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Q:\GS\POKU\02_Politique\17-02_WAHLEN\04_KANTONALE WAHLEN\Diffusion\2021\07.11.21_FR\"/>
    </mc:Choice>
  </mc:AlternateContent>
  <bookViews>
    <workbookView xWindow="0" yWindow="465" windowWidth="25605" windowHeight="14925" tabRatio="830"/>
  </bookViews>
  <sheets>
    <sheet name="aktuell (2016-2021)" sheetId="65" r:id="rId1"/>
    <sheet name="2016-2020" sheetId="64" r:id="rId2"/>
    <sheet name="2015-2019" sheetId="60" r:id="rId3"/>
    <sheet name="2015-2018" sheetId="58" r:id="rId4"/>
    <sheet name="2013-2017" sheetId="51" r:id="rId5"/>
    <sheet name="2012-2016" sheetId="50" r:id="rId6"/>
    <sheet name="2011-2015" sheetId="42" r:id="rId7"/>
    <sheet name="2010-2014" sheetId="30" r:id="rId8"/>
    <sheet name="2010-2013" sheetId="23" r:id="rId9"/>
    <sheet name="2009-2012" sheetId="1" r:id="rId10"/>
    <sheet name="2008-2011" sheetId="2" r:id="rId11"/>
    <sheet name="2007-2010" sheetId="3" r:id="rId12"/>
    <sheet name="2006-2009" sheetId="4" r:id="rId13"/>
    <sheet name="2005-2008" sheetId="5" r:id="rId14"/>
    <sheet name="2004-2007" sheetId="6" r:id="rId15"/>
    <sheet name="2003-2006" sheetId="7" r:id="rId16"/>
    <sheet name="2002-2005" sheetId="8" r:id="rId17"/>
    <sheet name="2001-2004" sheetId="9" r:id="rId18"/>
    <sheet name="2000-2003" sheetId="10" r:id="rId19"/>
    <sheet name="1999-2002" sheetId="11" r:id="rId20"/>
    <sheet name="1998-2001" sheetId="12" r:id="rId21"/>
    <sheet name="1997-2000" sheetId="13" r:id="rId22"/>
    <sheet name="1996-1999" sheetId="14" r:id="rId23"/>
    <sheet name="1992-1995" sheetId="15" r:id="rId24"/>
    <sheet name="1988-1991" sheetId="16" r:id="rId25"/>
    <sheet name="1984-1987" sheetId="17" r:id="rId26"/>
    <sheet name="1980-1983" sheetId="18" r:id="rId27"/>
    <sheet name="1976-1979" sheetId="19" r:id="rId28"/>
    <sheet name="1972-1975" sheetId="20" r:id="rId29"/>
  </sheets>
  <definedNames>
    <definedName name="_xlnm.Print_Area" localSheetId="28">'1972-1975'!$A$1:$BL$70</definedName>
    <definedName name="_xlnm.Print_Area" localSheetId="27">'1976-1979'!$A$1:$BL$69</definedName>
    <definedName name="_xlnm.Print_Area" localSheetId="26">'1980-1983'!$A$1:$BL$67</definedName>
    <definedName name="_xlnm.Print_Area" localSheetId="25">'1984-1987'!$A$1:$BL$72</definedName>
    <definedName name="_xlnm.Print_Area" localSheetId="24">'1988-1991'!$A$1:$BL$72</definedName>
    <definedName name="_xlnm.Print_Area" localSheetId="23">'1992-1995'!$A$1:$BL$67</definedName>
    <definedName name="_xlnm.Print_Area" localSheetId="22">'1996-1999'!$A$1:$BL$68</definedName>
    <definedName name="_xlnm.Print_Area" localSheetId="21">'1997-2000'!$A$1:$BL$60</definedName>
    <definedName name="_xlnm.Print_Area" localSheetId="20">'1998-2001'!$A$1:$BL$59</definedName>
    <definedName name="_xlnm.Print_Area" localSheetId="19">'1999-2002'!$A$1:$BL$55</definedName>
    <definedName name="_xlnm.Print_Area" localSheetId="18">'2000-2003'!$A$1:$BL$56</definedName>
    <definedName name="_xlnm.Print_Area" localSheetId="17">'2001-2004'!$A$1:$BL$56</definedName>
    <definedName name="_xlnm.Print_Area" localSheetId="16">'2002-2005'!$A$1:$BL$59</definedName>
    <definedName name="_xlnm.Print_Area" localSheetId="15">'2003-2006'!$A$1:$BL$61</definedName>
    <definedName name="_xlnm.Print_Area" localSheetId="14">'2004-2007'!$A$1:$BL$64</definedName>
    <definedName name="_xlnm.Print_Area" localSheetId="13">'2005-2008'!$A$1:$BL$69</definedName>
    <definedName name="_xlnm.Print_Area" localSheetId="12">'2006-2009'!$A$1:$BL$68</definedName>
    <definedName name="_xlnm.Print_Area" localSheetId="11">'2007-2010'!$A$1:$BL$72</definedName>
    <definedName name="_xlnm.Print_Area" localSheetId="10">'2008-2011'!$A$1:$BL$68</definedName>
    <definedName name="_xlnm.Print_Area" localSheetId="9">'2009-2012'!$A$1:$BN$61</definedName>
    <definedName name="_xlnm.Print_Area" localSheetId="8">'2010-2013'!$A$1:$BN$72</definedName>
    <definedName name="_xlnm.Print_Area" localSheetId="7">'2010-2014'!$A$1:$BN$89</definedName>
    <definedName name="_xlnm.Print_Area" localSheetId="6">'2011-2015'!$A$1:$BN$90</definedName>
    <definedName name="_xlnm.Print_Area" localSheetId="5">'2012-2016'!$A$1:$BN$90</definedName>
    <definedName name="_xlnm.Print_Area" localSheetId="4">'2013-2017'!$A$1:$BN$90</definedName>
    <definedName name="_xlnm.Print_Area" localSheetId="3">'2015-2018'!$A$1:$BN$91</definedName>
    <definedName name="_xlnm.Print_Area" localSheetId="2">'2015-2019'!$A$1:$BN$73</definedName>
    <definedName name="_xlnm.Print_Area" localSheetId="1">'2016-2020'!$A$1:$BN$77</definedName>
  </definedNames>
  <calcPr calcId="162913"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14" i="65" l="1"/>
  <c r="AQ14" i="65"/>
  <c r="AE4" i="65"/>
  <c r="AF4" i="65"/>
  <c r="AR30" i="65"/>
  <c r="AQ30" i="65"/>
  <c r="AR29" i="65"/>
  <c r="AQ29" i="65"/>
  <c r="AR28" i="65"/>
  <c r="AQ28" i="65"/>
  <c r="AR27" i="65"/>
  <c r="AQ27" i="65"/>
  <c r="AR26" i="65"/>
  <c r="AQ26" i="65"/>
  <c r="AR25" i="65"/>
  <c r="AQ25" i="65"/>
  <c r="AR24" i="65"/>
  <c r="AQ24" i="65"/>
  <c r="AR23" i="65"/>
  <c r="AQ23" i="65"/>
  <c r="AR22" i="65"/>
  <c r="AQ22" i="65"/>
  <c r="AR21" i="65"/>
  <c r="AQ21" i="65"/>
  <c r="AS20" i="65"/>
  <c r="AT20" i="65"/>
  <c r="AR19" i="65"/>
  <c r="AQ19" i="65"/>
  <c r="AR18" i="65"/>
  <c r="AQ18" i="65"/>
  <c r="AR17" i="65"/>
  <c r="AQ17" i="65"/>
  <c r="AR16" i="65"/>
  <c r="AQ16" i="65"/>
  <c r="AR15" i="65"/>
  <c r="AQ15" i="65"/>
  <c r="AR14" i="65"/>
  <c r="AR13" i="65"/>
  <c r="AQ13" i="65"/>
  <c r="AR12" i="65"/>
  <c r="AQ12" i="65"/>
  <c r="AR11" i="65"/>
  <c r="AQ11" i="65"/>
  <c r="AR10" i="65"/>
  <c r="AQ10" i="65"/>
  <c r="AR9" i="65"/>
  <c r="AQ9" i="65"/>
  <c r="AR8" i="65"/>
  <c r="AQ8" i="65"/>
  <c r="AR7" i="65"/>
  <c r="AQ7" i="65"/>
  <c r="AR6" i="65"/>
  <c r="AQ6" i="65"/>
  <c r="AR5" i="65"/>
  <c r="AQ5" i="65"/>
  <c r="AP4" i="65"/>
  <c r="AO4" i="65"/>
  <c r="AN4" i="65"/>
  <c r="AM4" i="65"/>
  <c r="AL4" i="65"/>
  <c r="AK4" i="65"/>
  <c r="AJ4" i="65"/>
  <c r="AI4" i="65"/>
  <c r="AH4" i="65"/>
  <c r="AG4" i="65"/>
  <c r="AD4" i="65"/>
  <c r="AC4" i="65"/>
  <c r="AB4" i="65"/>
  <c r="AA4" i="65"/>
  <c r="Z4" i="65"/>
  <c r="Y4" i="65"/>
  <c r="X4" i="65"/>
  <c r="W4" i="65"/>
  <c r="V4" i="65"/>
  <c r="U4" i="65"/>
  <c r="T4" i="65"/>
  <c r="S4" i="65"/>
  <c r="R4" i="65"/>
  <c r="Q4" i="65"/>
  <c r="P4" i="65"/>
  <c r="O4" i="65"/>
  <c r="N4" i="65"/>
  <c r="M4" i="65"/>
  <c r="L4" i="65"/>
  <c r="K4" i="65"/>
  <c r="J4" i="65"/>
  <c r="I4" i="65"/>
  <c r="H4" i="65"/>
  <c r="G4" i="65"/>
  <c r="F4" i="65"/>
  <c r="E4" i="65"/>
  <c r="D4" i="65"/>
  <c r="C4" i="65"/>
  <c r="AS22" i="65"/>
  <c r="AT22" i="65"/>
  <c r="AS24" i="65"/>
  <c r="AT24" i="65"/>
  <c r="AS23" i="65"/>
  <c r="AT23" i="65"/>
  <c r="AS21" i="65"/>
  <c r="AT21" i="65"/>
  <c r="AS29" i="65"/>
  <c r="AT29" i="65"/>
  <c r="AR4" i="65"/>
  <c r="O31" i="65"/>
  <c r="AA31" i="65"/>
  <c r="AG31" i="65"/>
  <c r="AM31" i="65"/>
  <c r="AS7" i="65"/>
  <c r="AT7" i="65"/>
  <c r="AS11" i="65"/>
  <c r="AT11" i="65"/>
  <c r="AS19" i="65"/>
  <c r="AT19" i="65"/>
  <c r="AI31" i="65"/>
  <c r="AS5" i="65"/>
  <c r="AT5" i="65"/>
  <c r="AQ4" i="65"/>
  <c r="AS9" i="65"/>
  <c r="AT9" i="65"/>
  <c r="AS13" i="65"/>
  <c r="AT13" i="65"/>
  <c r="AS17" i="65"/>
  <c r="AT17" i="65"/>
  <c r="AS30" i="65"/>
  <c r="AT30" i="65"/>
  <c r="G31" i="65"/>
  <c r="U31" i="65"/>
  <c r="Q31" i="65"/>
  <c r="C31" i="65"/>
  <c r="AS27" i="65"/>
  <c r="AT27" i="65"/>
  <c r="AS15" i="65"/>
  <c r="AT15" i="65"/>
  <c r="AS26" i="65"/>
  <c r="AT26" i="65"/>
  <c r="AS28" i="65"/>
  <c r="AT28" i="65"/>
  <c r="AO31" i="65"/>
  <c r="AS14" i="65"/>
  <c r="AS16" i="65"/>
  <c r="AT16" i="65"/>
  <c r="AS18" i="65"/>
  <c r="AT18" i="65"/>
  <c r="M31" i="65"/>
  <c r="S31" i="65"/>
  <c r="Y31" i="65"/>
  <c r="AK31" i="65"/>
  <c r="I31" i="65"/>
  <c r="AS25" i="65"/>
  <c r="AT25" i="65"/>
  <c r="E31" i="65"/>
  <c r="K31" i="65"/>
  <c r="W31" i="65"/>
  <c r="AC31" i="65"/>
  <c r="AS6" i="65"/>
  <c r="AT6" i="65"/>
  <c r="AS8" i="65"/>
  <c r="AT8" i="65"/>
  <c r="AS10" i="65"/>
  <c r="AT10" i="65"/>
  <c r="AS12" i="65"/>
  <c r="AT12" i="65"/>
  <c r="AS4" i="65"/>
  <c r="AT4" i="65"/>
  <c r="AQ31" i="65"/>
  <c r="BL16" i="64"/>
  <c r="BN20" i="64"/>
  <c r="BI31" i="64"/>
  <c r="BN5" i="64"/>
  <c r="BM29" i="64"/>
  <c r="BM28" i="64"/>
  <c r="BM27" i="64"/>
  <c r="BM26" i="64"/>
  <c r="BM25" i="64"/>
  <c r="BM24" i="64"/>
  <c r="BM22" i="64"/>
  <c r="BM21" i="64"/>
  <c r="BM20" i="64"/>
  <c r="BM19" i="64"/>
  <c r="BM18" i="64"/>
  <c r="BM17" i="64"/>
  <c r="BM15" i="64"/>
  <c r="BM14" i="64"/>
  <c r="BM13" i="64"/>
  <c r="BM12" i="64"/>
  <c r="BM11" i="64"/>
  <c r="BM10" i="64"/>
  <c r="BM9" i="64"/>
  <c r="BM8" i="64"/>
  <c r="BM7" i="64"/>
  <c r="BM6" i="64"/>
  <c r="BM5" i="64"/>
  <c r="BK6" i="64"/>
  <c r="BL6" i="64"/>
  <c r="BK7" i="64"/>
  <c r="BL7" i="64"/>
  <c r="BK8" i="64"/>
  <c r="BL8" i="64"/>
  <c r="BK9" i="64"/>
  <c r="BL9" i="64"/>
  <c r="BK10" i="64"/>
  <c r="BL10" i="64"/>
  <c r="BK11" i="64"/>
  <c r="BL11" i="64"/>
  <c r="BK12" i="64"/>
  <c r="BL12" i="64"/>
  <c r="BK13" i="64"/>
  <c r="BL13" i="64"/>
  <c r="BK14" i="64"/>
  <c r="BL14" i="64"/>
  <c r="BK15" i="64"/>
  <c r="BL15" i="64"/>
  <c r="BK16" i="64"/>
  <c r="BK4" i="64"/>
  <c r="BL4" i="64"/>
  <c r="BK17" i="64"/>
  <c r="BL17" i="64"/>
  <c r="BK18" i="64"/>
  <c r="BL18" i="64"/>
  <c r="BK19" i="64"/>
  <c r="BL19" i="64"/>
  <c r="BK21" i="64"/>
  <c r="BL21" i="64"/>
  <c r="BK22" i="64"/>
  <c r="BL22" i="64"/>
  <c r="BK23" i="64"/>
  <c r="BL23" i="64"/>
  <c r="BK24" i="64"/>
  <c r="BL24" i="64"/>
  <c r="BK25" i="64"/>
  <c r="BL25" i="64"/>
  <c r="BK26" i="64"/>
  <c r="BL26" i="64"/>
  <c r="BK27" i="64"/>
  <c r="BL27" i="64"/>
  <c r="BK28" i="64"/>
  <c r="BL28" i="64"/>
  <c r="BK29" i="64"/>
  <c r="BL29" i="64"/>
  <c r="BK30" i="64"/>
  <c r="BL30" i="64"/>
  <c r="BM30" i="64"/>
  <c r="BN30" i="64"/>
  <c r="BL5" i="64"/>
  <c r="BK5" i="64"/>
  <c r="BI4" i="64"/>
  <c r="BJ4" i="64"/>
  <c r="D4" i="64"/>
  <c r="E4" i="64"/>
  <c r="F4" i="64"/>
  <c r="E31" i="64"/>
  <c r="G4" i="64"/>
  <c r="H4" i="64"/>
  <c r="G31" i="64"/>
  <c r="I4" i="64"/>
  <c r="J4" i="64"/>
  <c r="I31" i="64"/>
  <c r="K4" i="64"/>
  <c r="K31" i="64"/>
  <c r="L4" i="64"/>
  <c r="M4" i="64"/>
  <c r="M31" i="64"/>
  <c r="N4" i="64"/>
  <c r="O4" i="64"/>
  <c r="O31" i="64"/>
  <c r="P4" i="64"/>
  <c r="Q4" i="64"/>
  <c r="R4" i="64"/>
  <c r="Q31" i="64"/>
  <c r="S4" i="64"/>
  <c r="S31" i="64"/>
  <c r="T4" i="64"/>
  <c r="U4" i="64"/>
  <c r="U31" i="64"/>
  <c r="V4" i="64"/>
  <c r="W4" i="64"/>
  <c r="X4" i="64"/>
  <c r="W31" i="64"/>
  <c r="Y4" i="64"/>
  <c r="Y31" i="64"/>
  <c r="Z4" i="64"/>
  <c r="AA4" i="64"/>
  <c r="AA31" i="64"/>
  <c r="AB4" i="64"/>
  <c r="AC4" i="64"/>
  <c r="AC31" i="64"/>
  <c r="AD4" i="64"/>
  <c r="AE4" i="64"/>
  <c r="AE31" i="64"/>
  <c r="AF4" i="64"/>
  <c r="AG4" i="64"/>
  <c r="AG31" i="64"/>
  <c r="AH4" i="64"/>
  <c r="AI4" i="64"/>
  <c r="AI31" i="64"/>
  <c r="AJ4" i="64"/>
  <c r="AK4" i="64"/>
  <c r="AK31" i="64"/>
  <c r="AL4" i="64"/>
  <c r="AM4" i="64"/>
  <c r="AN4" i="64"/>
  <c r="AO4" i="64"/>
  <c r="AP4" i="64"/>
  <c r="AO31" i="64"/>
  <c r="AQ4" i="64"/>
  <c r="AR4" i="64"/>
  <c r="AQ31" i="64"/>
  <c r="AS4" i="64"/>
  <c r="AT4" i="64"/>
  <c r="AU4" i="64"/>
  <c r="AU31" i="64"/>
  <c r="AV4" i="64"/>
  <c r="AW4" i="64"/>
  <c r="AW31" i="64"/>
  <c r="AX4" i="64"/>
  <c r="AY4" i="64"/>
  <c r="AY31" i="64"/>
  <c r="AZ4" i="64"/>
  <c r="BA4" i="64"/>
  <c r="BB4" i="64"/>
  <c r="BC4" i="64"/>
  <c r="BC31" i="64"/>
  <c r="BD4" i="64"/>
  <c r="BE4" i="64"/>
  <c r="BE31" i="64"/>
  <c r="BF4" i="64"/>
  <c r="BG4" i="64"/>
  <c r="BH4" i="64"/>
  <c r="BG31" i="64"/>
  <c r="C4" i="64"/>
  <c r="C31" i="64"/>
  <c r="BN7" i="64"/>
  <c r="BN8" i="64"/>
  <c r="BN9" i="64"/>
  <c r="BN10" i="64"/>
  <c r="BN11" i="64"/>
  <c r="BN12" i="64"/>
  <c r="BN13" i="64"/>
  <c r="BN14" i="64"/>
  <c r="BN15" i="64"/>
  <c r="BN17" i="64"/>
  <c r="BN18" i="64"/>
  <c r="BN19" i="64"/>
  <c r="BN21" i="64"/>
  <c r="BN22" i="64"/>
  <c r="BN24" i="64"/>
  <c r="BN25" i="64"/>
  <c r="BN26" i="64"/>
  <c r="BN27" i="64"/>
  <c r="BN28" i="64"/>
  <c r="BN29" i="64"/>
  <c r="BN6" i="64"/>
  <c r="BA31" i="64"/>
  <c r="AS31" i="64"/>
  <c r="BM23" i="64"/>
  <c r="BN23" i="64"/>
  <c r="BK31" i="64"/>
  <c r="BM16" i="64"/>
  <c r="BM4" i="64"/>
  <c r="BN4" i="64"/>
  <c r="BN16" i="64"/>
</calcChain>
</file>

<file path=xl/sharedStrings.xml><?xml version="1.0" encoding="utf-8"?>
<sst xmlns="http://schemas.openxmlformats.org/spreadsheetml/2006/main" count="36523" uniqueCount="535">
  <si>
    <t>Kantonale Parlamentswahlen 2009–2012: Mandatsverteilung nach Parteien und Geschlecht</t>
  </si>
  <si>
    <t>Wahljahr</t>
  </si>
  <si>
    <t>CVP</t>
  </si>
  <si>
    <t>SP</t>
  </si>
  <si>
    <t>SVP</t>
  </si>
  <si>
    <t>Dem.</t>
  </si>
  <si>
    <t>LdU</t>
  </si>
  <si>
    <t>EVP</t>
  </si>
  <si>
    <t>CSP</t>
  </si>
  <si>
    <t>DSP</t>
  </si>
  <si>
    <t>GLP</t>
  </si>
  <si>
    <t>BDP</t>
  </si>
  <si>
    <t>PdA</t>
  </si>
  <si>
    <t>PSA</t>
  </si>
  <si>
    <t>POCH</t>
  </si>
  <si>
    <t>GPS</t>
  </si>
  <si>
    <t>FGA 4)</t>
  </si>
  <si>
    <t>Sol.</t>
  </si>
  <si>
    <t>SD</t>
  </si>
  <si>
    <t>Rep.</t>
  </si>
  <si>
    <t>EDU</t>
  </si>
  <si>
    <t>FPS</t>
  </si>
  <si>
    <t>Lega</t>
  </si>
  <si>
    <t>MCR</t>
  </si>
  <si>
    <t>LS</t>
  </si>
  <si>
    <t>JB</t>
  </si>
  <si>
    <t>Front</t>
  </si>
  <si>
    <t>Grüt</t>
  </si>
  <si>
    <t>Übrige 5)</t>
  </si>
  <si>
    <t>Total</t>
  </si>
  <si>
    <t>F in %</t>
  </si>
  <si>
    <t>F</t>
  </si>
  <si>
    <t>M</t>
  </si>
  <si>
    <t>2009/2012</t>
  </si>
  <si>
    <t>Zürich</t>
  </si>
  <si>
    <t>*</t>
  </si>
  <si>
    <t xml:space="preserve">Luzern </t>
  </si>
  <si>
    <t>Uri</t>
  </si>
  <si>
    <t>Schwyz</t>
  </si>
  <si>
    <t>Obwalden</t>
  </si>
  <si>
    <t>Nidwalden</t>
  </si>
  <si>
    <t>Glarus 2)</t>
  </si>
  <si>
    <t>Zug</t>
  </si>
  <si>
    <t>Freiburg</t>
  </si>
  <si>
    <t>Solothurn</t>
  </si>
  <si>
    <t>Basel-Stadt</t>
  </si>
  <si>
    <t>Basel-Landschaft</t>
  </si>
  <si>
    <t>Schaffhausen</t>
  </si>
  <si>
    <t>Appenzell A. Rh.</t>
  </si>
  <si>
    <t>Appenzell I. Rh. 1)</t>
  </si>
  <si>
    <t xml:space="preserve">… </t>
  </si>
  <si>
    <t>St. Gallen</t>
  </si>
  <si>
    <t>Graubünden</t>
  </si>
  <si>
    <t>Aargau</t>
  </si>
  <si>
    <t>Thurgau</t>
  </si>
  <si>
    <t>Tessin</t>
  </si>
  <si>
    <t>Waadt</t>
  </si>
  <si>
    <t xml:space="preserve">Wallis </t>
  </si>
  <si>
    <t xml:space="preserve">Neuenburg </t>
  </si>
  <si>
    <t>Genf</t>
  </si>
  <si>
    <t>Jura</t>
  </si>
  <si>
    <t>Frauen in %</t>
  </si>
  <si>
    <t>Vollständige Bezeichnungen der Parteien siehe unter "Definitionen" im Statistikportal.</t>
  </si>
  <si>
    <t>F = Frauen; M = Männer     / * = Keine Kandidatur</t>
  </si>
  <si>
    <t>1) Im Kanton Appenzell I.Rh. ist eine Parteizuordnung nicht möglich.</t>
  </si>
  <si>
    <t xml:space="preserve">2) GL: Reduktion der Mandate von 80 auf 60 und Wahlkreisreform. Beim Vergleich mit früheren Wahlgängen muss dies in Betracht gezogen werden. </t>
  </si>
  <si>
    <t>2012: Im Kanton VD traten FDP und LP noch in 3 Wahlkreisen mit separaten Wahllisten an.</t>
  </si>
  <si>
    <t>ZG: die Alternative Kanton Zug ist der GPS beigetreten (vorher FGA) und nennt sich nun Alternative - die Grünen Zug.</t>
  </si>
  <si>
    <t>BS: Volks-Aktion gegen zuviele Ausländer und Asylanten in unserer Heimat (VA) - Liste Ausländerstopp 2 Mandate, Aktives Bettingen 1 Mandat</t>
  </si>
  <si>
    <t>AR: Parteiunabhängige 22 Mandate, 6 Frauen</t>
  </si>
  <si>
    <t>GR: Parteilos 5 Mandate, 2 Frauen</t>
  </si>
  <si>
    <t>Bundesamt für Statistik: Statistik der kantonalen Wahlen; Zentrum für Demokratie Aarau (ZDA)</t>
  </si>
  <si>
    <t>Auskunft:</t>
  </si>
  <si>
    <t>Sektion Politik, Kultur, Medien; poku@bfs.admin.ch, 032 713 61 58</t>
  </si>
  <si>
    <t>© BFS – Statistisches Lexikon der Schweiz</t>
  </si>
  <si>
    <t>Kantonale Parlamentswahlen 2008–2011: Mandatsverteilung nach Parteien und Geschlecht</t>
  </si>
  <si>
    <t>FDP 7)</t>
  </si>
  <si>
    <t>GP</t>
  </si>
  <si>
    <t>Übrige 9)</t>
  </si>
  <si>
    <t>2008/2011</t>
  </si>
  <si>
    <t>Glarus 6)</t>
  </si>
  <si>
    <t>Basel-Stadt 2)</t>
  </si>
  <si>
    <t>Schaffhausen 3)</t>
  </si>
  <si>
    <t>St. Gallen 4)</t>
  </si>
  <si>
    <t>Waadt 5)</t>
  </si>
  <si>
    <t xml:space="preserve">Es wird der Stand am Wahltag angezeigt. Veränderungen aufgrund von Rücktritten, Parteiwechseln u.a. sind nicht berücksichtigt. </t>
  </si>
  <si>
    <t>2) BS: Reduktion der Mandate von130 auf 100. Beim Vergleich mit früheren Wahlgängen muss dies in Betracht gezogen werden.</t>
  </si>
  <si>
    <t>3) SH: Reduktion der Mandate von 80 auf 60. Beim Vergleich mit früheren Wahlgängen muss dies in Betracht gezogen werden.</t>
  </si>
  <si>
    <t>4) SG: Reduktion der Mandate von 180 auf 120. Beim Vergleich mit früheren Wahlgängen muss dies in Betracht gezogen werden.</t>
  </si>
  <si>
    <t>5) VD: Reduktion der Mandate von 180 auf 150 und Wahlkreisreform. Beim Vergleich mit früheren Wahlgängen muss dies in Betracht gezogen werden.</t>
  </si>
  <si>
    <t xml:space="preserve">6) GL: Reduktion der Mandate von 80 auf 60 und Wahlkreisreform. Beim Vergleich mit früheren Wahlgängen muss dies in Betracht gezogen werden. </t>
  </si>
  <si>
    <t>9) Erläuterungen zu den Kantonen mit 3 und mehr Mandaten der «Übrigen»:</t>
  </si>
  <si>
    <t>Bundesamt für Statistik; Institut für Politikwissenschaft, Universität Bern</t>
  </si>
  <si>
    <t>Werner Seitz, 032 713 63 65, werner.seitz@bfs.admin.ch</t>
  </si>
  <si>
    <t>Madeleine Schneider, 032 713 63 99, madeleine.schneider@bfs.admin.ch</t>
  </si>
  <si>
    <t>© BFS - Statistisches Lexikon der Schweiz</t>
  </si>
  <si>
    <t>Kantonale Parlamentswahlen 2007–2010: Mandatsverteilung nach Parteien und Geschlecht</t>
  </si>
  <si>
    <t>LPS 7)</t>
  </si>
  <si>
    <t>FGA</t>
  </si>
  <si>
    <t>Übrige 11)</t>
  </si>
  <si>
    <t>2007/2010</t>
  </si>
  <si>
    <t>Glarus 8) 9)</t>
  </si>
  <si>
    <t>Freiburg 2)</t>
  </si>
  <si>
    <t>Basel-Stadt 3)</t>
  </si>
  <si>
    <t>Schaffhausen 4)</t>
  </si>
  <si>
    <t>St. Gallen 5)</t>
  </si>
  <si>
    <t>Waadt 6)</t>
  </si>
  <si>
    <t>2) FR: Reduktion der Mandate von 130 auf 110. Beim Vergleich mit früheren Wahlgängen muss dies in Betracht gezogen werden.</t>
  </si>
  <si>
    <t>Aufgrund des 5-jährigen Wahlrhythmus' werden für die Periode 2007–2010 die Wahlergebnisse der Vorperiode (Wahlen 2006) aufgeführt.</t>
  </si>
  <si>
    <t>3) BS: Reduktion der Mandate von130 auf 100. Beim Vergleich mit früheren Wahlgängen muss dies in Betracht gezogen werden.</t>
  </si>
  <si>
    <t>4) SH: Reduktion der Mandate von 80 auf 60. Beim Vergleich mit früheren Wahlgängen muss dies in Betracht gezogen werden.</t>
  </si>
  <si>
    <t>5) SG: Reduktion der Mandate von 180 auf 120. Beim Vergleich mit früheren Wahlgängen muss dies in Betracht gezogen werden.</t>
  </si>
  <si>
    <t>6) VD: Reduktion der Mandate von 180 auf 150 und Wahlkreisreform. Beim Vergleich mit früheren Wahlgängen muss dies in Betracht gezogen werden.</t>
  </si>
  <si>
    <t>7) 2009: Fusion von FDP und LP (ohne BS, VD; GE 2010).</t>
  </si>
  <si>
    <t xml:space="preserve">8) GL: Reduktion der Mandate von 80 auf 60 und Wahlkreisreform. Beim Vergleich mit früheren Wahlgängen muss dies in Betracht gezogen werden. </t>
  </si>
  <si>
    <t>9) GL: Aufgrund von Manipulationen von Wahlzetteln wurde das Ergebnis der Wahlen vom Mai 2010 korrigiert. Gegen diesen Entscheid ist ein Rekurs hängig.</t>
  </si>
  <si>
    <t>11) Erläuterungen zu den Kantonen mit 3 und mehr Mandaten der «Übrigen»:</t>
  </si>
  <si>
    <t>FR: Indépendant - Solidarité - Ouverture (ISO) 1 Mandat, Mouvement Ouverture / Freie Liste 2 Mandate</t>
  </si>
  <si>
    <t>Kantonale Parlamentswahlen 2006–2009: Mandatsverteilung nach Parteien und Geschlecht</t>
  </si>
  <si>
    <t>FDP 8)</t>
  </si>
  <si>
    <t>LPS 8)</t>
  </si>
  <si>
    <t>PdA 9)</t>
  </si>
  <si>
    <t>2006/2009</t>
  </si>
  <si>
    <t>Bern 2)</t>
  </si>
  <si>
    <t>Glarus</t>
  </si>
  <si>
    <t>Freiburg 3)</t>
  </si>
  <si>
    <t>Basel-Stadt 4)</t>
  </si>
  <si>
    <t>Schaffhausen 5)</t>
  </si>
  <si>
    <t>St. Gallen 6)</t>
  </si>
  <si>
    <t>Waadt 7)</t>
  </si>
  <si>
    <t>Vollständige Bezeichnungen der Parteien siehe Glossar</t>
  </si>
  <si>
    <t>Es wird der Stand am Wahltag angezeigt. Veränderungen aufgrund von Rücktritten, Parteiwechseln u.a. sind nicht berücksichtigt.</t>
  </si>
  <si>
    <t>(p) provisorisch</t>
  </si>
  <si>
    <t>2) BE: Reduktion der Mandate von 200 auf 160 und Wahlkreisreform. Beim Vergleich mit früheren Wahlgängen muss dies in Betracht gezogen werden.</t>
  </si>
  <si>
    <t>3) FR: Reduktion der Mandate von 130 auf 110. Beim Vergleich mit früheren Wahlgängen muss dies in Betracht gezogen werden.</t>
  </si>
  <si>
    <t>4) BS: Reduktion der Mandate von130 auf 100. Beim Vergleich mit früheren Wahlgängen muss dies in Betracht gezogen werden.</t>
  </si>
  <si>
    <t>5) SH: Reduktion der Mandate von 80 auf 60. Beim Vergleich mit früheren Wahlgängen muss dies in Betracht gezogen werden.</t>
  </si>
  <si>
    <t>6) SG: Reduktion der Mandate von 180 auf 120. Beim Vergleich mit früheren Wahlgängen muss dies in Betracht gezogen werden.</t>
  </si>
  <si>
    <t>7) VD: Reduktion der Mandate von 180 auf 150 und Wahlkreisreform. Beim Vergleich mit früheren Wahlgängen muss dies in Betracht gezogen werden.</t>
  </si>
  <si>
    <t>8) 2009: Fusion von FDP und LP (ohne BS, VD und GE).</t>
  </si>
  <si>
    <t>GR: Insieme per Poschiavo 1 Mandat; Parteilos 4 Mandate, 2 Frauen</t>
  </si>
  <si>
    <t>Kantonale Parlamentswahlen 2005–2008: Mandatsverteilung nach Parteien und Geschlecht</t>
  </si>
  <si>
    <t>FDP</t>
  </si>
  <si>
    <t>LPS</t>
  </si>
  <si>
    <t>Übrige 10)</t>
  </si>
  <si>
    <t>2005/2008</t>
  </si>
  <si>
    <t>Bern 4)</t>
  </si>
  <si>
    <t>Freiburg 5)</t>
  </si>
  <si>
    <t>Solothurn 2)</t>
  </si>
  <si>
    <t>Basel-Stadt 8)</t>
  </si>
  <si>
    <t>Schaffhausen 9)</t>
  </si>
  <si>
    <t>St. Gallen 7)</t>
  </si>
  <si>
    <t>Aargau 3)</t>
  </si>
  <si>
    <t>Wallis</t>
  </si>
  <si>
    <t>Neuenburg</t>
  </si>
  <si>
    <t>2) Reduktion der Mandate von 144 auf 100. Beim Vergleich mit früheren Wahlgängen muss dies in Betracht gezogen werden.</t>
  </si>
  <si>
    <t>3) Reduktion der Mandate von 200 auf 140. Beim Vergleich mit früheren Wahlgängen muss dies in Betracht gezogen werden.</t>
  </si>
  <si>
    <t>4) Reduktion der Mandate von 200 auf 160 und Wahlkreisreform. Beim Vergleich mit früheren Wahlgängen muss dies in Betracht gezogen werden.</t>
  </si>
  <si>
    <t>5) Reduktion der Mandate von 130 auf 110. Beim Vergleich mit früheren Wahlgängen muss dies in Betracht gezogen werden.</t>
  </si>
  <si>
    <t>6) Reduktion der Mandate von 180 auf 150 und Wahlkreisreform. Beim Vergleich mit früheren Wahlgängen muss dies in Betracht gezogen werden.</t>
  </si>
  <si>
    <t>7) Reduktion der Mandate von 180 auf 120. Beim Vergleich mit früheren Wahlgängen muss dies in Betracht gezogen werden.</t>
  </si>
  <si>
    <t>8) Reduktion der Mandate von130 auf 100. Beim Vergleich mit früheren Wahlgängen muss dies in Betracht gezogen werden.</t>
  </si>
  <si>
    <t>9) Reduktion der Mandate von 80 auf 60. Beim Vergleich mit früheren Wahlgängen muss dies in Betracht gezogen werden.</t>
  </si>
  <si>
    <t>10) Erläuterungen zu den Kantonen mit 3 und mehr Mandaten der «Übrigen»:</t>
  </si>
  <si>
    <t>Kantonale Parlamentswahlen 2004–2007: Mandatsverteilung nach Parteien und Geschlecht</t>
  </si>
  <si>
    <t>Übrige 7)</t>
  </si>
  <si>
    <t>2004/2007</t>
  </si>
  <si>
    <t>7) Erläuterungen zu den Kantonen mit 3 und mehr Mandaten der «Übrigen»:</t>
  </si>
  <si>
    <t>GR: DSP 1 Mandat; Insieme per Poschiavo 1 Mandat; Parteilos 4 Mandate, 2 Frauen</t>
  </si>
  <si>
    <t>Kantonale Parlamentswahlen 2003–2006: Mandatsverteilung nach Parteien und Geschlecht</t>
  </si>
  <si>
    <t>Übrige 6)</t>
  </si>
  <si>
    <t>2003/2006</t>
  </si>
  <si>
    <t>Appenzell A. Rh. 1)</t>
  </si>
  <si>
    <t xml:space="preserve">Waadt 7) </t>
  </si>
  <si>
    <t>1) In den Kantonen Appenzell I.Rh. und Appenzell A.Rh ist eine Parteizuordnung nicht möglich.</t>
  </si>
  <si>
    <t>6) Erläuterungen zu den Kantonen mit mehr als 3 Mandaten der «Übrigen»:</t>
  </si>
  <si>
    <t>7) Aufgrund des 5-jährigen Wahlrhythmus' werden für die Periode 2003–2006 die Wahlergebnisse der Vorperiode (Wahlen 2002) aufgeführt</t>
  </si>
  <si>
    <t>Kantonale Parlamentswahlen 2002–2005: Mandatsverteilung nach Parteien und Geschlecht</t>
  </si>
  <si>
    <t>Übrige 4)</t>
  </si>
  <si>
    <t>2002/2005</t>
  </si>
  <si>
    <t>Bern</t>
  </si>
  <si>
    <t xml:space="preserve">Waadt </t>
  </si>
  <si>
    <t>4) Erläuterungen zu den Kantonen mit mehr als 3 Mandaten der «Übrigen»:</t>
  </si>
  <si>
    <t>GR: Insieme per Poschiavo 1 Mandat; Parteilos 3 Mandate, 2 Frauen</t>
  </si>
  <si>
    <t>5) Aufgrund des 5-jährigen Wahlrhythmus' werden für die Periode 2002–2005 die Wahlergebnisse der Vorperiode (Wahlen 2001) aufgeführt</t>
  </si>
  <si>
    <t>Kantonale Parlamentswahlen 2001–2004: Mandatsverteilung nach Parteien und Geschlecht</t>
  </si>
  <si>
    <t>Übrige 2)</t>
  </si>
  <si>
    <t>2001/2004</t>
  </si>
  <si>
    <t>2) Erläuterungen zu den Kantonen mit mehr als 3 Mandaten der «Übrigen»:</t>
  </si>
  <si>
    <t>Kantonale Parlamentswahlen 2000–2003: Mandatsverteilung nach Parteien und Geschlecht</t>
  </si>
  <si>
    <t xml:space="preserve">FDP </t>
  </si>
  <si>
    <t xml:space="preserve">FGA </t>
  </si>
  <si>
    <t>2000/2003</t>
  </si>
  <si>
    <t xml:space="preserve">Kantonale Parlamentswahlen 1999-2002: Mandatsverteilung nach Parteien und Geschlecht </t>
  </si>
  <si>
    <t>Übrige</t>
  </si>
  <si>
    <t>1999/2002</t>
  </si>
  <si>
    <t>Luzern 2)</t>
  </si>
  <si>
    <t>2) Reduktion der Mandate von 170 auf 120. Beim Vergleich mit früheren Wahlgängen muss dies in Betracht gezogen werden.</t>
  </si>
  <si>
    <t>Kantonale Parlamentswahlen 1998–2001: Mandatsverteilung nach Parteien und Geschlecht</t>
  </si>
  <si>
    <t>1998/2001</t>
  </si>
  <si>
    <t>Luzern 3)</t>
  </si>
  <si>
    <t>Appenzell A. Rh. 2)</t>
  </si>
  <si>
    <t>Appenzell I. Rh. 2)</t>
  </si>
  <si>
    <t>Waadt 1)</t>
  </si>
  <si>
    <t>1) Reduktion der Mandate von 200 auf 180 und Wahlkreisreform. Beim Vergleich mit früheren Wahlgängen muss dies in Betracht gezogen werden.</t>
  </si>
  <si>
    <t>2) In den Kantonen Appenzell I.Rh. und Appenzell A.Rh ist eine Parteizuordnung nicht möglich.</t>
  </si>
  <si>
    <t>3) Reduktion der Mandate von 170 auf 120. Beim Vergleich mit früheren Wahlgängen muss dies in Betracht gezogen werden.</t>
  </si>
  <si>
    <t>NW: Demokratisches Nidwalden 8 Mandate, 2 Frauen</t>
  </si>
  <si>
    <t>ZG: Frische Brise Steinhausen 2 Mandate, 2 Frauen; Forum Oberägeri 1 Mandat, 1 Frau; Gleis 3 Risch 1 Mandat, 1 Frau; Freie Wähler Menzigen 1 Mandat</t>
  </si>
  <si>
    <t>Kantonale Parlamentswahlen 1997–2000: Mandatsverteilung nach Parteien und Geschlecht</t>
  </si>
  <si>
    <t>1997/2000</t>
  </si>
  <si>
    <t>5) Aufgrund des 5-jährigen Wahlrhythmus' werden für die Periode 1997–2000 die Wahlergebnisse der Vorperiode (Wahlen 1996) aufgeführt.</t>
  </si>
  <si>
    <t xml:space="preserve">Kantonale Parlamentswahlen 1996 – 1999: Gewählte nach Parteien und Geschlecht </t>
  </si>
  <si>
    <t>Übrige ⁵</t>
  </si>
  <si>
    <t>1996/1999</t>
  </si>
  <si>
    <t xml:space="preserve">Zürich </t>
  </si>
  <si>
    <t>Appenzell A.Rh. ¹ ²</t>
  </si>
  <si>
    <t>Appenzell I.Rh. ¹</t>
  </si>
  <si>
    <t xml:space="preserve">Anmerkungen: </t>
  </si>
  <si>
    <t xml:space="preserve">¹ In den Kantonen AR und AI ist eine Zuordnung der Parlamentsmitglieder zu Parteien nicht möglich. </t>
  </si>
  <si>
    <t xml:space="preserve">² Aufgrund des 3-jährigen Wahlrhythmus' fanden in der Periode 1996–1999 2 Wahlgänge statt. Ergebnisse der Wahlen 1996: 48 Männer 17 Frauen. </t>
  </si>
  <si>
    <t xml:space="preserve">NW: Demokratisches Nidwalden 8 Mandate (2 Frauen) </t>
  </si>
  <si>
    <t xml:space="preserve">Kantonale Parlamentswahlen 1992 – 1995: Gewählte nach Parteien und Geschlecht </t>
  </si>
  <si>
    <t>Übrige ³</t>
  </si>
  <si>
    <t>1992/1995</t>
  </si>
  <si>
    <t>Luzern</t>
  </si>
  <si>
    <t>Freiburg ¹</t>
  </si>
  <si>
    <t>Appenzell A.Rh.²</t>
  </si>
  <si>
    <t xml:space="preserve">Appenzell I.Rh.² </t>
  </si>
  <si>
    <t xml:space="preserve">UR: Parteilos 1 Mandat </t>
  </si>
  <si>
    <t xml:space="preserve">OW: Demokratisches Obwalden 4 Mandate (3 Frauen) </t>
  </si>
  <si>
    <t xml:space="preserve">NW: Demokratisches Nidwalden 6 Mandate </t>
  </si>
  <si>
    <t xml:space="preserve">GL: Wohnliches Mollis 1 Mandat </t>
  </si>
  <si>
    <t xml:space="preserve">ZG: Frische Brise 2 Mandate (1 Frau), Politische Arbeitsgruppe Risch Gleis 3 1 Mandat (1 Frau), Kritisches Forum 1 Mandat (1 Frau) </t>
  </si>
  <si>
    <t xml:space="preserve">FR: Sensler Jugend 1 Mandat </t>
  </si>
  <si>
    <t xml:space="preserve">SH: Sozial-liberal 5 Mandate (2 Frauen), Ökoliberale Bewegung Schaffhausen 3 Mandate, Aktion liberaler Schaffhauser 2 Mandate </t>
  </si>
  <si>
    <t xml:space="preserve">SG: Freie Umweltliste Sargans 1 Mandat, Freie Umweltliste Oberrheintal 1 Mandat </t>
  </si>
  <si>
    <t>GR: Parteilos 3 Mandate</t>
  </si>
  <si>
    <t xml:space="preserve">TI: Polo della libertà 1 Mandat </t>
  </si>
  <si>
    <t xml:space="preserve">Kantonale Parlamentswahlen 1988 – 1991: Gewählte nach Parteien und Geschlecht </t>
  </si>
  <si>
    <t>LP</t>
  </si>
  <si>
    <t>1988/1991</t>
  </si>
  <si>
    <t>Appenzell A.Rh. ¹</t>
  </si>
  <si>
    <t>…</t>
  </si>
  <si>
    <t>Graubünden ²</t>
  </si>
  <si>
    <t xml:space="preserve">² Aufgrund des 2-jährigen Wahlrhythmus' fanden in der Periode 1988–1991 2 Wahlgänge statt. Ergebnisse der Wahlen von 1989: FDP 27 Mandate  </t>
  </si>
  <si>
    <t xml:space="preserve">(2 Frauen), CVP 38 Mandate, SP 6 Mandate (1 Frau), SVP 41 Mandate (1 Frau), CSP 3 Mandate (1 Frau), DSP 4 Mandate,  </t>
  </si>
  <si>
    <t xml:space="preserve">Unabhängige Demokratische Partei  Davos 1 Mandat (1 Frau). </t>
  </si>
  <si>
    <t xml:space="preserve">OW: Wählergruppe Sarnen 3 Mandate (2 Frauen), Wählergruppe Sachseln 1 Mandat, Junge Liste Kerns 1 Mandat, parteilos 1 Mandat </t>
  </si>
  <si>
    <t xml:space="preserve">GL: Wohnliches Mollis 1 Mandat, Junge Biltner 1 Mandat </t>
  </si>
  <si>
    <t xml:space="preserve">ZG: Frische Brise 1 Mandat, Bunte Liste 1 Mandat, Politische Arbeitsgruppe Risch Gleis 3 1 Mandat </t>
  </si>
  <si>
    <t xml:space="preserve">BS: Volks-Aktion gegen zuviele Ausländer und Asylanten in unserer Heimat 1 Mandat </t>
  </si>
  <si>
    <t xml:space="preserve">SH: Jungliberale Bewegung Schaffhausen und Umweltforum 2 Mandate (1 Frau), Neuhuuse für alli 1 Mandat </t>
  </si>
  <si>
    <t xml:space="preserve">SG: Grüne Rheintaler / Landesring Oberrheintal 1 Mandat, Freie Umweltliste Sargans 1 Mandat </t>
  </si>
  <si>
    <t xml:space="preserve">GR: Unabhängige Demokratische Partei Davos 1 Mandat (1 Frau) </t>
  </si>
  <si>
    <t xml:space="preserve">AG: Junge Liste 1 Mandat (1 Frau) </t>
  </si>
  <si>
    <t xml:space="preserve">TI: PSU 9 Mandate (3 Frauen), l'Alternativa 1 Mandat </t>
  </si>
  <si>
    <t xml:space="preserve">VS: Mouvement démocrate d'Hérens 1 Mandat, Parti chrétien-social du district de Conthey 1 Mandat </t>
  </si>
  <si>
    <t xml:space="preserve">NE: Liste libre 1 Mandat </t>
  </si>
  <si>
    <t xml:space="preserve">Kantonale Parlamentswahlen 1984 – 1987: Gewählte nach Parteien und Geschlecht </t>
  </si>
  <si>
    <t>1984/1987</t>
  </si>
  <si>
    <t xml:space="preserve">¹ AR und AI: Kein Frauenstimm- und wahlrecht. Eine Zuordnung der Parlamentsmitglieder zu Parteien ist nicht möglich. </t>
  </si>
  <si>
    <t xml:space="preserve">² Aufgrund des 2-jährigen Wahlrhythmus' fanden in der Periode 1984–1987 2 Wahlgänge statt. Ergebnisse der Wahlen von 1985: FDP 28 Mandate </t>
  </si>
  <si>
    <t xml:space="preserve">(3 Frauen), CVP 40 Mandate (1 Frau), SP 5 Mandate, SVP 42 Mandate (1 Frau), LdU 1 Mandat, parteilos 3 Mandate, Unabhängige Demokratische </t>
  </si>
  <si>
    <t xml:space="preserve">Partei Davos 1 Mandat (1 Frau). </t>
  </si>
  <si>
    <t xml:space="preserve">BE: Parti libéral jurassien 1 Mandat, Junges Bern 1 Mandat (1 Frau), Widerstandsliste SAP und Unabhängige 1 Mandat (1 Frau), </t>
  </si>
  <si>
    <t xml:space="preserve">OW: Offene Liste (Wählergruppe Sarnen) 2 Mandate (1 Frau), parteilos 2 Mandate, Wählergruppe Sachseln 1 Mandat, Junge Liste Kerns 1 Mandat,  </t>
  </si>
  <si>
    <t xml:space="preserve">Bauernliste 1 Mandat </t>
  </si>
  <si>
    <t xml:space="preserve">NW: Demokratisches Nidwalden 3 Mandate </t>
  </si>
  <si>
    <t xml:space="preserve">GL: Freie Liste 1 Mandat, Überparteiliche Liste für Umweltschutz 1 Mandat </t>
  </si>
  <si>
    <t xml:space="preserve">ZG: Bunte Liste 1 Mandat </t>
  </si>
  <si>
    <t xml:space="preserve">SH: Jungliberale Bewegung Schaffhausen 2 Mandate (1 Frau) </t>
  </si>
  <si>
    <t xml:space="preserve">GR: Unabhängige Demokratische Partei Davos 1 Mandat (1 Frau), parteilos 1 Mandat </t>
  </si>
  <si>
    <t xml:space="preserve">AG: Alternative Liste für Umweltschutz und Arbeitsplätze 1 Mandat </t>
  </si>
  <si>
    <t xml:space="preserve">TI: Comunità dei socialisti ticinesi 3 Mandate, Partito ecologico liberale 1 Mandat, Partito socialista dei lavoratori - Sinistra </t>
  </si>
  <si>
    <t xml:space="preserve">Alternativa 1 Mandat </t>
  </si>
  <si>
    <t xml:space="preserve">VS: Mouvement démocrate de Sion et d'Hérens 2 Mandate, Parti chrétien-social du district de Conthey 1 Mandat </t>
  </si>
  <si>
    <t xml:space="preserve">Kantonale Parlamentswahlen 1980 – 1983: Gewählte nach Parteien und Geschlecht </t>
  </si>
  <si>
    <t>1980/1983</t>
  </si>
  <si>
    <t xml:space="preserve">² Aufgrund des 2-jährigen Wahlrhythmus' fanden in der Periode 1980–1983 2 Wahlgänge statt. Ergebnisse der Wahlen von 1981: FDP 28 Mandate </t>
  </si>
  <si>
    <t xml:space="preserve">(2 Frauen), CVP 39 Mandate (1 Frau), SP 10 Mandate, SVP 40 Mandate (1 Frau), LdU 1 Mandat, parteilos 2 Mandate. </t>
  </si>
  <si>
    <t xml:space="preserve">OW: Parteilos 3 Mandate, Gewerbetreibende 1 Mandat, Wählergruppe Sachseln 1 Mandat </t>
  </si>
  <si>
    <t xml:space="preserve">NW: Demokratisches Nidwalden 1 Mandat, Bauernstand Dallenwil 1 Mandat </t>
  </si>
  <si>
    <t xml:space="preserve">ZG: Freie Wähler 1 Mandat </t>
  </si>
  <si>
    <t xml:space="preserve">SH: Jungliberale Bewegung Schaffhausen 1 Mandat (1 Frau) </t>
  </si>
  <si>
    <t xml:space="preserve">GR: Parteilos 3 Mandate, Unabhängige Demokratische Partei Davos 1 Mandat (1 Frau) </t>
  </si>
  <si>
    <t xml:space="preserve">VS: Mouvement démocrate de Sion et d'Hérens 3 Mandate, Mouvement social indépendant 3 Mandate (1 Frau), Liste indépendante et hors partis  </t>
  </si>
  <si>
    <t xml:space="preserve">2 Mandate, Parti chrétien-social du district de Conthey 1 Mandat  </t>
  </si>
  <si>
    <t xml:space="preserve">JU: Entente libérale-radicale réformiste 2 Mandate </t>
  </si>
  <si>
    <t xml:space="preserve">Kantonale Parlamentswahlen 1976 – 1979: Gewählte nach Parteien und Geschlecht </t>
  </si>
  <si>
    <t>1976/1979</t>
  </si>
  <si>
    <t xml:space="preserve">² Aufgrund des 2-jährigen Wahlrhythmus fanden in der Periode 1976–1979 2 Wahlgänge statt. Ergebnisse der Wahlen von 1977: FDP 27 Mandate (1 Frau), </t>
  </si>
  <si>
    <t xml:space="preserve">CVP 41 Mandate (1 Frau), SP 8 Mandate, SVP 43 Mandate (1 Frau), LdU 1 Mandat. </t>
  </si>
  <si>
    <t xml:space="preserve">Junges Bern 2 Mandate (1 Frau) </t>
  </si>
  <si>
    <t xml:space="preserve">SZ: Unabhängige Bürger, Bauern und Gewerbetreibende 2 Mandate </t>
  </si>
  <si>
    <t xml:space="preserve">OW: Parteilos 5 Mandate (1 Frau) </t>
  </si>
  <si>
    <t xml:space="preserve">ZG: Freie Wähler 3 Mandate </t>
  </si>
  <si>
    <t xml:space="preserve">SH: Jungliberale und Freie Demokraten 2 Mandate (1 Frau) </t>
  </si>
  <si>
    <t xml:space="preserve">GR: Parteilos 1 Mandat </t>
  </si>
  <si>
    <t xml:space="preserve">VS: Mouvement social indépendant 3 Mandate, Mouvement démocrate de Sion et d'Hérens 1 Mandat, Mouvement démocratie et progrès 2 Mandate, </t>
  </si>
  <si>
    <t xml:space="preserve">Parti chrétien-social du district de Conthey 1 Mandat </t>
  </si>
  <si>
    <t xml:space="preserve">NE: Parti progressiste national 7 Mandate </t>
  </si>
  <si>
    <t xml:space="preserve">JU: Parti radical réformiste 3 Mandate </t>
  </si>
  <si>
    <t xml:space="preserve">Kantonale Parlamentswahlen 1972 – 1975: Gewählte nach Parteien und Geschlecht </t>
  </si>
  <si>
    <t>Übrige ⁴</t>
  </si>
  <si>
    <t>1972/1975</t>
  </si>
  <si>
    <t>Appenzell A.Rh. ²</t>
  </si>
  <si>
    <t>Appenzell I.Rh.²</t>
  </si>
  <si>
    <t>Graubünden ³</t>
  </si>
  <si>
    <t xml:space="preserve">CVP 43 Mandate (1 Frau), SP 8 Mandate, SVP 38 Mandate (1 Frau). </t>
  </si>
  <si>
    <t xml:space="preserve">BE: Parti libéral-radical indépendant 1 Mandat, Junges Bern 1 Mandat </t>
  </si>
  <si>
    <t xml:space="preserve">SZ: Volksbewegung für eine gesunde Gesellschaftsgestaltung 1 Mandat </t>
  </si>
  <si>
    <t xml:space="preserve">OW: Parteilos 2 Mandate (1 Frau) </t>
  </si>
  <si>
    <t xml:space="preserve">GL: Einwohnerliste in Bilten 2 Mandate </t>
  </si>
  <si>
    <t xml:space="preserve">BS: Soziales Basel 1 Mandat (1 Frau) </t>
  </si>
  <si>
    <t xml:space="preserve">SH: Jungliberale Bewegung 2 Mandate, Liberalsozialisten und Freie Bürger 1 Mandat </t>
  </si>
  <si>
    <t xml:space="preserve">AG: Team 67 2 Mandate </t>
  </si>
  <si>
    <t xml:space="preserve">VS: Mouvement social indépendant 3 Mandate (1 Frau), Mouvement social indépendant et chrétien-social 2 Mandate, Liste radicale-libérale 2 Mandate,  </t>
  </si>
  <si>
    <t xml:space="preserve">Mouvement démocrate du district de Sion 2 Mandate, Mouvement démocrate d'Hérens 1 Mandat, Parti chrétien-social du district de Conthey 1 Mandat </t>
  </si>
  <si>
    <t>Bern 3)</t>
  </si>
  <si>
    <t>K</t>
  </si>
  <si>
    <t>2010/2013</t>
  </si>
  <si>
    <t>Vollständige Bezeichnungen der Parteien siehe unter "Definitionen" im Statistikportal. Es werden die heute gültigen Parteibezeichnungen verwendet.</t>
  </si>
  <si>
    <t>Massgebend für die parteipolitische Zuordnung der Mandate sind die Listen, auf denen die Abgeordneten gewählt wurden und nicht der nach der Wahl eventuell erfolgte Beitritt zu einer Fraktion.</t>
  </si>
  <si>
    <t>* = Keine Kandidatur</t>
  </si>
  <si>
    <t>F = Frauen; M = Männer</t>
  </si>
  <si>
    <t>Erklärungen</t>
  </si>
  <si>
    <t>2) GL: Reduktion der Mandate von 80 auf 60 im Jahr 2010 und Wahlkreisreform im Jahr 2011. Beim Vergleich mit früheren Wahlgängen muss dies in Betracht gezogen werden.</t>
  </si>
  <si>
    <t>3) BE: Wahlkreisreform im Jahr 2010. Beim Vergleich mit früheren Wahlgängen muss dies in Betracht gezogen werden.</t>
  </si>
  <si>
    <t xml:space="preserve">UR: Parteilos 1 Mandat (Toni Infanger). Der Kandidat hat sich im Nachhinein der SVP-Fraktion angeschlossen </t>
  </si>
  <si>
    <t>SZ: Parteilos 2 Mandate</t>
  </si>
  <si>
    <t>ZG: Christlichsoziale Zug (keine Mitgliedschaft bei CVP-ZG) 1 Mandat</t>
  </si>
  <si>
    <t>FR: Liste Indépendant-Solidarité 1 Mandat</t>
  </si>
  <si>
    <t>AR: Parteiunabhängige 22 Mandate</t>
  </si>
  <si>
    <t>GR: Parteilos 5 Mandate</t>
  </si>
  <si>
    <t>TI: Movimento per il socialismo (MPS) 1 Mandat</t>
  </si>
  <si>
    <t>VD: Vaud Libre 1 Mandat</t>
  </si>
  <si>
    <t>VS: Entrement Autrement 1 Mandat</t>
  </si>
  <si>
    <t>GE: Indépendants de Gauche 1 Mandat; Défense des Aînés, des Locataires du Logement et du Social (DAL) 1 Mandat; La Gauche 1 Mandat</t>
  </si>
  <si>
    <t>Bundesamt für Statistik: Statistik der kantonalen Wahlen; Zentrum für Demokratie Aarau (ZDA).</t>
  </si>
  <si>
    <t>Kantonale Parlamentswahlen 2010–2013: Mandatsverteilung nach Parteien und Geschlecht</t>
  </si>
  <si>
    <r>
      <rPr>
        <vertAlign val="superscript"/>
        <sz val="8"/>
        <rFont val="Arial Narrow"/>
        <family val="2"/>
      </rPr>
      <t>3</t>
    </r>
    <r>
      <rPr>
        <sz val="8"/>
        <rFont val="Arial Narrow"/>
        <family val="2"/>
      </rPr>
      <t xml:space="preserve"> Reduktion der Sitzzahl von 200 auf 180 und Wahlkreisreform.</t>
    </r>
  </si>
  <si>
    <r>
      <rPr>
        <vertAlign val="superscript"/>
        <sz val="8"/>
        <rFont val="Arial Narrow"/>
        <family val="2"/>
      </rPr>
      <t>4</t>
    </r>
    <r>
      <rPr>
        <sz val="8"/>
        <rFont val="Arial Narrow"/>
        <family val="2"/>
      </rPr>
      <t xml:space="preserve"> Reduktion der Sitzzahl von 170 auf 120.</t>
    </r>
  </si>
  <si>
    <r>
      <rPr>
        <vertAlign val="superscript"/>
        <sz val="8"/>
        <rFont val="Arial Narrow"/>
        <family val="2"/>
      </rPr>
      <t>5</t>
    </r>
    <r>
      <rPr>
        <sz val="8"/>
        <rFont val="Arial Narrow"/>
        <family val="2"/>
      </rPr>
      <t xml:space="preserve"> ZH: Seniorenliste / Für aktive Senioren 2 Mandate (1 Frau), Bruno Dobler 1 Mandat </t>
    </r>
  </si>
  <si>
    <r>
      <t xml:space="preserve">Waadt </t>
    </r>
    <r>
      <rPr>
        <vertAlign val="superscript"/>
        <sz val="8"/>
        <rFont val="Arial Narrow"/>
        <family val="2"/>
      </rPr>
      <t>3</t>
    </r>
  </si>
  <si>
    <r>
      <t xml:space="preserve">Luzern </t>
    </r>
    <r>
      <rPr>
        <vertAlign val="superscript"/>
        <sz val="8"/>
        <rFont val="Arial Narrow"/>
        <family val="2"/>
      </rPr>
      <t>4</t>
    </r>
  </si>
  <si>
    <t xml:space="preserve">  BE: Entente parti démocratique-chrétien – Parti libéral jurassien 1 Mandat </t>
  </si>
  <si>
    <t xml:space="preserve">  SZ: Unabhängige 1 Mandat (1 Frau) </t>
  </si>
  <si>
    <t xml:space="preserve">  OW: Demokratisches Engelberg 1 Mandat </t>
  </si>
  <si>
    <t xml:space="preserve">  NW: Demokratisches Nidwalden 8 Mandate (2 Frauen) </t>
  </si>
  <si>
    <t xml:space="preserve">  GL: Unabhängige Liste Mollis 1 Mandat, Wohnliches Mollis 1 Mandat </t>
  </si>
  <si>
    <t xml:space="preserve">  ZG: Frische Brise 2 Mandate (2 Frauen), Freie Wähler 1 Mandat, Gleis 3 1 Mandat (1 Frau), Forum 1 Mandat (1 Frau) </t>
  </si>
  <si>
    <t xml:space="preserve">  FR: Liste indépendante – Solidarité 2 Mandate, Freie Liste Sensebezirk 1 Mandat </t>
  </si>
  <si>
    <t xml:space="preserve">  SH: Aktion Liberale Schaffhauser 2 Mandate, Jugendparlament 2 Mandate (1 Frau) </t>
  </si>
  <si>
    <t xml:space="preserve">  GR: parteilos 1 Mandat (1 Frau) </t>
  </si>
  <si>
    <r>
      <rPr>
        <vertAlign val="superscript"/>
        <sz val="8"/>
        <rFont val="Arial Narrow"/>
        <family val="2"/>
      </rPr>
      <t>1</t>
    </r>
    <r>
      <rPr>
        <sz val="8"/>
        <rFont val="Arial Narrow"/>
        <family val="2"/>
      </rPr>
      <t xml:space="preserve"> Aufgrund des 5-jährigen Wahlrhythmus' werden für die Periode 1972–1975 die Wahlergebnisse der Vorperiode (Wahlen 1971) aufgeführt. </t>
    </r>
  </si>
  <si>
    <r>
      <rPr>
        <vertAlign val="superscript"/>
        <sz val="8"/>
        <rFont val="Arial Narrow"/>
        <family val="2"/>
      </rPr>
      <t>2</t>
    </r>
    <r>
      <rPr>
        <sz val="8"/>
        <rFont val="Arial Narrow"/>
        <family val="2"/>
      </rPr>
      <t xml:space="preserve"> AR und AI: Kein Frauenstimm- und wahlrecht. Eine Zuordnung der Parlamentsmitglieder zu Parteien ist nicht möglich. </t>
    </r>
  </si>
  <si>
    <r>
      <rPr>
        <vertAlign val="superscript"/>
        <sz val="8"/>
        <rFont val="Arial Narrow"/>
        <family val="2"/>
      </rPr>
      <t>3</t>
    </r>
    <r>
      <rPr>
        <sz val="8"/>
        <rFont val="Arial Narrow"/>
        <family val="2"/>
      </rPr>
      <t xml:space="preserve"> Aufgrund des 2-jährigen Wahlrhythmus' fanden in der Periode 1972–1975 2 Wahlgänge statt. Ergebnisse der Wahlen von 1973: FDP 31 Mandate (1 Frau),  </t>
    </r>
  </si>
  <si>
    <r>
      <rPr>
        <vertAlign val="superscript"/>
        <sz val="8"/>
        <rFont val="Arial Narrow"/>
        <family val="2"/>
      </rPr>
      <t>4</t>
    </r>
    <r>
      <rPr>
        <sz val="8"/>
        <rFont val="Arial Narrow"/>
        <family val="2"/>
      </rPr>
      <t xml:space="preserve">  ZH: Ämtlerbund 1 Mandat </t>
    </r>
  </si>
  <si>
    <t xml:space="preserve">³  BE: Parti démocrate-chrétien de l'Unité jurassienne 1 Mandat, Parti libéral-radical de l'Unité jurassienne 1 Mandat, Unité jurassienne 1 Mandat,  </t>
  </si>
  <si>
    <r>
      <t xml:space="preserve">Frauen in % </t>
    </r>
    <r>
      <rPr>
        <vertAlign val="superscript"/>
        <sz val="8"/>
        <rFont val="Arial Narrow"/>
        <family val="2"/>
      </rPr>
      <t>5</t>
    </r>
  </si>
  <si>
    <r>
      <t xml:space="preserve">Frauen in % </t>
    </r>
    <r>
      <rPr>
        <vertAlign val="superscript"/>
        <sz val="8"/>
        <rFont val="Arial Narrow"/>
        <family val="2"/>
      </rPr>
      <t>4</t>
    </r>
  </si>
  <si>
    <t xml:space="preserve">³  BE: Parti démocrate-chrétien (de l'Unité jurassienne) 1 Mandat, Parti libéral jurassien 1 Mandat, Junges Bern 1 Mandat (1 Frau),  </t>
  </si>
  <si>
    <t xml:space="preserve">³  ZH: Grüeni Mitenand 1 Mandat </t>
  </si>
  <si>
    <t xml:space="preserve">³  BE: Entente Parti démocrate-chrétien – Parti libéral 1 Mandat, Verein Berntreue Laufentaler 1 Mandat </t>
  </si>
  <si>
    <r>
      <rPr>
        <vertAlign val="superscript"/>
        <sz val="8"/>
        <rFont val="Arial Narrow"/>
        <family val="2"/>
      </rPr>
      <t>1</t>
    </r>
    <r>
      <rPr>
        <sz val="8"/>
        <rFont val="Arial Narrow"/>
        <family val="2"/>
      </rPr>
      <t xml:space="preserve"> Aufgrund des 5-jährigen Wahlrhythmus' werden für die Periode 1992–1995 die Wahlergebnisse der Vorperiode (Wahlen 1991) aufgeführt. </t>
    </r>
  </si>
  <si>
    <r>
      <rPr>
        <vertAlign val="superscript"/>
        <sz val="8"/>
        <rFont val="Arial Narrow"/>
        <family val="2"/>
      </rPr>
      <t>2</t>
    </r>
    <r>
      <rPr>
        <sz val="8"/>
        <rFont val="Arial Narrow"/>
        <family val="2"/>
      </rPr>
      <t xml:space="preserve"> In den Kantonen AR und AI ist eine Zuordnung der Parlamentsmitglieder zu Parteien nicht möglich. </t>
    </r>
  </si>
  <si>
    <r>
      <rPr>
        <vertAlign val="superscript"/>
        <sz val="8"/>
        <rFont val="Arial Narrow"/>
        <family val="2"/>
      </rPr>
      <t>3</t>
    </r>
    <r>
      <rPr>
        <sz val="8"/>
        <rFont val="Arial Narrow"/>
        <family val="2"/>
      </rPr>
      <t xml:space="preserve">  BE: Entente Parti démocrate-chrétien – Parti libéral 1 Mandat </t>
    </r>
  </si>
  <si>
    <t>ZG: die Alternative Linke Zug ist der GPS beigetreten (vorher FGA) und nennt sich nun Alternative - die Grünen Zug.</t>
  </si>
  <si>
    <t>Kantonale Parlamentswahlen 2010–2014: Mandatsverteilung nach Parteien und Geschlecht</t>
  </si>
  <si>
    <t>2010/2014</t>
  </si>
  <si>
    <t>ZH:</t>
  </si>
  <si>
    <t>BE:</t>
  </si>
  <si>
    <t>LU:</t>
  </si>
  <si>
    <t>NW:</t>
  </si>
  <si>
    <t>GL:</t>
  </si>
  <si>
    <t>SO:</t>
  </si>
  <si>
    <t>BL:</t>
  </si>
  <si>
    <t>SH:</t>
  </si>
  <si>
    <t>AI:</t>
  </si>
  <si>
    <t>SG:</t>
  </si>
  <si>
    <t>AG:</t>
  </si>
  <si>
    <t>TG:</t>
  </si>
  <si>
    <t>NE:</t>
  </si>
  <si>
    <t>JU:</t>
  </si>
  <si>
    <t>OW: CSP-OW (ohne Verbindung zur CSP-Schweiz) 7 Mandate</t>
  </si>
  <si>
    <t>GR: Parteilos 2 Mandate</t>
  </si>
  <si>
    <t>2) Im Jahr 2009 fusionierte die FDP mit der LPS auf nationaler Ebene unter der Bezeichnung "FDP.Die Liberalen" (ohne BS, VD 2012).</t>
  </si>
  <si>
    <t>3) FGA = Alternative Linke.</t>
  </si>
  <si>
    <t>4) Erläuterungen zur Kategorie 'Übrige':</t>
  </si>
  <si>
    <t>FDP 2)</t>
  </si>
  <si>
    <t>LPS 2)</t>
  </si>
  <si>
    <t>FGA 3)</t>
  </si>
  <si>
    <t>Graubünden 5)</t>
  </si>
  <si>
    <t>In der Tabelle ist der Stand am Wahltag der Gesamterneuerungswahlen (18.5.2014) mit dem BDP-Gewählten und nicht das Ergebnis der Nachwahl vom 6. Juli 2014 aufgeführt.</t>
  </si>
  <si>
    <t>Stand am Wahltag. Veränderungen aufgrund von Rücktritten, Parteiwechseln u.a. sind nicht berücksichtigt.</t>
  </si>
  <si>
    <t>Wahljahr 6)</t>
  </si>
  <si>
    <t>Zug p</t>
  </si>
  <si>
    <t>5) Im Kanton Graubünden wurde bei den Grossratswahlen vom 18. Mai 2014 der gewählte BDP-Vertreter im Majorzwahlkreis Suot Tasna gleichzeitig in die Regierung gewählt. In der daraufhin nötigen Nachwahl eroberte die FDP den frei gewordenen Sitz.</t>
  </si>
  <si>
    <t>Sektion Politik, Kultur, Medien; poku@bfs.admin.ch, 058 463 61 58.</t>
  </si>
  <si>
    <t xml:space="preserve">TI: Movimento per il Socialismo (MPS) 1 Mandat; Partito Comunista (PC) 1 Mandat; Montagna Viva 1 Mandat; Alternativa Liberale (AL) 2 Mandate </t>
  </si>
  <si>
    <t>AR: Parteiunabhängige 18 Mandate</t>
  </si>
  <si>
    <t>7) AI: Erhöhung der Mandate von 49 auf 50 und Wahlkreisreform im Jahr 2015 Beim Vergleich mit früheren Wahlgängen muss dies in Betracht gezogen werden.</t>
  </si>
  <si>
    <t>Appenzell I. Rh. 1) 7)</t>
  </si>
  <si>
    <t>8) Im Kanton Appenzell A.Rh. fand am 18. Oktober 2015 die Wiederholung der Kantonsratswahlen in der Gemeinde Trogen infolge einer gutgeheissenen Stimmrechtsbeschwerde statt. In der Tabelle ist der Stand am Wahlwiederholungstag (18.10.2015) mit den SP- und FDP-Gewählten und nicht das Ergebnis des 12. April 2015 (2 FDP-Mandate) aufgeführt.</t>
  </si>
  <si>
    <t>Appenzell A. Rh. 8)</t>
  </si>
  <si>
    <t>ZG: die Alternative Linke Zug ist im Jahr 2009 der GPS beigetreten (vorher FGA) und nennt sich nun Alternative - die Grünen Zug.</t>
  </si>
  <si>
    <t xml:space="preserve">UR: </t>
  </si>
  <si>
    <t>Kantonale Parlamentswahlen 2011–2015: Mandatsverteilung nach Parteien und Geschlecht</t>
  </si>
  <si>
    <t>2011/2015</t>
  </si>
  <si>
    <t>SG: Parteilos 1 Mandat</t>
  </si>
  <si>
    <t>SZ: Parteilos 1 Mandat</t>
  </si>
  <si>
    <t>T 17.02.05.01.01</t>
  </si>
  <si>
    <t>BS: Aktives Bettingen 1 Mandat</t>
  </si>
  <si>
    <t>FR: La Broye c'est vous 1 Mandat und Freie Wähler Sense 1 Mandat</t>
  </si>
  <si>
    <t>VS: Entremont Autrement 1 Mandat</t>
  </si>
  <si>
    <t>Kantonale Parlamentswahlen 2012–2016: Mandatsverteilung nach Parteien und Geschlecht</t>
  </si>
  <si>
    <t>2012/2016</t>
  </si>
  <si>
    <t>Kantonale Parlamentswahlen 2013–2017: Mandatsverteilung nach Parteien und Geschlecht</t>
  </si>
  <si>
    <t>Wahljahr 7)</t>
  </si>
  <si>
    <t xml:space="preserve">Solothurn </t>
  </si>
  <si>
    <t>Appenzell A. Rh. 9)</t>
  </si>
  <si>
    <t>Appenzell I. Rh. 1) 8)</t>
  </si>
  <si>
    <t>Graubünden 6)</t>
  </si>
  <si>
    <t>CVP 3)</t>
  </si>
  <si>
    <t>2013/2017</t>
  </si>
  <si>
    <t>2) Im Jahr 2009 fusionierte die FDP mit der LPS auf nationaler Ebene unter der Bezeichnung "FDP.Die Liberalen" (ohne BS; GE 2011, VD 2012).</t>
  </si>
  <si>
    <t>3) VS: inkl. CSP-Oberwallis 10 Mandate (10 Männer)</t>
  </si>
  <si>
    <t>4) FGA = Alternative Linke.</t>
  </si>
  <si>
    <t>5) Erläuterungen zur Kategorie 'Übrige':</t>
  </si>
  <si>
    <t>VD: Vaud-Libre 3 Mandate, Parteilos 1 Mandat, Décroissance-Alternatives 1 Mandat</t>
  </si>
  <si>
    <t>6) Im Kanton Graubünden wurde bei den Grossratswahlen vom 18. Mai 2014 der gewählte BDP-Vertreter im Majorzwahlkreis Suot Tasna gleichzeitig in die Regierung gewählt. In der daraufhin nötigen Nachwahl eroberte die FDP den frei gewordenen Sitz.</t>
  </si>
  <si>
    <t>8) AI: Erhöhung der Mandate von 49 auf 50 und Wahlkreisreform im Jahr 2015 Beim Vergleich mit früheren Wahlgängen muss dies in Betracht gezogen werden.</t>
  </si>
  <si>
    <t>9) Im Kanton Appenzell A.Rh. fand am 18. Oktober 2015 die Wiederholung der Kantonsratswahlen in der Gemeinde Trogen infolge einer gutgeheissenen Stimmrechtsbeschwerde statt. In der Tabelle ist der Stand am Wahlwiederholungstag (18.10.2015) mit den SP- und FDP-Gewählten und nicht das Ergebnis des 12. April 2015 (2 FDP-Mandate) aufgeführt.</t>
  </si>
  <si>
    <t>Stand am Wahltag. Veränderungen aufgrund von Rücktritten, Parteiwechseln u.a. sind nicht enthalten.</t>
  </si>
  <si>
    <t>Stand am Wahltag. Veränderungen aufgrund von Rücktritten, Parteiwechseln u.a. sind nicht enthalten. Wahlen berücksichtigt bis 30. April 2017.</t>
  </si>
  <si>
    <t>7) Wahlrechtsreform in den Kantonen Nidwalden (2014), Zug (2014), Schwyz (2016) und Wallis (2017): Wechsel vom Verteilungsverfahren nach Hagenbach-Bischoff zur doppelt proportionalen Divisormethode ['doppelter Pukelsheim'].</t>
  </si>
  <si>
    <t>6) Wahlrechtsreform in den Kantonen Nidwalden (2014), Zug (2014) und Schwyz (2016): Wechsel vom Verteilungsverfahren nach Hagenbach-Bischoff zur doppelt proportionalen Divisormethode ['doppelter Pukelsheim'].</t>
  </si>
  <si>
    <t>6) Wahlrechtsreform in den Kantonen Nidwalden (2014) und Zug (2014): Wechsel vom Verteilungsverfahren nach Hagenbach-Bischoff zur doppelt proportionalen Divisormethode ['doppelter Pukelsheim'].</t>
  </si>
  <si>
    <t>6) Wahlrechtsreform in den Kantonen Nidwalden (2014) und Zug (2014): doppelt proportionale Divisormethode ['doppelter Pukelsheim'] statt Verteilungsverfahren nach Hagenbach-Bischoff.</t>
  </si>
  <si>
    <t>Wahljahr 10)</t>
  </si>
  <si>
    <t>10) Wahlrechtsreform in den Kantonen Zürich (2007), Schaffhausen (2008) und Aargau (2009): doppelt proportionale Divisormethode ['doppelter Pukelsheim'] statt Verteilungsverfahren nach Hagenbach-Bischoff.</t>
  </si>
  <si>
    <t>Wahljahr 12)</t>
  </si>
  <si>
    <t>11) Wahlrechtsreform in den Kantonen Zürich (2007) und Schaffhausen (2008): doppelt proportionale Divisormethode ['doppelter Pukelsheim'] statt Verteilungsverfahren nach Hagenbach-Bischoff.</t>
  </si>
  <si>
    <t>Wahljahr 11)</t>
  </si>
  <si>
    <t>8) Wahlrechtsreform im Kanton Zürich (2007): doppelt proportionale Divisormethode ['doppelter Pukelsheim'] statt Verteilungsverfahren nach Hagenbach-Bischoff.</t>
  </si>
  <si>
    <t>Wahljahr 8)</t>
  </si>
  <si>
    <t>Geändert am: 08.01.2018</t>
  </si>
  <si>
    <t>5) Im Jahr 2009 fusionierte die FDP mit der LPS auf nationaler Ebene unter der Bezeichnung "FDP.Die Liberalen" (ohne BS, VD 2012, GE 2011).</t>
  </si>
  <si>
    <t>FDP 5)</t>
  </si>
  <si>
    <t>LPS 5)</t>
  </si>
  <si>
    <t>6) FGA = Alternative Linke.</t>
  </si>
  <si>
    <t>FGA 6)</t>
  </si>
  <si>
    <t>7) Erläuterungen zur Kategorie 'Übrige':</t>
  </si>
  <si>
    <t xml:space="preserve">4) ZG: Wechsel vom Listenstimmenproporz zum Kandidatenstimmenproporz. </t>
  </si>
  <si>
    <t>Zug 4)</t>
  </si>
  <si>
    <t>5) Im Jahr 2009 fusionierte die FDP mit der LPS auf nationaler Ebene unter der Bezeichnung "FDP.Die Liberalen" (ohne BS; VD 2012, GE 2011).</t>
  </si>
  <si>
    <t>6) FGA=Alternative Linke</t>
  </si>
  <si>
    <t>9) Im Jahr 2009 fusionierte die FDP mit der LPS auf nationaler Ebene unter der Bezeichnung "FDP.Die Liberalen" (ohne BS, VD; GE 2011).</t>
  </si>
  <si>
    <t>FDP 9)</t>
  </si>
  <si>
    <t>LP 9)</t>
  </si>
  <si>
    <t>10) FGA=Alternative Linke</t>
  </si>
  <si>
    <t>FGA 10)</t>
  </si>
  <si>
    <t>12) Wahlrechtsreform in den Kantonen Schaffhausen (2008) und Aargau (2009): doppelt proportionale Divisormethode ['doppelter Pukelsheim'] statt Verteilungsverfahren nach Hagenbach-Bischoff.</t>
  </si>
  <si>
    <t>Bern 7)</t>
  </si>
  <si>
    <t>Zug 8)</t>
  </si>
  <si>
    <t>7) BE: Wahlkreisreform im Jahr 2010. Beim Vergleich mit früheren Wahlgängen muss dies in Betracht gezogen werden.</t>
  </si>
  <si>
    <t xml:space="preserve">8) ZG: Wechsel vom Listenstimmenproporz zum Kandidatenstimmenproporz. </t>
  </si>
  <si>
    <t>12) ZG: die Alternative Kanton Zug ist der GPS beigetreten (vorher FGA) und nennt sich nun Alternative - die Grünen Zug.</t>
  </si>
  <si>
    <t>GPS 12)</t>
  </si>
  <si>
    <t>13) Erläuterungen zu den Kantonen mit 3 und mehr Mandaten der «Übrigen»:</t>
  </si>
  <si>
    <t>Übrige 13)</t>
  </si>
  <si>
    <t>14) Wahlrechtsreform in den Kantonen Zürich (2007), Schaffhausen (2008) und Aargau (2009): doppelt proportionale Divisormethode ['doppelter Pukelsheim'] statt Verteilungsverfahren nach Hagenbach-Bischoff.</t>
  </si>
  <si>
    <t>Wahljahr 14)</t>
  </si>
  <si>
    <t>Bern 10)</t>
  </si>
  <si>
    <t>Zug 11)</t>
  </si>
  <si>
    <t>10) BE: Wahlkreisreform im Jahr 2010. Beim Vergleich mit früheren Wahlgängen muss dies in Betracht gezogen werden.</t>
  </si>
  <si>
    <t xml:space="preserve">11) ZG: Wechsel vom Listenstimmenproporz zum Kandidatenstimmenproporz. </t>
  </si>
  <si>
    <t>NW: Unabhängiges Politisieren 1 Mandat</t>
  </si>
  <si>
    <t>VD: Vaud-Libre 3 Mandate, Parteilos 1 Mandat (Liste Alliance Centriste du Chablais &amp; Indépendants in Aigle), Décroissance-Alternatives 1 Mandat</t>
  </si>
  <si>
    <t>OW: CSP-OW (ohne Verbindung zur CSP-Schweiz) 8 Mandate</t>
  </si>
  <si>
    <t xml:space="preserve">Obwalden </t>
  </si>
  <si>
    <t xml:space="preserve">Nidwalden </t>
  </si>
  <si>
    <t xml:space="preserve">Bern </t>
  </si>
  <si>
    <t xml:space="preserve">BE: </t>
  </si>
  <si>
    <t>GE: Défense des Aînés, des Locataires du Logement et du Social (DAL) 2 Mandate</t>
  </si>
  <si>
    <t xml:space="preserve">Genf </t>
  </si>
  <si>
    <t>GL: Glarus Nord - unsere Zukunft 1 Mandat</t>
  </si>
  <si>
    <t>GR: Parteilos 1 Mandat</t>
  </si>
  <si>
    <t xml:space="preserve">Glarus </t>
  </si>
  <si>
    <t>Das Total enthält die Sitze in den Kantonen Appenzell A.Rh. (bis 1999) und Appenzell I.Rh., wo die Sitze parteipolitisch nicht zuteilbar sind.</t>
  </si>
  <si>
    <t>GE: Aktuelle Wahlen:  Défense des Aînés, des Locataires du Logement et du Social (DAL) 2 Mandate / Letzte Wahlen: Indépendants de Gauche 1 Mandat; Défense des Aînés, des Locataires du Logement et du Social (DAL) 1 Mandat; La Gauche 1 Mandat</t>
  </si>
  <si>
    <t xml:space="preserve">JU: </t>
  </si>
  <si>
    <t>Kantonale Parlamentswahlen 2015–2018: Mandatsverteilung nach Parteien und Geschlecht</t>
  </si>
  <si>
    <t xml:space="preserve">Graubünden </t>
  </si>
  <si>
    <t>2015/2018</t>
  </si>
  <si>
    <t>6) Wahlrechtsreform in den Kantonen Schwyz (2016) und Wallis (2017): Wechsel vom Verteilungsverfahren nach Hagenbach-Bischoff zur doppelt proportionalen Divisormethode ['doppelter Pukelsheim'].</t>
  </si>
  <si>
    <t>Total ⁵</t>
  </si>
  <si>
    <t>Total ⁴</t>
  </si>
  <si>
    <r>
      <rPr>
        <vertAlign val="superscript"/>
        <sz val="8"/>
        <rFont val="Arial Narrow"/>
        <family val="2"/>
      </rPr>
      <t>5</t>
    </r>
    <r>
      <rPr>
        <sz val="8"/>
        <rFont val="Arial Narrow"/>
        <family val="2"/>
      </rPr>
      <t xml:space="preserve"> Alle Kantone sind in der Berechnung enthalten, auch solche ohne aktives und passives Wahlrecht für Frauen</t>
    </r>
  </si>
  <si>
    <r>
      <rPr>
        <vertAlign val="superscript"/>
        <sz val="8"/>
        <rFont val="Arial Narrow"/>
        <family val="2"/>
      </rPr>
      <t>4</t>
    </r>
    <r>
      <rPr>
        <sz val="8"/>
        <rFont val="Arial Narrow"/>
        <family val="2"/>
      </rPr>
      <t xml:space="preserve"> Alle Kantone sind in der Berechnung enthalten, auch solche ohne aktives und passives Wahlrecht für Frauen</t>
    </r>
  </si>
  <si>
    <t xml:space="preserve">Zug </t>
  </si>
  <si>
    <t>Stand am Wahltag. Veränderungen aufgrund von Rücktritten, Parteiwechseln u.a. sind nicht enthalten. Wahlen berücksichtigt bis 7. Oktober 2018.</t>
  </si>
  <si>
    <t>Kantonale Parlamentswahlen 2015–2019: Mandatsverteilung nach Parteien und Geschlecht</t>
  </si>
  <si>
    <t>Schweiz</t>
  </si>
  <si>
    <t xml:space="preserve">Basel-Landschaft </t>
  </si>
  <si>
    <t>2015/2019</t>
  </si>
  <si>
    <t xml:space="preserve">LU: </t>
  </si>
  <si>
    <t>BL: Parteilos 1 Mandat</t>
  </si>
  <si>
    <t>AR: Parteiunabhängige 19 Mandate, Standpunkt 1 Mandat</t>
  </si>
  <si>
    <t>TI: Movimento per il Socialismo (MPS) 3 Mandate; Partito Comunista (PC) 2 Mandate; Più Donne 2 Mandate</t>
  </si>
  <si>
    <t>Quellen: BFS, Statistik der kantonalen Wahlen; Zentrum für Demokratie Aarau (ZDA).</t>
  </si>
  <si>
    <t>© BFS 2019</t>
  </si>
  <si>
    <t>Auskunft: Bundesamt für Statistik (BFS), Sektion Politik, Kultur, Medien, 058 463 61 58, poku@bfs.admin.ch</t>
  </si>
  <si>
    <t xml:space="preserve">Stand am Wahltag. Veränderungen aufgrund von Rücktritten, Parteiwechseln u.a. sind nicht enthalten. Wahlen berücksichtigt bis 31. Dezember 2019. </t>
  </si>
  <si>
    <t>2015/2020</t>
  </si>
  <si>
    <t>© BFS 2020</t>
  </si>
  <si>
    <t>TG: Parteilos 1 Mandat</t>
  </si>
  <si>
    <t>Thurgau 7)</t>
  </si>
  <si>
    <t>UR: Parteilos 4 Mandate</t>
  </si>
  <si>
    <t xml:space="preserve">7) Im Kanton Thurgau gab es bei den Grossratswahlen 2020 einen Versuch der Wahlfälschung, bei dem Wahlzettel der GLP durch Wahlzettel der SVP ersetzt wurden. Die Korrektur der Wahlresultate, publiziert am 3. Juli 2020 im kantonalen Amtsblatt, führt zu einem zusätzlichen Sitz für die GLP auf Kosten der SVP im Vergleich zum Wahltag. In der Tabelle sind die korrigierten Werte aufgeführt. </t>
  </si>
  <si>
    <t>Kantonale Parlamentswahlen 2016–2020: Mandatsverteilung nach Parteien und Geschlecht</t>
  </si>
  <si>
    <t>BS: Aktives Bettingen 1 mandat, Volks-Aktion gegen zuviele Ausländer und Asylanten in unserer Heimat (VA) - Liste Ausländerstopp 1 mandat</t>
  </si>
  <si>
    <t>Stand am Wahltag. Wahlen berücksichtigt bis 25. Oktober 2020.</t>
  </si>
  <si>
    <t>Geändert am: 26.10.2020</t>
  </si>
  <si>
    <t>3) VS: inkl. CSP-Oberwallis 8 Mandate (8 Männer)</t>
  </si>
  <si>
    <t>2016/2021</t>
  </si>
  <si>
    <t>© BFS 2021</t>
  </si>
  <si>
    <t xml:space="preserve">Kantonale Parlamentswahlen 2016–2021: Mandatsverteilung nach Parteien und Geschlecht </t>
  </si>
  <si>
    <t xml:space="preserve">8) Im Jahr 2021 fusionierte die CVP mit der BDP auf nationaler Ebene unter der Bezeichnung «Die Mitte» </t>
  </si>
  <si>
    <t>CVP 3) 8)</t>
  </si>
  <si>
    <t>BDP 8)</t>
  </si>
  <si>
    <t>Geändert am: 08.11.2021</t>
  </si>
  <si>
    <t>Stand am Wahltag. Wahlen berücksichtigt bis 08.11.2021.</t>
  </si>
  <si>
    <t>FR: La Broye c'est vous 1 Mandat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</si>
</sst>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 #,##0.00_ ;_ * \-#,##0.00_ ;_ * &quot;-&quot;??_ ;_ @_ "/>
    <numFmt numFmtId="164" formatCode="&quot;  &quot;@"/>
    <numFmt numFmtId="165" formatCode="&quot; &quot;@"/>
    <numFmt numFmtId="166" formatCode="#,###,##0__;\-#,###,##0__;0__;@__"/>
    <numFmt numFmtId="167" formatCode="0.0"/>
    <numFmt numFmtId="168" formatCode=";;;_W@"/>
    <numFmt numFmtId="169" formatCode="0.0&quot;     &quot;"/>
    <numFmt numFmtId="170" formatCode="0.0&quot;   &quot;"/>
    <numFmt numFmtId="171" formatCode="#,###,##0__;\-#,###,##0__;\-__;@__\ "/>
    <numFmt numFmtId="172" formatCode="#,###,##0.0__;\-#,###,##0.0__;\-__;@__"/>
    <numFmt numFmtId="173" formatCode="#,###,##0.0__;\-#,###,##0.0__;0.0__;@__"/>
    <numFmt numFmtId="174" formatCode="0&quot;  &quot;"/>
  </numFmts>
  <fonts count="58">
    <font>
      <sz val="11"/>
      <color theme="1"/>
      <name val="Calibri"/>
      <family val="2"/>
      <scheme val="minor"/>
    </font>
    <font>
      <sz val="11"/>
      <color indexed="8"/>
      <name val="Calibri"/>
      <family val="2"/>
    </font>
    <font>
      <sz val="9"/>
      <name val="Helv"/>
      <family val="2"/>
    </font>
    <font>
      <b/>
      <sz val="9"/>
      <name val="Arial"/>
      <family val="2"/>
    </font>
    <font>
      <b/>
      <sz val="8"/>
      <name val="Arial Narrow"/>
      <family val="2"/>
    </font>
    <font>
      <sz val="8"/>
      <name val="Arial"/>
      <family val="2"/>
    </font>
    <font>
      <sz val="9"/>
      <name val="Helvetica"/>
      <family val="2"/>
    </font>
    <font>
      <sz val="8"/>
      <name val="Arial Narrow"/>
      <family val="2"/>
    </font>
    <font>
      <sz val="11"/>
      <color indexed="8"/>
      <name val="Calibri"/>
      <family val="2"/>
    </font>
    <font>
      <sz val="11"/>
      <name val="Calibri"/>
      <family val="2"/>
    </font>
    <font>
      <i/>
      <sz val="8"/>
      <name val="Arial Narrow"/>
      <family val="2"/>
    </font>
    <font>
      <u/>
      <sz val="9"/>
      <color indexed="12"/>
      <name val="Helv"/>
      <family val="2"/>
    </font>
    <font>
      <u/>
      <sz val="8"/>
      <name val="Arial Narrow"/>
      <family val="2"/>
    </font>
    <font>
      <sz val="9"/>
      <name val="Helvetica 55 Roman"/>
      <family val="2"/>
    </font>
    <font>
      <u/>
      <sz val="9"/>
      <color indexed="12"/>
      <name val="Helvetica"/>
      <family val="2"/>
    </font>
    <font>
      <sz val="10"/>
      <name val="Arial"/>
      <family val="2"/>
    </font>
    <font>
      <sz val="8"/>
      <name val="NewsGothic"/>
      <family val="2"/>
    </font>
    <font>
      <sz val="9"/>
      <name val="Helvetica"/>
      <family val="2"/>
    </font>
    <font>
      <vertAlign val="superscript"/>
      <sz val="8"/>
      <name val="Arial Narrow"/>
      <family val="2"/>
    </font>
    <font>
      <sz val="11"/>
      <name val="Times New Roman"/>
      <family val="1"/>
    </font>
    <font>
      <sz val="10"/>
      <name val="MS Sans Serif"/>
      <family val="2"/>
    </font>
    <font>
      <sz val="8"/>
      <color indexed="10"/>
      <name val="Arial Narrow"/>
      <family val="2"/>
    </font>
    <font>
      <sz val="8"/>
      <color indexed="8"/>
      <name val="Arial Narrow"/>
      <family val="2"/>
    </font>
    <font>
      <sz val="8"/>
      <color indexed="8"/>
      <name val="Arial"/>
      <family val="2"/>
    </font>
    <font>
      <u/>
      <sz val="8"/>
      <color indexed="8"/>
      <name val="Arial Narrow"/>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1"/>
      <color indexed="8"/>
      <name val="Calibri"/>
      <family val="2"/>
    </font>
    <font>
      <sz val="8"/>
      <color indexed="8"/>
      <name val="Arial Narrow"/>
      <family val="2"/>
    </font>
    <font>
      <sz val="7"/>
      <name val="Arial Narrow"/>
      <family val="2"/>
    </font>
    <font>
      <b/>
      <sz val="8"/>
      <name val="Arial"/>
      <family val="2"/>
    </font>
    <font>
      <i/>
      <sz val="8"/>
      <name val="Arial"/>
      <family val="2"/>
    </font>
    <font>
      <u/>
      <sz val="8"/>
      <name val="Arial"/>
      <family val="2"/>
    </font>
    <font>
      <sz val="11"/>
      <name val="Arial"/>
      <family val="2"/>
    </font>
    <font>
      <sz val="11"/>
      <color theme="1"/>
      <name val="Calibri"/>
      <family val="2"/>
      <scheme val="minor"/>
    </font>
    <font>
      <sz val="8"/>
      <color rgb="FFFF0000"/>
      <name val="Arial Narrow"/>
      <family val="2"/>
    </font>
    <font>
      <sz val="8"/>
      <color theme="1"/>
      <name val="Arial Narrow"/>
      <family val="2"/>
    </font>
    <font>
      <sz val="7"/>
      <color theme="1"/>
      <name val="Calibri"/>
      <family val="2"/>
      <scheme val="minor"/>
    </font>
    <font>
      <u/>
      <sz val="8"/>
      <color rgb="FFFF0000"/>
      <name val="Arial Narrow"/>
      <family val="2"/>
    </font>
    <font>
      <sz val="8"/>
      <color rgb="FFFF0000"/>
      <name val="Arial"/>
      <family val="2"/>
    </font>
    <font>
      <sz val="11"/>
      <color rgb="FFFF0000"/>
      <name val="Calibri"/>
      <family val="2"/>
    </font>
    <font>
      <u/>
      <sz val="8"/>
      <color theme="1"/>
      <name val="Arial Narrow"/>
      <family val="2"/>
    </font>
    <font>
      <sz val="8"/>
      <color theme="1"/>
      <name val="Arial"/>
      <family val="2"/>
    </font>
    <font>
      <sz val="11"/>
      <color theme="1"/>
      <name val="Calibri"/>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indexed="9"/>
        <bgColor indexed="64"/>
      </patternFill>
    </fill>
    <fill>
      <patternFill patternType="solid">
        <fgColor indexed="41"/>
        <bgColor indexed="64"/>
      </patternFill>
    </fill>
    <fill>
      <patternFill patternType="solid">
        <fgColor rgb="FFE8EAF7"/>
        <bgColor indexed="64"/>
      </patternFill>
    </fill>
    <fill>
      <patternFill patternType="solid">
        <fgColor theme="0"/>
        <bgColor indexed="64"/>
      </patternFill>
    </fill>
  </fills>
  <borders count="25">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8"/>
      </left>
      <right/>
      <top style="thin">
        <color indexed="8"/>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5" fillId="12"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9" borderId="0" applyNumberFormat="0" applyBorder="0" applyAlignment="0" applyProtection="0"/>
    <xf numFmtId="0" fontId="26" fillId="20" borderId="1" applyNumberFormat="0" applyAlignment="0" applyProtection="0"/>
    <xf numFmtId="0" fontId="27" fillId="20" borderId="2" applyNumberFormat="0" applyAlignment="0" applyProtection="0"/>
    <xf numFmtId="0" fontId="28" fillId="7" borderId="2" applyNumberFormat="0" applyAlignment="0" applyProtection="0"/>
    <xf numFmtId="0" fontId="29" fillId="0" borderId="3" applyNumberFormat="0" applyFill="0" applyAlignment="0" applyProtection="0"/>
    <xf numFmtId="0" fontId="30" fillId="0" borderId="0" applyNumberFormat="0" applyFill="0" applyBorder="0" applyAlignment="0" applyProtection="0"/>
    <xf numFmtId="0" fontId="31" fillId="4" borderId="0" applyNumberFormat="0" applyBorder="0" applyAlignment="0" applyProtection="0"/>
    <xf numFmtId="0" fontId="14"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43" fontId="1"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4"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32" fillId="21" borderId="0" applyNumberFormat="0" applyBorder="0" applyAlignment="0" applyProtection="0"/>
    <xf numFmtId="0" fontId="1" fillId="0" borderId="0"/>
    <xf numFmtId="0" fontId="1" fillId="22" borderId="4" applyNumberFormat="0" applyFont="0" applyAlignment="0" applyProtection="0"/>
    <xf numFmtId="0" fontId="33" fillId="3" borderId="0" applyNumberFormat="0" applyBorder="0" applyAlignment="0" applyProtection="0"/>
    <xf numFmtId="0" fontId="5" fillId="0" borderId="0"/>
    <xf numFmtId="0" fontId="5" fillId="0" borderId="0"/>
    <xf numFmtId="0" fontId="19" fillId="0" borderId="0"/>
    <xf numFmtId="0" fontId="19" fillId="0" borderId="0"/>
    <xf numFmtId="0" fontId="6" fillId="0" borderId="0"/>
    <xf numFmtId="0" fontId="6" fillId="0" borderId="0"/>
    <xf numFmtId="0" fontId="2" fillId="0" borderId="0"/>
    <xf numFmtId="0" fontId="2" fillId="0" borderId="0"/>
    <xf numFmtId="0" fontId="20" fillId="0" borderId="0"/>
    <xf numFmtId="0" fontId="2" fillId="0" borderId="0"/>
    <xf numFmtId="0" fontId="2" fillId="0" borderId="0"/>
    <xf numFmtId="0" fontId="8" fillId="0" borderId="0"/>
    <xf numFmtId="0" fontId="1" fillId="0" borderId="0"/>
    <xf numFmtId="0" fontId="1" fillId="0" borderId="0"/>
    <xf numFmtId="0" fontId="1" fillId="0" borderId="0"/>
    <xf numFmtId="0" fontId="19" fillId="0" borderId="0"/>
    <xf numFmtId="0" fontId="8" fillId="0" borderId="0"/>
    <xf numFmtId="0" fontId="8" fillId="0" borderId="0"/>
    <xf numFmtId="0" fontId="1" fillId="0" borderId="0"/>
    <xf numFmtId="0" fontId="1" fillId="0" borderId="0"/>
    <xf numFmtId="0" fontId="1" fillId="0" borderId="0"/>
    <xf numFmtId="0" fontId="48" fillId="0" borderId="0"/>
    <xf numFmtId="0" fontId="5" fillId="0" borderId="0"/>
    <xf numFmtId="0" fontId="15" fillId="0" borderId="0"/>
    <xf numFmtId="0" fontId="5" fillId="0" borderId="0"/>
    <xf numFmtId="0" fontId="5" fillId="0" borderId="0"/>
    <xf numFmtId="0" fontId="5" fillId="0" borderId="0"/>
    <xf numFmtId="0" fontId="35" fillId="0" borderId="5" applyNumberFormat="0" applyFill="0" applyAlignment="0" applyProtection="0"/>
    <xf numFmtId="0" fontId="36" fillId="0" borderId="6" applyNumberFormat="0" applyFill="0" applyAlignment="0" applyProtection="0"/>
    <xf numFmtId="0" fontId="37" fillId="0" borderId="7" applyNumberFormat="0" applyFill="0" applyAlignment="0" applyProtection="0"/>
    <xf numFmtId="0" fontId="37" fillId="0" borderId="0" applyNumberFormat="0" applyFill="0" applyBorder="0" applyAlignment="0" applyProtection="0"/>
    <xf numFmtId="0" fontId="34" fillId="0" borderId="0" applyNumberFormat="0" applyFill="0" applyBorder="0" applyAlignment="0" applyProtection="0"/>
    <xf numFmtId="0" fontId="38" fillId="0" borderId="8" applyNumberFormat="0" applyFill="0" applyAlignment="0" applyProtection="0"/>
    <xf numFmtId="0" fontId="39" fillId="0" borderId="0" applyNumberFormat="0" applyFill="0" applyBorder="0" applyAlignment="0" applyProtection="0"/>
    <xf numFmtId="0" fontId="40" fillId="23" borderId="9" applyNumberFormat="0" applyAlignment="0" applyProtection="0"/>
  </cellStyleXfs>
  <cellXfs count="525">
    <xf numFmtId="0" fontId="0" fillId="0" borderId="0" xfId="0"/>
    <xf numFmtId="0" fontId="3" fillId="24" borderId="0" xfId="55" applyNumberFormat="1" applyFont="1" applyFill="1" applyBorder="1" applyAlignment="1">
      <alignment vertical="center"/>
    </xf>
    <xf numFmtId="0" fontId="4" fillId="24" borderId="0" xfId="55" applyFont="1" applyFill="1" applyBorder="1"/>
    <xf numFmtId="0" fontId="5" fillId="0" borderId="0" xfId="74" applyFont="1" applyBorder="1"/>
    <xf numFmtId="0" fontId="3" fillId="24" borderId="0" xfId="55" applyFont="1" applyFill="1" applyBorder="1" applyAlignment="1">
      <alignment horizontal="right"/>
    </xf>
    <xf numFmtId="0" fontId="4" fillId="24" borderId="0" xfId="52" applyFont="1" applyFill="1" applyBorder="1"/>
    <xf numFmtId="0" fontId="4" fillId="24" borderId="10" xfId="55" applyNumberFormat="1" applyFont="1" applyFill="1" applyBorder="1" applyAlignment="1">
      <alignment horizontal="left" vertical="center"/>
    </xf>
    <xf numFmtId="0" fontId="4" fillId="24" borderId="10" xfId="55" applyFont="1" applyFill="1" applyBorder="1"/>
    <xf numFmtId="164" fontId="7" fillId="24" borderId="0" xfId="55" applyNumberFormat="1" applyFont="1" applyFill="1" applyBorder="1" applyAlignment="1">
      <alignment vertical="center"/>
    </xf>
    <xf numFmtId="164" fontId="7" fillId="24" borderId="11" xfId="55" applyNumberFormat="1" applyFont="1" applyFill="1" applyBorder="1" applyAlignment="1">
      <alignment vertical="center"/>
    </xf>
    <xf numFmtId="0" fontId="7" fillId="24" borderId="11" xfId="55" applyFont="1" applyFill="1" applyBorder="1" applyAlignment="1">
      <alignment vertical="center"/>
    </xf>
    <xf numFmtId="0" fontId="7" fillId="24" borderId="0" xfId="55" applyFont="1" applyFill="1" applyBorder="1" applyAlignment="1">
      <alignment vertical="center"/>
    </xf>
    <xf numFmtId="0" fontId="7" fillId="24" borderId="12" xfId="55" applyFont="1" applyFill="1" applyBorder="1" applyAlignment="1">
      <alignment vertical="center"/>
    </xf>
    <xf numFmtId="0" fontId="7" fillId="24" borderId="13" xfId="74" applyFont="1" applyFill="1" applyBorder="1" applyAlignment="1">
      <alignment vertical="center"/>
    </xf>
    <xf numFmtId="0" fontId="7" fillId="24" borderId="12" xfId="74" applyFont="1" applyFill="1" applyBorder="1" applyAlignment="1">
      <alignment vertical="center"/>
    </xf>
    <xf numFmtId="0" fontId="7" fillId="24" borderId="11" xfId="74" applyFont="1" applyFill="1" applyBorder="1" applyAlignment="1">
      <alignment vertical="center"/>
    </xf>
    <xf numFmtId="0" fontId="7" fillId="24" borderId="14" xfId="55" applyFont="1" applyFill="1" applyBorder="1" applyAlignment="1">
      <alignment vertical="center"/>
    </xf>
    <xf numFmtId="0" fontId="7" fillId="24" borderId="0" xfId="52" applyFont="1" applyFill="1" applyBorder="1"/>
    <xf numFmtId="164" fontId="7" fillId="24" borderId="0" xfId="55" applyNumberFormat="1" applyFont="1" applyFill="1" applyBorder="1" applyAlignment="1">
      <alignment horizontal="left"/>
    </xf>
    <xf numFmtId="0" fontId="7" fillId="24" borderId="14" xfId="55" applyFont="1" applyFill="1" applyBorder="1" applyAlignment="1">
      <alignment horizontal="left"/>
    </xf>
    <xf numFmtId="0" fontId="7" fillId="24" borderId="14" xfId="55" applyNumberFormat="1" applyFont="1" applyFill="1" applyBorder="1" applyAlignment="1">
      <alignment horizontal="center"/>
    </xf>
    <xf numFmtId="0" fontId="7" fillId="0" borderId="15" xfId="55" applyFont="1" applyBorder="1" applyAlignment="1">
      <alignment horizontal="center"/>
    </xf>
    <xf numFmtId="164" fontId="7" fillId="24" borderId="14" xfId="55" applyNumberFormat="1" applyFont="1" applyFill="1" applyBorder="1" applyAlignment="1">
      <alignment horizontal="left"/>
    </xf>
    <xf numFmtId="164" fontId="7" fillId="24" borderId="0" xfId="55" applyNumberFormat="1" applyFont="1" applyFill="1" applyBorder="1" applyAlignment="1">
      <alignment horizontal="left" vertical="top"/>
    </xf>
    <xf numFmtId="164" fontId="7" fillId="24" borderId="14" xfId="55" applyNumberFormat="1" applyFont="1" applyFill="1" applyBorder="1" applyAlignment="1">
      <alignment horizontal="left" vertical="top"/>
    </xf>
    <xf numFmtId="164" fontId="7" fillId="24" borderId="0" xfId="52" applyNumberFormat="1" applyFont="1" applyFill="1" applyBorder="1" applyAlignment="1">
      <alignment horizontal="left"/>
    </xf>
    <xf numFmtId="0" fontId="10" fillId="24" borderId="14" xfId="55" applyFont="1" applyFill="1" applyBorder="1" applyAlignment="1">
      <alignment horizontal="left"/>
    </xf>
    <xf numFmtId="164" fontId="7" fillId="24" borderId="16" xfId="55" applyNumberFormat="1" applyFont="1" applyFill="1" applyBorder="1" applyAlignment="1">
      <alignment horizontal="left" vertical="top"/>
    </xf>
    <xf numFmtId="164" fontId="7" fillId="24" borderId="10" xfId="55" applyNumberFormat="1" applyFont="1" applyFill="1" applyBorder="1" applyAlignment="1">
      <alignment horizontal="left" vertical="top"/>
    </xf>
    <xf numFmtId="164" fontId="7" fillId="24" borderId="17" xfId="55" applyNumberFormat="1" applyFont="1" applyFill="1" applyBorder="1" applyAlignment="1">
      <alignment horizontal="left" vertical="top"/>
    </xf>
    <xf numFmtId="164" fontId="7" fillId="24" borderId="0" xfId="52" applyNumberFormat="1" applyFont="1" applyFill="1" applyBorder="1" applyAlignment="1">
      <alignment horizontal="left" vertical="top"/>
    </xf>
    <xf numFmtId="164" fontId="7" fillId="24" borderId="0" xfId="55" applyNumberFormat="1" applyFont="1" applyFill="1" applyBorder="1" applyAlignment="1">
      <alignment horizontal="left" vertical="center"/>
    </xf>
    <xf numFmtId="0" fontId="10" fillId="24" borderId="14" xfId="55" applyNumberFormat="1" applyFont="1" applyFill="1" applyBorder="1" applyAlignment="1">
      <alignment horizontal="left" vertical="center"/>
    </xf>
    <xf numFmtId="164" fontId="7" fillId="24" borderId="14" xfId="55" applyNumberFormat="1" applyFont="1" applyFill="1" applyBorder="1" applyAlignment="1">
      <alignment horizontal="left" vertical="center"/>
    </xf>
    <xf numFmtId="165" fontId="7" fillId="24" borderId="18" xfId="55" applyNumberFormat="1" applyFont="1" applyFill="1" applyBorder="1" applyAlignment="1">
      <alignment horizontal="center" vertical="center"/>
    </xf>
    <xf numFmtId="165" fontId="7" fillId="24" borderId="19" xfId="55" applyNumberFormat="1" applyFont="1" applyFill="1" applyBorder="1" applyAlignment="1">
      <alignment horizontal="center" vertical="center"/>
    </xf>
    <xf numFmtId="164" fontId="7" fillId="24" borderId="0" xfId="52" applyNumberFormat="1" applyFont="1" applyFill="1" applyBorder="1" applyAlignment="1">
      <alignment horizontal="left" vertical="center"/>
    </xf>
    <xf numFmtId="164" fontId="7" fillId="24" borderId="10" xfId="55" applyNumberFormat="1" applyFont="1" applyFill="1" applyBorder="1" applyAlignment="1">
      <alignment horizontal="left" vertical="center"/>
    </xf>
    <xf numFmtId="0" fontId="10" fillId="24" borderId="16" xfId="55" applyNumberFormat="1" applyFont="1" applyFill="1" applyBorder="1" applyAlignment="1">
      <alignment horizontal="left" vertical="center"/>
    </xf>
    <xf numFmtId="164" fontId="7" fillId="24" borderId="16" xfId="55" applyNumberFormat="1" applyFont="1" applyFill="1" applyBorder="1" applyAlignment="1">
      <alignment horizontal="left" vertical="center"/>
    </xf>
    <xf numFmtId="165" fontId="7" fillId="24" borderId="20" xfId="55" applyNumberFormat="1" applyFont="1" applyFill="1" applyBorder="1" applyAlignment="1">
      <alignment horizontal="left" vertical="center"/>
    </xf>
    <xf numFmtId="0" fontId="10" fillId="24" borderId="0" xfId="55" applyNumberFormat="1" applyFont="1" applyFill="1" applyBorder="1" applyAlignment="1">
      <alignment horizontal="left" vertical="center"/>
    </xf>
    <xf numFmtId="165" fontId="7" fillId="24" borderId="0" xfId="55" applyNumberFormat="1" applyFont="1" applyFill="1" applyBorder="1" applyAlignment="1">
      <alignment horizontal="left" vertical="center"/>
    </xf>
    <xf numFmtId="164" fontId="7" fillId="24" borderId="0" xfId="55" applyNumberFormat="1" applyFont="1" applyFill="1" applyBorder="1" applyAlignment="1">
      <alignment horizontal="right" vertical="center"/>
    </xf>
    <xf numFmtId="0" fontId="7" fillId="25" borderId="21" xfId="55" applyFont="1" applyFill="1" applyBorder="1"/>
    <xf numFmtId="0" fontId="7" fillId="25" borderId="21" xfId="55" applyNumberFormat="1" applyFont="1" applyFill="1" applyBorder="1" applyAlignment="1">
      <alignment horizontal="center"/>
    </xf>
    <xf numFmtId="166" fontId="7" fillId="25" borderId="21" xfId="73" applyNumberFormat="1" applyFont="1" applyFill="1" applyBorder="1" applyAlignment="1">
      <alignment horizontal="right"/>
    </xf>
    <xf numFmtId="168" fontId="7" fillId="24" borderId="0" xfId="64" applyNumberFormat="1" applyFont="1" applyFill="1" applyBorder="1"/>
    <xf numFmtId="0" fontId="10" fillId="24" borderId="0" xfId="64" applyNumberFormat="1" applyFont="1" applyFill="1" applyBorder="1" applyAlignment="1">
      <alignment horizontal="center" vertical="center"/>
    </xf>
    <xf numFmtId="166" fontId="7" fillId="24" borderId="0" xfId="64" applyNumberFormat="1" applyFont="1" applyFill="1" applyBorder="1" applyAlignment="1">
      <alignment horizontal="right" vertical="center"/>
    </xf>
    <xf numFmtId="166" fontId="7" fillId="24" borderId="0" xfId="73" applyNumberFormat="1" applyFont="1" applyFill="1" applyBorder="1" applyAlignment="1">
      <alignment horizontal="right"/>
    </xf>
    <xf numFmtId="166" fontId="7" fillId="24" borderId="0" xfId="74" applyNumberFormat="1" applyFont="1" applyFill="1" applyBorder="1" applyAlignment="1">
      <alignment horizontal="right" vertical="center"/>
    </xf>
    <xf numFmtId="164" fontId="7" fillId="24" borderId="0" xfId="64" applyNumberFormat="1" applyFont="1" applyFill="1" applyBorder="1" applyAlignment="1">
      <alignment horizontal="left" vertical="center"/>
    </xf>
    <xf numFmtId="164" fontId="7" fillId="24" borderId="0" xfId="0" applyNumberFormat="1" applyFont="1" applyFill="1" applyBorder="1" applyAlignment="1">
      <alignment horizontal="left" vertical="center"/>
    </xf>
    <xf numFmtId="0" fontId="7" fillId="24" borderId="0" xfId="64" applyFont="1" applyFill="1" applyBorder="1" applyAlignment="1">
      <alignment horizontal="left"/>
    </xf>
    <xf numFmtId="0" fontId="7" fillId="24" borderId="0" xfId="73" applyNumberFormat="1" applyFont="1" applyFill="1" applyBorder="1" applyAlignment="1">
      <alignment horizontal="center"/>
    </xf>
    <xf numFmtId="166" fontId="7" fillId="24" borderId="0" xfId="72" applyNumberFormat="1" applyFont="1" applyFill="1" applyBorder="1" applyAlignment="1">
      <alignment horizontal="right"/>
    </xf>
    <xf numFmtId="166" fontId="7" fillId="24" borderId="0" xfId="74" applyNumberFormat="1" applyFont="1" applyFill="1" applyBorder="1" applyAlignment="1">
      <alignment horizontal="right"/>
    </xf>
    <xf numFmtId="166" fontId="7" fillId="24" borderId="0" xfId="64" applyNumberFormat="1" applyFont="1" applyFill="1" applyBorder="1" applyAlignment="1">
      <alignment horizontal="right"/>
    </xf>
    <xf numFmtId="0" fontId="7" fillId="24" borderId="0" xfId="64" applyFont="1" applyFill="1" applyBorder="1" applyAlignment="1">
      <alignment horizontal="right"/>
    </xf>
    <xf numFmtId="167" fontId="7" fillId="24" borderId="0" xfId="64" applyNumberFormat="1" applyFont="1" applyFill="1" applyBorder="1"/>
    <xf numFmtId="0" fontId="7" fillId="24" borderId="0" xfId="0" applyFont="1" applyFill="1" applyBorder="1" applyAlignment="1">
      <alignment horizontal="right"/>
    </xf>
    <xf numFmtId="0" fontId="7" fillId="24" borderId="0" xfId="64" applyFont="1" applyFill="1" applyBorder="1"/>
    <xf numFmtId="0" fontId="7" fillId="24" borderId="0" xfId="0" applyFont="1" applyFill="1" applyBorder="1"/>
    <xf numFmtId="0" fontId="7" fillId="24" borderId="0" xfId="64" applyNumberFormat="1" applyFont="1" applyFill="1" applyBorder="1"/>
    <xf numFmtId="0" fontId="7" fillId="24" borderId="0" xfId="73" applyNumberFormat="1" applyFont="1" applyFill="1" applyBorder="1" applyAlignment="1">
      <alignment horizontal="right"/>
    </xf>
    <xf numFmtId="0" fontId="7" fillId="24" borderId="0" xfId="74" applyFont="1" applyFill="1" applyBorder="1"/>
    <xf numFmtId="2" fontId="7" fillId="24" borderId="0" xfId="64" applyNumberFormat="1" applyFont="1" applyFill="1" applyBorder="1"/>
    <xf numFmtId="0" fontId="7" fillId="25" borderId="21" xfId="55" applyNumberFormat="1" applyFont="1" applyFill="1" applyBorder="1" applyAlignment="1">
      <alignment horizontal="left"/>
    </xf>
    <xf numFmtId="164" fontId="7" fillId="25" borderId="21" xfId="55" applyNumberFormat="1" applyFont="1" applyFill="1" applyBorder="1"/>
    <xf numFmtId="167" fontId="7" fillId="25" borderId="21" xfId="73" applyNumberFormat="1" applyFont="1" applyFill="1" applyBorder="1" applyAlignment="1">
      <alignment horizontal="right"/>
    </xf>
    <xf numFmtId="0" fontId="7" fillId="25" borderId="21" xfId="73" applyNumberFormat="1" applyFont="1" applyFill="1" applyBorder="1"/>
    <xf numFmtId="164" fontId="7" fillId="24" borderId="10" xfId="55" applyNumberFormat="1" applyFont="1" applyFill="1" applyBorder="1" applyAlignment="1">
      <alignment horizontal="left"/>
    </xf>
    <xf numFmtId="169" fontId="7" fillId="24" borderId="10" xfId="55" applyNumberFormat="1" applyFont="1" applyFill="1" applyBorder="1" applyAlignment="1">
      <alignment horizontal="right"/>
    </xf>
    <xf numFmtId="169" fontId="7" fillId="24" borderId="10" xfId="55" applyNumberFormat="1" applyFont="1" applyFill="1" applyBorder="1" applyAlignment="1"/>
    <xf numFmtId="169" fontId="7" fillId="24" borderId="10" xfId="74" applyNumberFormat="1" applyFont="1" applyFill="1" applyBorder="1" applyAlignment="1">
      <alignment horizontal="right"/>
    </xf>
    <xf numFmtId="169" fontId="7" fillId="24" borderId="10" xfId="74" applyNumberFormat="1" applyFont="1" applyFill="1" applyBorder="1" applyAlignment="1"/>
    <xf numFmtId="0" fontId="7" fillId="24" borderId="10" xfId="55" applyNumberFormat="1" applyFont="1" applyFill="1" applyBorder="1" applyAlignment="1">
      <alignment horizontal="center"/>
    </xf>
    <xf numFmtId="170" fontId="7" fillId="24" borderId="10" xfId="55" applyNumberFormat="1" applyFont="1" applyFill="1" applyBorder="1"/>
    <xf numFmtId="0" fontId="12" fillId="24" borderId="0" xfId="34" applyFont="1" applyFill="1" applyBorder="1" applyAlignment="1" applyProtection="1"/>
    <xf numFmtId="0" fontId="4" fillId="24" borderId="0" xfId="55" applyNumberFormat="1" applyFont="1" applyFill="1" applyBorder="1" applyAlignment="1">
      <alignment horizontal="left"/>
    </xf>
    <xf numFmtId="167" fontId="7" fillId="24" borderId="0" xfId="55" applyNumberFormat="1" applyFont="1" applyFill="1" applyBorder="1"/>
    <xf numFmtId="0" fontId="5" fillId="24" borderId="0" xfId="74" applyFont="1" applyFill="1"/>
    <xf numFmtId="0" fontId="9" fillId="24" borderId="0" xfId="64" applyFont="1" applyFill="1"/>
    <xf numFmtId="0" fontId="7" fillId="24" borderId="0" xfId="55" applyFont="1" applyFill="1" applyBorder="1" applyAlignment="1">
      <alignment horizontal="right"/>
    </xf>
    <xf numFmtId="0" fontId="7" fillId="24" borderId="0" xfId="55" applyNumberFormat="1" applyFont="1" applyFill="1" applyBorder="1" applyAlignment="1">
      <alignment horizontal="left"/>
    </xf>
    <xf numFmtId="0" fontId="7" fillId="24" borderId="0" xfId="73" applyNumberFormat="1" applyFont="1" applyFill="1" applyBorder="1"/>
    <xf numFmtId="0" fontId="7" fillId="24" borderId="0" xfId="65" applyFont="1" applyFill="1" applyBorder="1" applyAlignment="1">
      <alignment horizontal="left"/>
    </xf>
    <xf numFmtId="0" fontId="12" fillId="24" borderId="0" xfId="53" applyFont="1" applyFill="1" applyBorder="1"/>
    <xf numFmtId="0" fontId="7" fillId="24" borderId="0" xfId="53" applyFont="1" applyFill="1" applyBorder="1"/>
    <xf numFmtId="1" fontId="7" fillId="24" borderId="0" xfId="55" applyNumberFormat="1" applyFont="1" applyFill="1" applyBorder="1" applyAlignment="1">
      <alignment horizontal="center"/>
    </xf>
    <xf numFmtId="0" fontId="7" fillId="24" borderId="0" xfId="65" applyFont="1" applyFill="1" applyBorder="1" applyAlignment="1">
      <alignment horizontal="left" indent="1"/>
    </xf>
    <xf numFmtId="0" fontId="7" fillId="24" borderId="0" xfId="55" applyFont="1" applyFill="1" applyBorder="1" applyAlignment="1">
      <alignment horizontal="center"/>
    </xf>
    <xf numFmtId="0" fontId="5" fillId="24" borderId="0" xfId="55" applyFont="1" applyFill="1" applyBorder="1"/>
    <xf numFmtId="0" fontId="7" fillId="24" borderId="0" xfId="53" applyFont="1" applyFill="1" applyBorder="1" applyAlignment="1">
      <alignment horizontal="left"/>
    </xf>
    <xf numFmtId="0" fontId="7" fillId="24" borderId="0" xfId="53" applyFont="1" applyFill="1" applyBorder="1" applyAlignment="1">
      <alignment horizontal="center"/>
    </xf>
    <xf numFmtId="0" fontId="7" fillId="24" borderId="0" xfId="55" applyFont="1" applyFill="1" applyBorder="1" applyAlignment="1">
      <alignment horizontal="left"/>
    </xf>
    <xf numFmtId="0" fontId="7" fillId="24" borderId="0" xfId="53" applyFont="1" applyFill="1" applyBorder="1" applyAlignment="1"/>
    <xf numFmtId="0" fontId="7" fillId="24" borderId="0" xfId="53" applyFont="1" applyFill="1"/>
    <xf numFmtId="0" fontId="7" fillId="24" borderId="0" xfId="53" applyNumberFormat="1" applyFont="1" applyFill="1" applyBorder="1" applyAlignment="1">
      <alignment horizontal="left"/>
    </xf>
    <xf numFmtId="0" fontId="13" fillId="24" borderId="0" xfId="53" applyFont="1" applyFill="1"/>
    <xf numFmtId="0" fontId="12" fillId="24" borderId="0" xfId="55" applyFont="1" applyFill="1" applyBorder="1"/>
    <xf numFmtId="0" fontId="7" fillId="24" borderId="0" xfId="55" applyFont="1" applyFill="1" applyBorder="1" applyAlignment="1"/>
    <xf numFmtId="171" fontId="7" fillId="24" borderId="0" xfId="55" applyNumberFormat="1" applyFont="1" applyFill="1" applyBorder="1"/>
    <xf numFmtId="0" fontId="3" fillId="24" borderId="0" xfId="0" applyNumberFormat="1" applyFont="1" applyFill="1" applyBorder="1" applyAlignment="1">
      <alignment vertical="center"/>
    </xf>
    <xf numFmtId="0" fontId="4" fillId="24" borderId="0" xfId="0" applyFont="1" applyFill="1" applyBorder="1"/>
    <xf numFmtId="0" fontId="3" fillId="24" borderId="0" xfId="0" applyFont="1" applyFill="1" applyBorder="1" applyAlignment="1">
      <alignment horizontal="right"/>
    </xf>
    <xf numFmtId="0" fontId="4" fillId="24" borderId="10" xfId="0" applyNumberFormat="1" applyFont="1" applyFill="1" applyBorder="1" applyAlignment="1">
      <alignment horizontal="left" vertical="center"/>
    </xf>
    <xf numFmtId="0" fontId="4" fillId="24" borderId="10" xfId="0" applyFont="1" applyFill="1" applyBorder="1"/>
    <xf numFmtId="164" fontId="7" fillId="24" borderId="0" xfId="0" applyNumberFormat="1" applyFont="1" applyFill="1" applyBorder="1" applyAlignment="1">
      <alignment vertical="center"/>
    </xf>
    <xf numFmtId="164" fontId="7" fillId="24" borderId="11" xfId="0" applyNumberFormat="1" applyFont="1" applyFill="1" applyBorder="1" applyAlignment="1">
      <alignment vertical="center"/>
    </xf>
    <xf numFmtId="0" fontId="7" fillId="24" borderId="11" xfId="0" applyFont="1" applyFill="1" applyBorder="1" applyAlignment="1">
      <alignment vertical="center"/>
    </xf>
    <xf numFmtId="0" fontId="7" fillId="24" borderId="0" xfId="0" applyFont="1" applyFill="1" applyBorder="1" applyAlignment="1">
      <alignment vertical="center"/>
    </xf>
    <xf numFmtId="0" fontId="4" fillId="24" borderId="0" xfId="0" applyFont="1" applyFill="1" applyBorder="1" applyAlignment="1">
      <alignment vertical="center"/>
    </xf>
    <xf numFmtId="0" fontId="7" fillId="24" borderId="12" xfId="0" applyFont="1" applyFill="1" applyBorder="1" applyAlignment="1">
      <alignment vertical="center"/>
    </xf>
    <xf numFmtId="0" fontId="7" fillId="24" borderId="14" xfId="0" applyFont="1" applyFill="1" applyBorder="1" applyAlignment="1">
      <alignment vertical="center"/>
    </xf>
    <xf numFmtId="164" fontId="7" fillId="24" borderId="0" xfId="0" applyNumberFormat="1" applyFont="1" applyFill="1" applyBorder="1" applyAlignment="1">
      <alignment horizontal="left"/>
    </xf>
    <xf numFmtId="0" fontId="7" fillId="24" borderId="14" xfId="0" applyFont="1" applyFill="1" applyBorder="1" applyAlignment="1">
      <alignment horizontal="left"/>
    </xf>
    <xf numFmtId="164" fontId="7" fillId="24" borderId="14" xfId="0" applyNumberFormat="1" applyFont="1" applyFill="1" applyBorder="1" applyAlignment="1">
      <alignment horizontal="left"/>
    </xf>
    <xf numFmtId="164" fontId="7" fillId="24" borderId="0" xfId="0" applyNumberFormat="1" applyFont="1" applyFill="1" applyBorder="1" applyAlignment="1">
      <alignment horizontal="left" vertical="top"/>
    </xf>
    <xf numFmtId="164" fontId="7" fillId="24" borderId="14" xfId="0" applyNumberFormat="1" applyFont="1" applyFill="1" applyBorder="1" applyAlignment="1">
      <alignment horizontal="left" vertical="top"/>
    </xf>
    <xf numFmtId="0" fontId="10" fillId="24" borderId="14" xfId="0" applyFont="1" applyFill="1" applyBorder="1" applyAlignment="1">
      <alignment horizontal="left"/>
    </xf>
    <xf numFmtId="164" fontId="7" fillId="24" borderId="16" xfId="0" applyNumberFormat="1" applyFont="1" applyFill="1" applyBorder="1" applyAlignment="1">
      <alignment horizontal="left" vertical="top"/>
    </xf>
    <xf numFmtId="164" fontId="7" fillId="24" borderId="10" xfId="0" applyNumberFormat="1" applyFont="1" applyFill="1" applyBorder="1" applyAlignment="1">
      <alignment horizontal="left" vertical="top"/>
    </xf>
    <xf numFmtId="164" fontId="7" fillId="24" borderId="17" xfId="0" applyNumberFormat="1" applyFont="1" applyFill="1" applyBorder="1" applyAlignment="1">
      <alignment horizontal="left" vertical="top"/>
    </xf>
    <xf numFmtId="0" fontId="10" fillId="24" borderId="14" xfId="0" applyNumberFormat="1" applyFont="1" applyFill="1" applyBorder="1" applyAlignment="1">
      <alignment horizontal="left" vertical="center"/>
    </xf>
    <xf numFmtId="164" fontId="7" fillId="24" borderId="14" xfId="0" applyNumberFormat="1" applyFont="1" applyFill="1" applyBorder="1" applyAlignment="1">
      <alignment horizontal="left" vertical="center"/>
    </xf>
    <xf numFmtId="165" fontId="7" fillId="24" borderId="18" xfId="0" applyNumberFormat="1" applyFont="1" applyFill="1" applyBorder="1" applyAlignment="1">
      <alignment horizontal="center" vertical="center"/>
    </xf>
    <xf numFmtId="165" fontId="7" fillId="24" borderId="19" xfId="0" applyNumberFormat="1" applyFont="1" applyFill="1" applyBorder="1" applyAlignment="1">
      <alignment horizontal="center" vertical="center"/>
    </xf>
    <xf numFmtId="164" fontId="7" fillId="24" borderId="10" xfId="0" applyNumberFormat="1" applyFont="1" applyFill="1" applyBorder="1" applyAlignment="1">
      <alignment horizontal="left" vertical="center"/>
    </xf>
    <xf numFmtId="0" fontId="10" fillId="24" borderId="16" xfId="0" applyNumberFormat="1" applyFont="1" applyFill="1" applyBorder="1" applyAlignment="1">
      <alignment horizontal="left" vertical="center"/>
    </xf>
    <xf numFmtId="164" fontId="7" fillId="24" borderId="16" xfId="0" applyNumberFormat="1" applyFont="1" applyFill="1" applyBorder="1" applyAlignment="1">
      <alignment horizontal="left" vertical="center"/>
    </xf>
    <xf numFmtId="165" fontId="7" fillId="24" borderId="20" xfId="0" applyNumberFormat="1" applyFont="1" applyFill="1" applyBorder="1" applyAlignment="1">
      <alignment horizontal="left" vertical="center"/>
    </xf>
    <xf numFmtId="0" fontId="10" fillId="24" borderId="0" xfId="0" applyNumberFormat="1" applyFont="1" applyFill="1" applyBorder="1" applyAlignment="1">
      <alignment horizontal="left" vertical="center"/>
    </xf>
    <xf numFmtId="165" fontId="7" fillId="24" borderId="0" xfId="0" applyNumberFormat="1" applyFont="1" applyFill="1" applyBorder="1" applyAlignment="1">
      <alignment horizontal="left" vertical="center"/>
    </xf>
    <xf numFmtId="0" fontId="7" fillId="0" borderId="22" xfId="72" applyNumberFormat="1" applyFont="1" applyBorder="1"/>
    <xf numFmtId="164" fontId="7" fillId="24" borderId="0" xfId="0" applyNumberFormat="1" applyFont="1" applyFill="1" applyBorder="1" applyAlignment="1">
      <alignment horizontal="right" vertical="center"/>
    </xf>
    <xf numFmtId="0" fontId="7" fillId="25" borderId="21" xfId="0" applyFont="1" applyFill="1" applyBorder="1"/>
    <xf numFmtId="164" fontId="7" fillId="25" borderId="21" xfId="0" applyNumberFormat="1" applyFont="1" applyFill="1" applyBorder="1" applyAlignment="1">
      <alignment horizontal="center"/>
    </xf>
    <xf numFmtId="166" fontId="7" fillId="24" borderId="0" xfId="0" applyNumberFormat="1" applyFont="1" applyFill="1" applyBorder="1" applyAlignment="1">
      <alignment horizontal="left" vertical="center"/>
    </xf>
    <xf numFmtId="168" fontId="7" fillId="24" borderId="0" xfId="0" applyNumberFormat="1" applyFont="1" applyFill="1" applyBorder="1"/>
    <xf numFmtId="0" fontId="10" fillId="24" borderId="0" xfId="0" applyNumberFormat="1" applyFont="1" applyFill="1" applyBorder="1" applyAlignment="1">
      <alignment horizontal="center" vertical="center"/>
    </xf>
    <xf numFmtId="166" fontId="7" fillId="24" borderId="0" xfId="0" applyNumberFormat="1" applyFont="1" applyFill="1" applyBorder="1" applyAlignment="1">
      <alignment horizontal="right" vertical="center"/>
    </xf>
    <xf numFmtId="167" fontId="7" fillId="24" borderId="0" xfId="72" applyNumberFormat="1" applyFont="1" applyFill="1" applyBorder="1" applyAlignment="1">
      <alignment horizontal="right"/>
    </xf>
    <xf numFmtId="0" fontId="7" fillId="24" borderId="0" xfId="0" applyFont="1" applyFill="1" applyBorder="1" applyAlignment="1">
      <alignment horizontal="left"/>
    </xf>
    <xf numFmtId="166" fontId="7" fillId="24" borderId="0" xfId="0" applyNumberFormat="1" applyFont="1" applyFill="1" applyBorder="1" applyAlignment="1">
      <alignment horizontal="right"/>
    </xf>
    <xf numFmtId="166" fontId="7" fillId="24" borderId="0" xfId="72" applyNumberFormat="1" applyFont="1" applyFill="1" applyBorder="1"/>
    <xf numFmtId="0" fontId="7" fillId="24" borderId="0" xfId="0" applyNumberFormat="1" applyFont="1" applyFill="1" applyBorder="1"/>
    <xf numFmtId="0" fontId="7" fillId="25" borderId="21" xfId="0" applyNumberFormat="1" applyFont="1" applyFill="1" applyBorder="1" applyAlignment="1">
      <alignment horizontal="left"/>
    </xf>
    <xf numFmtId="164" fontId="7" fillId="25" borderId="21" xfId="0" applyNumberFormat="1" applyFont="1" applyFill="1" applyBorder="1"/>
    <xf numFmtId="172" fontId="7" fillId="25" borderId="21" xfId="73" applyNumberFormat="1" applyFont="1" applyFill="1" applyBorder="1" applyAlignment="1">
      <alignment horizontal="center"/>
    </xf>
    <xf numFmtId="166" fontId="7" fillId="24" borderId="0" xfId="0" applyNumberFormat="1" applyFont="1" applyFill="1" applyBorder="1"/>
    <xf numFmtId="172" fontId="7" fillId="24" borderId="0" xfId="0" applyNumberFormat="1" applyFont="1" applyFill="1" applyBorder="1" applyAlignment="1">
      <alignment horizontal="right"/>
    </xf>
    <xf numFmtId="172" fontId="7" fillId="24" borderId="0" xfId="0" applyNumberFormat="1" applyFont="1" applyFill="1" applyBorder="1" applyAlignment="1"/>
    <xf numFmtId="172" fontId="7" fillId="24" borderId="0" xfId="0" applyNumberFormat="1" applyFont="1" applyFill="1" applyBorder="1" applyAlignment="1">
      <alignment horizontal="center"/>
    </xf>
    <xf numFmtId="0" fontId="7" fillId="24" borderId="0" xfId="0" applyNumberFormat="1" applyFont="1" applyFill="1" applyBorder="1" applyAlignment="1">
      <alignment horizontal="center"/>
    </xf>
    <xf numFmtId="170" fontId="7" fillId="24" borderId="0" xfId="0" applyNumberFormat="1" applyFont="1" applyFill="1" applyBorder="1"/>
    <xf numFmtId="0" fontId="12" fillId="24" borderId="0" xfId="42" applyFont="1" applyFill="1" applyBorder="1" applyAlignment="1" applyProtection="1"/>
    <xf numFmtId="0" fontId="4" fillId="24" borderId="0" xfId="0" applyNumberFormat="1" applyFont="1" applyFill="1" applyBorder="1" applyAlignment="1">
      <alignment horizontal="left"/>
    </xf>
    <xf numFmtId="167" fontId="7" fillId="24" borderId="0" xfId="0" applyNumberFormat="1" applyFont="1" applyFill="1" applyBorder="1"/>
    <xf numFmtId="0" fontId="7" fillId="24" borderId="0" xfId="0" applyNumberFormat="1" applyFont="1" applyFill="1" applyBorder="1" applyAlignment="1">
      <alignment horizontal="left"/>
    </xf>
    <xf numFmtId="0" fontId="12" fillId="24" borderId="0" xfId="0" applyFont="1" applyFill="1" applyBorder="1"/>
    <xf numFmtId="0" fontId="7" fillId="24" borderId="0" xfId="0" applyFont="1" applyFill="1" applyBorder="1" applyAlignment="1">
      <alignment horizontal="center"/>
    </xf>
    <xf numFmtId="1" fontId="7" fillId="24" borderId="0" xfId="0" applyNumberFormat="1" applyFont="1" applyFill="1" applyBorder="1" applyAlignment="1">
      <alignment horizontal="center"/>
    </xf>
    <xf numFmtId="0" fontId="7" fillId="24" borderId="0" xfId="0" applyFont="1" applyFill="1" applyBorder="1" applyAlignment="1">
      <alignment horizontal="left" indent="1"/>
    </xf>
    <xf numFmtId="0" fontId="7" fillId="24" borderId="0" xfId="0" applyFont="1" applyFill="1" applyBorder="1" applyAlignment="1"/>
    <xf numFmtId="0" fontId="5" fillId="24" borderId="0" xfId="0" applyFont="1" applyFill="1" applyBorder="1"/>
    <xf numFmtId="171" fontId="7" fillId="24" borderId="0" xfId="0" applyNumberFormat="1" applyFont="1" applyFill="1" applyBorder="1"/>
    <xf numFmtId="164" fontId="7" fillId="24" borderId="16" xfId="52" applyNumberFormat="1" applyFont="1" applyFill="1" applyBorder="1" applyAlignment="1">
      <alignment horizontal="left" vertical="top"/>
    </xf>
    <xf numFmtId="164" fontId="7" fillId="24" borderId="10" xfId="52" applyNumberFormat="1" applyFont="1" applyFill="1" applyBorder="1" applyAlignment="1">
      <alignment horizontal="left" vertical="top"/>
    </xf>
    <xf numFmtId="164" fontId="7" fillId="24" borderId="17" xfId="52" applyNumberFormat="1" applyFont="1" applyFill="1" applyBorder="1" applyAlignment="1">
      <alignment horizontal="left" vertical="top"/>
    </xf>
    <xf numFmtId="164" fontId="7" fillId="24" borderId="14" xfId="52" applyNumberFormat="1" applyFont="1" applyFill="1" applyBorder="1" applyAlignment="1">
      <alignment horizontal="left" vertical="center"/>
    </xf>
    <xf numFmtId="165" fontId="7" fillId="24" borderId="18" xfId="52" applyNumberFormat="1" applyFont="1" applyFill="1" applyBorder="1" applyAlignment="1">
      <alignment horizontal="center" vertical="center"/>
    </xf>
    <xf numFmtId="165" fontId="7" fillId="24" borderId="19" xfId="52" applyNumberFormat="1" applyFont="1" applyFill="1" applyBorder="1" applyAlignment="1">
      <alignment horizontal="center" vertical="center"/>
    </xf>
    <xf numFmtId="164" fontId="7" fillId="24" borderId="16" xfId="52" applyNumberFormat="1" applyFont="1" applyFill="1" applyBorder="1" applyAlignment="1">
      <alignment horizontal="left" vertical="center"/>
    </xf>
    <xf numFmtId="165" fontId="7" fillId="24" borderId="20" xfId="52" applyNumberFormat="1" applyFont="1" applyFill="1" applyBorder="1" applyAlignment="1">
      <alignment horizontal="left" vertical="center"/>
    </xf>
    <xf numFmtId="165" fontId="7" fillId="24" borderId="0" xfId="52" applyNumberFormat="1" applyFont="1" applyFill="1" applyBorder="1" applyAlignment="1">
      <alignment horizontal="left" vertical="center"/>
    </xf>
    <xf numFmtId="0" fontId="7" fillId="24" borderId="14" xfId="52" applyNumberFormat="1" applyFont="1" applyFill="1" applyBorder="1" applyAlignment="1">
      <alignment horizontal="center"/>
    </xf>
    <xf numFmtId="0" fontId="4" fillId="24" borderId="10" xfId="52" applyFont="1" applyFill="1" applyBorder="1"/>
    <xf numFmtId="0" fontId="7" fillId="24" borderId="11" xfId="52" applyFont="1" applyFill="1" applyBorder="1" applyAlignment="1">
      <alignment vertical="center"/>
    </xf>
    <xf numFmtId="0" fontId="7" fillId="24" borderId="0" xfId="52" applyFont="1" applyFill="1" applyBorder="1" applyAlignment="1">
      <alignment vertical="center"/>
    </xf>
    <xf numFmtId="0" fontId="7" fillId="24" borderId="12" xfId="52" applyFont="1" applyFill="1" applyBorder="1" applyAlignment="1">
      <alignment vertical="center"/>
    </xf>
    <xf numFmtId="172" fontId="7" fillId="24" borderId="0" xfId="52" applyNumberFormat="1" applyFont="1" applyFill="1" applyBorder="1" applyAlignment="1">
      <alignment horizontal="right"/>
    </xf>
    <xf numFmtId="172" fontId="7" fillId="24" borderId="0" xfId="52" applyNumberFormat="1" applyFont="1" applyFill="1" applyBorder="1" applyAlignment="1"/>
    <xf numFmtId="172" fontId="7" fillId="24" borderId="0" xfId="74" applyNumberFormat="1" applyFont="1" applyFill="1" applyBorder="1" applyAlignment="1">
      <alignment horizontal="right"/>
    </xf>
    <xf numFmtId="172" fontId="7" fillId="24" borderId="0" xfId="74" applyNumberFormat="1" applyFont="1" applyFill="1" applyBorder="1" applyAlignment="1"/>
    <xf numFmtId="167" fontId="7" fillId="24" borderId="0" xfId="52" applyNumberFormat="1" applyFont="1" applyFill="1" applyBorder="1"/>
    <xf numFmtId="0" fontId="5" fillId="24" borderId="0" xfId="74" applyFont="1" applyFill="1" applyBorder="1"/>
    <xf numFmtId="1" fontId="7" fillId="24" borderId="0" xfId="52" applyNumberFormat="1" applyFont="1" applyFill="1" applyBorder="1" applyAlignment="1">
      <alignment horizontal="center"/>
    </xf>
    <xf numFmtId="0" fontId="7" fillId="24" borderId="0" xfId="52" applyFont="1" applyFill="1" applyBorder="1" applyAlignment="1">
      <alignment horizontal="center"/>
    </xf>
    <xf numFmtId="0" fontId="7" fillId="24" borderId="0" xfId="52" applyFont="1" applyFill="1" applyBorder="1" applyAlignment="1">
      <alignment horizontal="left"/>
    </xf>
    <xf numFmtId="0" fontId="7" fillId="24" borderId="0" xfId="52" applyFont="1" applyFill="1" applyBorder="1" applyAlignment="1"/>
    <xf numFmtId="171" fontId="7" fillId="24" borderId="0" xfId="52" applyNumberFormat="1" applyFont="1" applyFill="1" applyBorder="1"/>
    <xf numFmtId="0" fontId="7" fillId="0" borderId="15" xfId="52" applyFont="1" applyBorder="1" applyAlignment="1">
      <alignment horizontal="center"/>
    </xf>
    <xf numFmtId="167" fontId="7" fillId="25" borderId="13" xfId="73" applyNumberFormat="1" applyFont="1" applyFill="1" applyBorder="1" applyAlignment="1">
      <alignment horizontal="right"/>
    </xf>
    <xf numFmtId="0" fontId="7" fillId="25" borderId="13" xfId="73" applyNumberFormat="1" applyFont="1" applyFill="1" applyBorder="1"/>
    <xf numFmtId="169" fontId="7" fillId="24" borderId="13" xfId="52" applyNumberFormat="1" applyFont="1" applyFill="1" applyBorder="1" applyAlignment="1">
      <alignment horizontal="right"/>
    </xf>
    <xf numFmtId="169" fontId="7" fillId="24" borderId="13" xfId="52" applyNumberFormat="1" applyFont="1" applyFill="1" applyBorder="1" applyAlignment="1"/>
    <xf numFmtId="169" fontId="7" fillId="24" borderId="13" xfId="74" applyNumberFormat="1" applyFont="1" applyFill="1" applyBorder="1" applyAlignment="1">
      <alignment horizontal="right"/>
    </xf>
    <xf numFmtId="169" fontId="7" fillId="24" borderId="13" xfId="74" applyNumberFormat="1" applyFont="1" applyFill="1" applyBorder="1" applyAlignment="1"/>
    <xf numFmtId="172" fontId="7" fillId="24" borderId="13" xfId="0" applyNumberFormat="1" applyFont="1" applyFill="1" applyBorder="1" applyAlignment="1">
      <alignment horizontal="center"/>
    </xf>
    <xf numFmtId="0" fontId="7" fillId="24" borderId="13" xfId="0" applyNumberFormat="1" applyFont="1" applyFill="1" applyBorder="1" applyAlignment="1">
      <alignment horizontal="center"/>
    </xf>
    <xf numFmtId="170" fontId="7" fillId="24" borderId="13" xfId="0" applyNumberFormat="1" applyFont="1" applyFill="1" applyBorder="1"/>
    <xf numFmtId="166" fontId="4" fillId="24" borderId="0" xfId="0" applyNumberFormat="1" applyFont="1" applyFill="1" applyBorder="1"/>
    <xf numFmtId="0" fontId="7" fillId="24" borderId="0" xfId="74" applyFont="1" applyFill="1" applyBorder="1" applyAlignment="1">
      <alignment vertical="center"/>
    </xf>
    <xf numFmtId="165" fontId="7" fillId="24" borderId="16" xfId="52" applyNumberFormat="1" applyFont="1" applyFill="1" applyBorder="1" applyAlignment="1">
      <alignment horizontal="left" vertical="center"/>
    </xf>
    <xf numFmtId="167" fontId="7" fillId="24" borderId="0" xfId="71" applyNumberFormat="1" applyFont="1" applyFill="1" applyBorder="1" applyAlignment="1">
      <alignment horizontal="right"/>
    </xf>
    <xf numFmtId="166" fontId="7" fillId="24" borderId="0" xfId="72" applyNumberFormat="1" applyFont="1" applyFill="1" applyBorder="1" applyAlignment="1"/>
    <xf numFmtId="0" fontId="5" fillId="0" borderId="0" xfId="74" applyFont="1"/>
    <xf numFmtId="167" fontId="7" fillId="24" borderId="0" xfId="73" applyNumberFormat="1" applyFont="1" applyFill="1" applyBorder="1" applyAlignment="1">
      <alignment horizontal="right"/>
    </xf>
    <xf numFmtId="0" fontId="7" fillId="24" borderId="0" xfId="70" applyFont="1" applyFill="1" applyBorder="1" applyAlignment="1">
      <alignment horizontal="center"/>
    </xf>
    <xf numFmtId="0" fontId="7" fillId="24" borderId="0" xfId="73" applyNumberFormat="1" applyFont="1" applyFill="1" applyBorder="1" applyAlignment="1"/>
    <xf numFmtId="0" fontId="3" fillId="24" borderId="10" xfId="0" applyNumberFormat="1" applyFont="1" applyFill="1" applyBorder="1" applyAlignment="1">
      <alignment horizontal="left" vertical="center"/>
    </xf>
    <xf numFmtId="172" fontId="7" fillId="24" borderId="0" xfId="0" applyNumberFormat="1" applyFont="1" applyFill="1" applyBorder="1" applyAlignment="1">
      <alignment horizontal="left" vertical="center"/>
    </xf>
    <xf numFmtId="164" fontId="7" fillId="24" borderId="0" xfId="0" applyNumberFormat="1" applyFont="1" applyFill="1" applyBorder="1" applyAlignment="1">
      <alignment horizontal="center"/>
    </xf>
    <xf numFmtId="0" fontId="16" fillId="24" borderId="0" xfId="0" applyFont="1" applyFill="1" applyBorder="1"/>
    <xf numFmtId="0" fontId="7" fillId="24" borderId="0" xfId="0" applyNumberFormat="1" applyFont="1" applyFill="1" applyBorder="1" applyAlignment="1">
      <alignment horizontal="right"/>
    </xf>
    <xf numFmtId="172" fontId="7" fillId="24" borderId="0" xfId="0" applyNumberFormat="1" applyFont="1" applyFill="1" applyBorder="1"/>
    <xf numFmtId="0" fontId="3" fillId="24" borderId="0" xfId="74" applyNumberFormat="1" applyFont="1" applyFill="1" applyBorder="1" applyAlignment="1">
      <alignment vertical="center"/>
    </xf>
    <xf numFmtId="0" fontId="4" fillId="24" borderId="0" xfId="74" applyFont="1" applyFill="1" applyBorder="1"/>
    <xf numFmtId="0" fontId="3" fillId="24" borderId="10" xfId="74" applyNumberFormat="1" applyFont="1" applyFill="1" applyBorder="1" applyAlignment="1">
      <alignment horizontal="left" vertical="center"/>
    </xf>
    <xf numFmtId="0" fontId="4" fillId="24" borderId="10" xfId="74" applyFont="1" applyFill="1" applyBorder="1"/>
    <xf numFmtId="164" fontId="7" fillId="24" borderId="0" xfId="74" applyNumberFormat="1" applyFont="1" applyFill="1" applyBorder="1" applyAlignment="1">
      <alignment vertical="center"/>
    </xf>
    <xf numFmtId="164" fontId="7" fillId="24" borderId="11" xfId="74" applyNumberFormat="1" applyFont="1" applyFill="1" applyBorder="1" applyAlignment="1">
      <alignment vertical="center"/>
    </xf>
    <xf numFmtId="164" fontId="7" fillId="24" borderId="0" xfId="74" applyNumberFormat="1" applyFont="1" applyFill="1" applyBorder="1" applyAlignment="1">
      <alignment horizontal="left"/>
    </xf>
    <xf numFmtId="0" fontId="7" fillId="24" borderId="14" xfId="74" applyFont="1" applyFill="1" applyBorder="1" applyAlignment="1">
      <alignment horizontal="left"/>
    </xf>
    <xf numFmtId="164" fontId="7" fillId="24" borderId="14" xfId="74" applyNumberFormat="1" applyFont="1" applyFill="1" applyBorder="1" applyAlignment="1">
      <alignment horizontal="left"/>
    </xf>
    <xf numFmtId="164" fontId="7" fillId="24" borderId="0" xfId="74" applyNumberFormat="1" applyFont="1" applyFill="1" applyBorder="1" applyAlignment="1">
      <alignment horizontal="left" vertical="top"/>
    </xf>
    <xf numFmtId="164" fontId="7" fillId="24" borderId="15" xfId="74" applyNumberFormat="1" applyFont="1" applyFill="1" applyBorder="1" applyAlignment="1">
      <alignment horizontal="left" vertical="top"/>
    </xf>
    <xf numFmtId="164" fontId="7" fillId="24" borderId="14" xfId="74" applyNumberFormat="1" applyFont="1" applyFill="1" applyBorder="1" applyAlignment="1">
      <alignment horizontal="left" vertical="top"/>
    </xf>
    <xf numFmtId="0" fontId="10" fillId="24" borderId="14" xfId="74" applyFont="1" applyFill="1" applyBorder="1" applyAlignment="1">
      <alignment horizontal="left"/>
    </xf>
    <xf numFmtId="164" fontId="7" fillId="24" borderId="16" xfId="74" applyNumberFormat="1" applyFont="1" applyFill="1" applyBorder="1" applyAlignment="1">
      <alignment horizontal="left" vertical="top"/>
    </xf>
    <xf numFmtId="164" fontId="7" fillId="24" borderId="10" xfId="74" applyNumberFormat="1" applyFont="1" applyFill="1" applyBorder="1" applyAlignment="1">
      <alignment horizontal="left" vertical="top"/>
    </xf>
    <xf numFmtId="164" fontId="7" fillId="24" borderId="17" xfId="74" applyNumberFormat="1" applyFont="1" applyFill="1" applyBorder="1" applyAlignment="1">
      <alignment horizontal="left" vertical="top"/>
    </xf>
    <xf numFmtId="164" fontId="7" fillId="24" borderId="0" xfId="74" applyNumberFormat="1" applyFont="1" applyFill="1" applyBorder="1" applyAlignment="1">
      <alignment horizontal="left" vertical="center"/>
    </xf>
    <xf numFmtId="0" fontId="10" fillId="24" borderId="14" xfId="74" applyNumberFormat="1" applyFont="1" applyFill="1" applyBorder="1" applyAlignment="1">
      <alignment horizontal="left" vertical="center"/>
    </xf>
    <xf numFmtId="164" fontId="7" fillId="24" borderId="14" xfId="74" applyNumberFormat="1" applyFont="1" applyFill="1" applyBorder="1" applyAlignment="1">
      <alignment horizontal="center" vertical="center"/>
    </xf>
    <xf numFmtId="165" fontId="7" fillId="24" borderId="18" xfId="74" applyNumberFormat="1" applyFont="1" applyFill="1" applyBorder="1" applyAlignment="1">
      <alignment horizontal="center" vertical="center"/>
    </xf>
    <xf numFmtId="164" fontId="7" fillId="24" borderId="0" xfId="74" applyNumberFormat="1" applyFont="1" applyFill="1" applyBorder="1" applyAlignment="1">
      <alignment horizontal="center" vertical="center"/>
    </xf>
    <xf numFmtId="164" fontId="7" fillId="24" borderId="14" xfId="74" applyNumberFormat="1" applyFont="1" applyFill="1" applyBorder="1" applyAlignment="1">
      <alignment horizontal="left" vertical="center"/>
    </xf>
    <xf numFmtId="164" fontId="7" fillId="24" borderId="10" xfId="74" applyNumberFormat="1" applyFont="1" applyFill="1" applyBorder="1" applyAlignment="1">
      <alignment horizontal="left" vertical="center"/>
    </xf>
    <xf numFmtId="0" fontId="10" fillId="24" borderId="16" xfId="74" applyNumberFormat="1" applyFont="1" applyFill="1" applyBorder="1" applyAlignment="1">
      <alignment horizontal="left" vertical="center"/>
    </xf>
    <xf numFmtId="164" fontId="7" fillId="24" borderId="16" xfId="74" applyNumberFormat="1" applyFont="1" applyFill="1" applyBorder="1" applyAlignment="1">
      <alignment horizontal="left" vertical="center"/>
    </xf>
    <xf numFmtId="165" fontId="7" fillId="24" borderId="20" xfId="74" applyNumberFormat="1" applyFont="1" applyFill="1" applyBorder="1" applyAlignment="1">
      <alignment horizontal="left" vertical="center"/>
    </xf>
    <xf numFmtId="0" fontId="10" fillId="24" borderId="0" xfId="74" applyNumberFormat="1" applyFont="1" applyFill="1" applyBorder="1" applyAlignment="1">
      <alignment horizontal="left" vertical="center"/>
    </xf>
    <xf numFmtId="165" fontId="7" fillId="24" borderId="0" xfId="74" applyNumberFormat="1" applyFont="1" applyFill="1" applyBorder="1" applyAlignment="1">
      <alignment horizontal="left" vertical="center"/>
    </xf>
    <xf numFmtId="0" fontId="7" fillId="25" borderId="21" xfId="74" applyFont="1" applyFill="1" applyBorder="1"/>
    <xf numFmtId="0" fontId="7" fillId="25" borderId="21" xfId="74" applyFont="1" applyFill="1" applyBorder="1" applyAlignment="1">
      <alignment horizontal="center"/>
    </xf>
    <xf numFmtId="166" fontId="7" fillId="25" borderId="21" xfId="74" applyNumberFormat="1" applyFont="1" applyFill="1" applyBorder="1" applyAlignment="1">
      <alignment horizontal="right"/>
    </xf>
    <xf numFmtId="172" fontId="7" fillId="25" borderId="21" xfId="74" applyNumberFormat="1" applyFont="1" applyFill="1" applyBorder="1"/>
    <xf numFmtId="168" fontId="7" fillId="24" borderId="0" xfId="74" applyNumberFormat="1" applyFont="1" applyFill="1" applyBorder="1"/>
    <xf numFmtId="0" fontId="10" fillId="24" borderId="0" xfId="74" applyNumberFormat="1" applyFont="1" applyFill="1" applyBorder="1" applyAlignment="1">
      <alignment horizontal="center" vertical="center"/>
    </xf>
    <xf numFmtId="166" fontId="7" fillId="24" borderId="0" xfId="74" applyNumberFormat="1" applyFont="1" applyFill="1" applyBorder="1" applyAlignment="1">
      <alignment horizontal="left" vertical="center"/>
    </xf>
    <xf numFmtId="0" fontId="7" fillId="24" borderId="0" xfId="74" applyNumberFormat="1" applyFont="1" applyFill="1" applyBorder="1" applyAlignment="1">
      <alignment horizontal="right"/>
    </xf>
    <xf numFmtId="1" fontId="7" fillId="24" borderId="0" xfId="74" applyNumberFormat="1" applyFont="1" applyFill="1" applyBorder="1" applyAlignment="1">
      <alignment horizontal="left"/>
    </xf>
    <xf numFmtId="1" fontId="7" fillId="24" borderId="0" xfId="74" applyNumberFormat="1" applyFont="1" applyFill="1" applyBorder="1" applyAlignment="1">
      <alignment horizontal="center"/>
    </xf>
    <xf numFmtId="166" fontId="7" fillId="24" borderId="0" xfId="74" applyNumberFormat="1" applyFont="1" applyFill="1" applyBorder="1"/>
    <xf numFmtId="173" fontId="7" fillId="24" borderId="0" xfId="74" applyNumberFormat="1" applyFont="1" applyFill="1" applyBorder="1" applyAlignment="1">
      <alignment horizontal="right"/>
    </xf>
    <xf numFmtId="172" fontId="7" fillId="24" borderId="0" xfId="74" applyNumberFormat="1" applyFont="1" applyFill="1" applyBorder="1"/>
    <xf numFmtId="0" fontId="7" fillId="24" borderId="0" xfId="74" applyFont="1" applyFill="1" applyBorder="1" applyAlignment="1">
      <alignment horizontal="left"/>
    </xf>
    <xf numFmtId="1" fontId="7" fillId="24" borderId="0" xfId="74" quotePrefix="1" applyNumberFormat="1" applyFont="1" applyFill="1" applyBorder="1" applyAlignment="1">
      <alignment horizontal="center"/>
    </xf>
    <xf numFmtId="0" fontId="7" fillId="24" borderId="0" xfId="74" applyNumberFormat="1" applyFont="1" applyFill="1" applyBorder="1"/>
    <xf numFmtId="0" fontId="7" fillId="24" borderId="0" xfId="74" applyFont="1" applyFill="1" applyBorder="1" applyAlignment="1">
      <alignment horizontal="center"/>
    </xf>
    <xf numFmtId="0" fontId="7" fillId="25" borderId="21" xfId="74" applyNumberFormat="1" applyFont="1" applyFill="1" applyBorder="1" applyAlignment="1">
      <alignment horizontal="left"/>
    </xf>
    <xf numFmtId="164" fontId="7" fillId="25" borderId="21" xfId="74" applyNumberFormat="1" applyFont="1" applyFill="1" applyBorder="1" applyAlignment="1">
      <alignment horizontal="center"/>
    </xf>
    <xf numFmtId="174" fontId="7" fillId="25" borderId="21" xfId="74" applyNumberFormat="1" applyFont="1" applyFill="1" applyBorder="1" applyAlignment="1">
      <alignment horizontal="right"/>
    </xf>
    <xf numFmtId="170" fontId="7" fillId="25" borderId="21" xfId="74" applyNumberFormat="1" applyFont="1" applyFill="1" applyBorder="1"/>
    <xf numFmtId="170" fontId="7" fillId="24" borderId="0" xfId="74" applyNumberFormat="1" applyFont="1" applyFill="1" applyBorder="1"/>
    <xf numFmtId="0" fontId="4" fillId="24" borderId="0" xfId="74" applyNumberFormat="1" applyFont="1" applyFill="1" applyBorder="1" applyAlignment="1">
      <alignment horizontal="left"/>
    </xf>
    <xf numFmtId="0" fontId="7" fillId="24" borderId="0" xfId="74" applyNumberFormat="1" applyFont="1" applyFill="1" applyBorder="1" applyAlignment="1">
      <alignment horizontal="left"/>
    </xf>
    <xf numFmtId="0" fontId="7" fillId="24" borderId="0" xfId="74" applyFont="1" applyFill="1" applyBorder="1" applyAlignment="1"/>
    <xf numFmtId="0" fontId="3" fillId="24" borderId="0" xfId="74" applyFont="1" applyFill="1" applyBorder="1" applyAlignment="1">
      <alignment horizontal="right"/>
    </xf>
    <xf numFmtId="165" fontId="7" fillId="24" borderId="16" xfId="74" applyNumberFormat="1" applyFont="1" applyFill="1" applyBorder="1" applyAlignment="1">
      <alignment horizontal="left" vertical="center"/>
    </xf>
    <xf numFmtId="172" fontId="7" fillId="24" borderId="0" xfId="74" applyNumberFormat="1" applyFont="1" applyFill="1" applyBorder="1" applyAlignment="1">
      <alignment horizontal="center"/>
    </xf>
    <xf numFmtId="0" fontId="7" fillId="24" borderId="0" xfId="74" applyNumberFormat="1" applyFont="1" applyFill="1" applyBorder="1" applyAlignment="1">
      <alignment horizontal="center"/>
    </xf>
    <xf numFmtId="164" fontId="7" fillId="24" borderId="12" xfId="74" applyNumberFormat="1" applyFont="1" applyFill="1" applyBorder="1" applyAlignment="1">
      <alignment vertical="center"/>
    </xf>
    <xf numFmtId="164" fontId="7" fillId="24" borderId="15" xfId="74" applyNumberFormat="1" applyFont="1" applyFill="1" applyBorder="1" applyAlignment="1">
      <alignment horizontal="left"/>
    </xf>
    <xf numFmtId="164" fontId="7" fillId="24" borderId="15" xfId="74" applyNumberFormat="1" applyFont="1" applyFill="1" applyBorder="1" applyAlignment="1">
      <alignment horizontal="left" vertical="center"/>
    </xf>
    <xf numFmtId="164" fontId="7" fillId="24" borderId="17" xfId="74" applyNumberFormat="1" applyFont="1" applyFill="1" applyBorder="1" applyAlignment="1">
      <alignment horizontal="left" vertical="center"/>
    </xf>
    <xf numFmtId="166" fontId="5" fillId="24" borderId="0" xfId="74" applyNumberFormat="1" applyFont="1" applyFill="1" applyBorder="1"/>
    <xf numFmtId="167" fontId="7" fillId="24" borderId="0" xfId="0" applyNumberFormat="1" applyFont="1" applyFill="1" applyBorder="1" applyAlignment="1">
      <alignment horizontal="right"/>
    </xf>
    <xf numFmtId="0" fontId="7" fillId="24" borderId="0" xfId="66" applyFont="1" applyFill="1" applyBorder="1" applyAlignment="1">
      <alignment horizontal="left"/>
    </xf>
    <xf numFmtId="0" fontId="12" fillId="24" borderId="0" xfId="54" applyFont="1" applyFill="1" applyBorder="1"/>
    <xf numFmtId="0" fontId="7" fillId="24" borderId="0" xfId="54" applyFont="1" applyFill="1" applyBorder="1"/>
    <xf numFmtId="0" fontId="7" fillId="24" borderId="0" xfId="66" applyFont="1" applyFill="1" applyBorder="1" applyAlignment="1">
      <alignment horizontal="left" indent="1"/>
    </xf>
    <xf numFmtId="0" fontId="7" fillId="24" borderId="0" xfId="60" applyFont="1" applyFill="1" applyBorder="1" applyAlignment="1"/>
    <xf numFmtId="0" fontId="7" fillId="24" borderId="0" xfId="54" applyFont="1" applyFill="1" applyBorder="1" applyAlignment="1">
      <alignment horizontal="left"/>
    </xf>
    <xf numFmtId="0" fontId="7" fillId="24" borderId="0" xfId="54" applyFont="1" applyFill="1" applyBorder="1" applyAlignment="1">
      <alignment horizontal="center"/>
    </xf>
    <xf numFmtId="0" fontId="4" fillId="24" borderId="0" xfId="54" applyFont="1" applyFill="1" applyBorder="1"/>
    <xf numFmtId="0" fontId="3" fillId="24" borderId="0" xfId="54" applyFont="1" applyFill="1" applyBorder="1" applyAlignment="1">
      <alignment horizontal="right"/>
    </xf>
    <xf numFmtId="0" fontId="4" fillId="24" borderId="10" xfId="54" applyNumberFormat="1" applyFont="1" applyFill="1" applyBorder="1" applyAlignment="1">
      <alignment horizontal="left" vertical="center"/>
    </xf>
    <xf numFmtId="0" fontId="4" fillId="24" borderId="10" xfId="54" applyFont="1" applyFill="1" applyBorder="1"/>
    <xf numFmtId="164" fontId="7" fillId="24" borderId="0" xfId="54" applyNumberFormat="1" applyFont="1" applyFill="1" applyBorder="1" applyAlignment="1">
      <alignment vertical="center"/>
    </xf>
    <xf numFmtId="164" fontId="7" fillId="24" borderId="11" xfId="54" applyNumberFormat="1" applyFont="1" applyFill="1" applyBorder="1" applyAlignment="1">
      <alignment vertical="center"/>
    </xf>
    <xf numFmtId="0" fontId="7" fillId="24" borderId="11" xfId="54" applyFont="1" applyFill="1" applyBorder="1" applyAlignment="1">
      <alignment vertical="center"/>
    </xf>
    <xf numFmtId="0" fontId="7" fillId="24" borderId="0" xfId="54" applyFont="1" applyFill="1" applyBorder="1" applyAlignment="1">
      <alignment vertical="center"/>
    </xf>
    <xf numFmtId="0" fontId="7" fillId="24" borderId="12" xfId="54" applyFont="1" applyFill="1" applyBorder="1" applyAlignment="1">
      <alignment vertical="center"/>
    </xf>
    <xf numFmtId="0" fontId="7" fillId="24" borderId="14" xfId="54" applyFont="1" applyFill="1" applyBorder="1" applyAlignment="1">
      <alignment vertical="center"/>
    </xf>
    <xf numFmtId="164" fontId="7" fillId="24" borderId="0" xfId="54" applyNumberFormat="1" applyFont="1" applyFill="1" applyBorder="1" applyAlignment="1">
      <alignment horizontal="left"/>
    </xf>
    <xf numFmtId="0" fontId="7" fillId="24" borderId="14" xfId="54" applyFont="1" applyFill="1" applyBorder="1" applyAlignment="1">
      <alignment horizontal="left"/>
    </xf>
    <xf numFmtId="0" fontId="7" fillId="24" borderId="14" xfId="54" applyNumberFormat="1" applyFont="1" applyFill="1" applyBorder="1" applyAlignment="1">
      <alignment horizontal="center"/>
    </xf>
    <xf numFmtId="0" fontId="7" fillId="0" borderId="15" xfId="54" applyFont="1" applyBorder="1" applyAlignment="1">
      <alignment horizontal="center"/>
    </xf>
    <xf numFmtId="164" fontId="7" fillId="24" borderId="14" xfId="54" applyNumberFormat="1" applyFont="1" applyFill="1" applyBorder="1" applyAlignment="1">
      <alignment horizontal="left"/>
    </xf>
    <xf numFmtId="164" fontId="7" fillId="24" borderId="0" xfId="54" applyNumberFormat="1" applyFont="1" applyFill="1" applyBorder="1" applyAlignment="1">
      <alignment horizontal="left" vertical="top"/>
    </xf>
    <xf numFmtId="164" fontId="7" fillId="24" borderId="14" xfId="54" applyNumberFormat="1" applyFont="1" applyFill="1" applyBorder="1" applyAlignment="1">
      <alignment horizontal="left" vertical="top"/>
    </xf>
    <xf numFmtId="0" fontId="10" fillId="24" borderId="14" xfId="54" applyFont="1" applyFill="1" applyBorder="1" applyAlignment="1">
      <alignment horizontal="left"/>
    </xf>
    <xf numFmtId="164" fontId="7" fillId="24" borderId="16" xfId="54" applyNumberFormat="1" applyFont="1" applyFill="1" applyBorder="1" applyAlignment="1">
      <alignment horizontal="left" vertical="top"/>
    </xf>
    <xf numFmtId="164" fontId="7" fillId="24" borderId="10" xfId="54" applyNumberFormat="1" applyFont="1" applyFill="1" applyBorder="1" applyAlignment="1">
      <alignment horizontal="left" vertical="top"/>
    </xf>
    <xf numFmtId="164" fontId="7" fillId="24" borderId="17" xfId="54" applyNumberFormat="1" applyFont="1" applyFill="1" applyBorder="1" applyAlignment="1">
      <alignment horizontal="left" vertical="top"/>
    </xf>
    <xf numFmtId="164" fontId="7" fillId="24" borderId="0" xfId="54" applyNumberFormat="1" applyFont="1" applyFill="1" applyBorder="1" applyAlignment="1">
      <alignment horizontal="left" vertical="center"/>
    </xf>
    <xf numFmtId="0" fontId="10" fillId="24" borderId="14" xfId="54" applyNumberFormat="1" applyFont="1" applyFill="1" applyBorder="1" applyAlignment="1">
      <alignment horizontal="left" vertical="center"/>
    </xf>
    <xf numFmtId="164" fontId="7" fillId="24" borderId="14" xfId="54" applyNumberFormat="1" applyFont="1" applyFill="1" applyBorder="1" applyAlignment="1">
      <alignment horizontal="left" vertical="center"/>
    </xf>
    <xf numFmtId="165" fontId="7" fillId="24" borderId="18" xfId="54" applyNumberFormat="1" applyFont="1" applyFill="1" applyBorder="1" applyAlignment="1">
      <alignment horizontal="center" vertical="center"/>
    </xf>
    <xf numFmtId="165" fontId="7" fillId="24" borderId="19" xfId="54" applyNumberFormat="1" applyFont="1" applyFill="1" applyBorder="1" applyAlignment="1">
      <alignment horizontal="center" vertical="center"/>
    </xf>
    <xf numFmtId="164" fontId="7" fillId="24" borderId="10" xfId="54" applyNumberFormat="1" applyFont="1" applyFill="1" applyBorder="1" applyAlignment="1">
      <alignment horizontal="left" vertical="center"/>
    </xf>
    <xf numFmtId="0" fontId="10" fillId="24" borderId="16" xfId="54" applyNumberFormat="1" applyFont="1" applyFill="1" applyBorder="1" applyAlignment="1">
      <alignment horizontal="left" vertical="center"/>
    </xf>
    <xf numFmtId="164" fontId="7" fillId="24" borderId="16" xfId="54" applyNumberFormat="1" applyFont="1" applyFill="1" applyBorder="1" applyAlignment="1">
      <alignment horizontal="left" vertical="center"/>
    </xf>
    <xf numFmtId="165" fontId="7" fillId="24" borderId="20" xfId="54" applyNumberFormat="1" applyFont="1" applyFill="1" applyBorder="1" applyAlignment="1">
      <alignment horizontal="left" vertical="center"/>
    </xf>
    <xf numFmtId="0" fontId="10" fillId="24" borderId="0" xfId="54" applyNumberFormat="1" applyFont="1" applyFill="1" applyBorder="1" applyAlignment="1">
      <alignment horizontal="left" vertical="center"/>
    </xf>
    <xf numFmtId="165" fontId="7" fillId="24" borderId="0" xfId="54" applyNumberFormat="1" applyFont="1" applyFill="1" applyBorder="1" applyAlignment="1">
      <alignment horizontal="left" vertical="center"/>
    </xf>
    <xf numFmtId="164" fontId="7" fillId="24" borderId="0" xfId="54" applyNumberFormat="1" applyFont="1" applyFill="1" applyBorder="1" applyAlignment="1">
      <alignment horizontal="right" vertical="center"/>
    </xf>
    <xf numFmtId="0" fontId="7" fillId="25" borderId="21" xfId="54" applyFont="1" applyFill="1" applyBorder="1"/>
    <xf numFmtId="0" fontId="7" fillId="25" borderId="21" xfId="54" applyNumberFormat="1" applyFont="1" applyFill="1" applyBorder="1" applyAlignment="1">
      <alignment horizontal="center"/>
    </xf>
    <xf numFmtId="0" fontId="7" fillId="24" borderId="0" xfId="66" applyFont="1" applyFill="1" applyBorder="1"/>
    <xf numFmtId="0" fontId="7" fillId="24" borderId="10" xfId="0" applyFont="1" applyFill="1" applyBorder="1"/>
    <xf numFmtId="0" fontId="7" fillId="24" borderId="10" xfId="66" applyFont="1" applyFill="1" applyBorder="1"/>
    <xf numFmtId="0" fontId="42" fillId="24" borderId="0" xfId="54" applyFont="1" applyFill="1" applyBorder="1"/>
    <xf numFmtId="164" fontId="7" fillId="24" borderId="10" xfId="54" applyNumberFormat="1" applyFont="1" applyFill="1" applyBorder="1" applyAlignment="1">
      <alignment horizontal="left"/>
    </xf>
    <xf numFmtId="169" fontId="7" fillId="24" borderId="10" xfId="54" applyNumberFormat="1" applyFont="1" applyFill="1" applyBorder="1" applyAlignment="1">
      <alignment horizontal="right"/>
    </xf>
    <xf numFmtId="169" fontId="7" fillId="24" borderId="10" xfId="54" applyNumberFormat="1" applyFont="1" applyFill="1" applyBorder="1" applyAlignment="1"/>
    <xf numFmtId="0" fontId="7" fillId="24" borderId="10" xfId="54" applyNumberFormat="1" applyFont="1" applyFill="1" applyBorder="1" applyAlignment="1">
      <alignment horizontal="center"/>
    </xf>
    <xf numFmtId="170" fontId="7" fillId="24" borderId="10" xfId="54" applyNumberFormat="1" applyFont="1" applyFill="1" applyBorder="1"/>
    <xf numFmtId="0" fontId="12" fillId="24" borderId="0" xfId="33" applyFont="1" applyFill="1" applyBorder="1" applyAlignment="1" applyProtection="1"/>
    <xf numFmtId="0" fontId="5" fillId="24" borderId="0" xfId="0" applyFont="1" applyFill="1"/>
    <xf numFmtId="0" fontId="21" fillId="24" borderId="0" xfId="54" applyNumberFormat="1" applyFont="1" applyFill="1" applyBorder="1" applyAlignment="1">
      <alignment horizontal="left"/>
    </xf>
    <xf numFmtId="0" fontId="7" fillId="24" borderId="0" xfId="54" applyNumberFormat="1" applyFont="1" applyFill="1" applyBorder="1" applyAlignment="1">
      <alignment horizontal="left"/>
    </xf>
    <xf numFmtId="0" fontId="22" fillId="24" borderId="0" xfId="54" applyNumberFormat="1" applyFont="1" applyFill="1" applyBorder="1" applyAlignment="1">
      <alignment horizontal="left"/>
    </xf>
    <xf numFmtId="164" fontId="22" fillId="24" borderId="0" xfId="54" applyNumberFormat="1" applyFont="1" applyFill="1" applyBorder="1" applyAlignment="1">
      <alignment horizontal="left"/>
    </xf>
    <xf numFmtId="0" fontId="22" fillId="24" borderId="0" xfId="54" applyFont="1" applyFill="1" applyBorder="1"/>
    <xf numFmtId="0" fontId="23" fillId="24" borderId="0" xfId="74" applyFont="1" applyFill="1"/>
    <xf numFmtId="0" fontId="4" fillId="24" borderId="0" xfId="54" applyNumberFormat="1" applyFont="1" applyFill="1" applyBorder="1" applyAlignment="1">
      <alignment horizontal="left"/>
    </xf>
    <xf numFmtId="167" fontId="7" fillId="24" borderId="0" xfId="54" applyNumberFormat="1" applyFont="1" applyFill="1" applyBorder="1"/>
    <xf numFmtId="1" fontId="7" fillId="24" borderId="0" xfId="54" applyNumberFormat="1" applyFont="1" applyFill="1" applyBorder="1" applyAlignment="1">
      <alignment horizontal="center"/>
    </xf>
    <xf numFmtId="0" fontId="5" fillId="24" borderId="0" xfId="54" applyFont="1" applyFill="1" applyBorder="1"/>
    <xf numFmtId="14" fontId="21" fillId="24" borderId="0" xfId="54" applyNumberFormat="1" applyFont="1" applyFill="1" applyBorder="1"/>
    <xf numFmtId="0" fontId="21" fillId="24" borderId="0" xfId="54" applyFont="1" applyFill="1" applyBorder="1"/>
    <xf numFmtId="0" fontId="7" fillId="24" borderId="0" xfId="54" applyFont="1" applyFill="1"/>
    <xf numFmtId="0" fontId="7" fillId="24" borderId="0" xfId="54" applyFont="1" applyFill="1" applyBorder="1" applyAlignment="1"/>
    <xf numFmtId="0" fontId="13" fillId="24" borderId="0" xfId="54" applyFont="1" applyFill="1"/>
    <xf numFmtId="0" fontId="0" fillId="24" borderId="0" xfId="0" applyFill="1"/>
    <xf numFmtId="171" fontId="7" fillId="24" borderId="0" xfId="54" applyNumberFormat="1" applyFont="1" applyFill="1" applyBorder="1"/>
    <xf numFmtId="0" fontId="7" fillId="24" borderId="0" xfId="74" applyFont="1" applyFill="1" applyBorder="1" applyAlignment="1">
      <alignment horizontal="left" indent="1"/>
    </xf>
    <xf numFmtId="0" fontId="3" fillId="24" borderId="0" xfId="54" applyNumberFormat="1" applyFont="1" applyFill="1" applyBorder="1" applyAlignment="1">
      <alignment vertical="center"/>
    </xf>
    <xf numFmtId="0" fontId="7" fillId="25" borderId="21" xfId="54" applyNumberFormat="1" applyFont="1" applyFill="1" applyBorder="1" applyAlignment="1">
      <alignment horizontal="left"/>
    </xf>
    <xf numFmtId="0" fontId="24" fillId="24" borderId="0" xfId="42" applyFont="1" applyFill="1" applyBorder="1" applyAlignment="1" applyProtection="1"/>
    <xf numFmtId="0" fontId="21" fillId="24" borderId="0" xfId="66" applyFont="1" applyFill="1" applyBorder="1" applyAlignment="1">
      <alignment horizontal="left" indent="1"/>
    </xf>
    <xf numFmtId="166" fontId="7" fillId="24" borderId="0" xfId="54" applyNumberFormat="1" applyFont="1" applyFill="1" applyBorder="1"/>
    <xf numFmtId="164" fontId="7" fillId="25" borderId="21" xfId="54" applyNumberFormat="1" applyFont="1" applyFill="1" applyBorder="1"/>
    <xf numFmtId="14" fontId="7" fillId="24" borderId="0" xfId="54" applyNumberFormat="1" applyFont="1" applyFill="1" applyBorder="1"/>
    <xf numFmtId="0" fontId="22" fillId="25" borderId="21" xfId="54" applyNumberFormat="1" applyFont="1" applyFill="1" applyBorder="1" applyAlignment="1">
      <alignment horizontal="left"/>
    </xf>
    <xf numFmtId="164" fontId="22" fillId="25" borderId="21" xfId="54" applyNumberFormat="1" applyFont="1" applyFill="1" applyBorder="1"/>
    <xf numFmtId="167" fontId="22" fillId="25" borderId="21" xfId="73" applyNumberFormat="1" applyFont="1" applyFill="1" applyBorder="1" applyAlignment="1">
      <alignment horizontal="right"/>
    </xf>
    <xf numFmtId="0" fontId="22" fillId="25" borderId="21" xfId="73" applyNumberFormat="1" applyFont="1" applyFill="1" applyBorder="1"/>
    <xf numFmtId="0" fontId="7" fillId="24" borderId="0" xfId="45" applyFont="1" applyFill="1" applyBorder="1"/>
    <xf numFmtId="0" fontId="7" fillId="24" borderId="10" xfId="45" applyFont="1" applyFill="1" applyBorder="1"/>
    <xf numFmtId="0" fontId="7" fillId="24" borderId="0" xfId="45" applyFont="1" applyFill="1" applyBorder="1" applyAlignment="1">
      <alignment horizontal="left"/>
    </xf>
    <xf numFmtId="166" fontId="7" fillId="24" borderId="0" xfId="45" applyNumberFormat="1" applyFont="1" applyFill="1" applyBorder="1" applyAlignment="1">
      <alignment horizontal="right"/>
    </xf>
    <xf numFmtId="0" fontId="7" fillId="24" borderId="0" xfId="45" applyFont="1" applyFill="1" applyBorder="1" applyAlignment="1">
      <alignment horizontal="right"/>
    </xf>
    <xf numFmtId="167" fontId="7" fillId="24" borderId="0" xfId="45" applyNumberFormat="1" applyFont="1" applyFill="1" applyBorder="1" applyAlignment="1">
      <alignment horizontal="right"/>
    </xf>
    <xf numFmtId="167" fontId="7" fillId="24" borderId="0" xfId="45" applyNumberFormat="1" applyFont="1" applyFill="1" applyBorder="1"/>
    <xf numFmtId="0" fontId="7" fillId="0" borderId="0" xfId="45" applyFont="1" applyFill="1" applyBorder="1" applyAlignment="1">
      <alignment horizontal="left"/>
    </xf>
    <xf numFmtId="0" fontId="24" fillId="24" borderId="0" xfId="32" applyFont="1" applyFill="1" applyBorder="1" applyAlignment="1" applyProtection="1"/>
    <xf numFmtId="0" fontId="12" fillId="24" borderId="0" xfId="32" applyFont="1" applyFill="1" applyBorder="1" applyAlignment="1" applyProtection="1"/>
    <xf numFmtId="0" fontId="7" fillId="24" borderId="0" xfId="45" applyFont="1" applyFill="1" applyBorder="1" applyAlignment="1"/>
    <xf numFmtId="0" fontId="5" fillId="24" borderId="0" xfId="45" applyFont="1" applyFill="1"/>
    <xf numFmtId="0" fontId="1" fillId="0" borderId="0" xfId="45"/>
    <xf numFmtId="0" fontId="9" fillId="0" borderId="0" xfId="45" applyFont="1"/>
    <xf numFmtId="0" fontId="1" fillId="24" borderId="0" xfId="45" applyFill="1"/>
    <xf numFmtId="0" fontId="49" fillId="24" borderId="0" xfId="66" applyFont="1" applyFill="1" applyBorder="1" applyAlignment="1">
      <alignment horizontal="left" indent="1"/>
    </xf>
    <xf numFmtId="0" fontId="7" fillId="24" borderId="0" xfId="60" applyFont="1" applyFill="1" applyBorder="1"/>
    <xf numFmtId="0" fontId="7" fillId="24" borderId="10" xfId="60" applyFont="1" applyFill="1" applyBorder="1"/>
    <xf numFmtId="0" fontId="7" fillId="24" borderId="0" xfId="60" applyFont="1" applyFill="1" applyBorder="1" applyAlignment="1">
      <alignment horizontal="left"/>
    </xf>
    <xf numFmtId="166" fontId="7" fillId="24" borderId="0" xfId="60" applyNumberFormat="1" applyFont="1" applyFill="1" applyBorder="1" applyAlignment="1">
      <alignment horizontal="right"/>
    </xf>
    <xf numFmtId="0" fontId="7" fillId="24" borderId="0" xfId="60" applyFont="1" applyFill="1" applyBorder="1" applyAlignment="1">
      <alignment horizontal="right"/>
    </xf>
    <xf numFmtId="167" fontId="7" fillId="24" borderId="0" xfId="60" applyNumberFormat="1" applyFont="1" applyFill="1" applyBorder="1" applyAlignment="1">
      <alignment horizontal="right"/>
    </xf>
    <xf numFmtId="167" fontId="7" fillId="24" borderId="0" xfId="60" applyNumberFormat="1" applyFont="1" applyFill="1" applyBorder="1"/>
    <xf numFmtId="0" fontId="7" fillId="0" borderId="0" xfId="60" applyFont="1" applyFill="1" applyBorder="1" applyAlignment="1">
      <alignment horizontal="left"/>
    </xf>
    <xf numFmtId="0" fontId="50" fillId="24" borderId="0" xfId="60" applyFont="1" applyFill="1" applyBorder="1"/>
    <xf numFmtId="0" fontId="5" fillId="24" borderId="0" xfId="60" applyFont="1" applyFill="1"/>
    <xf numFmtId="0" fontId="1" fillId="0" borderId="0" xfId="60"/>
    <xf numFmtId="0" fontId="9" fillId="0" borderId="0" xfId="60" applyFont="1"/>
    <xf numFmtId="0" fontId="1" fillId="24" borderId="0" xfId="60" applyFill="1"/>
    <xf numFmtId="0" fontId="50" fillId="24" borderId="0" xfId="66" applyFont="1" applyFill="1" applyBorder="1" applyAlignment="1">
      <alignment horizontal="left" indent="1"/>
    </xf>
    <xf numFmtId="0" fontId="50" fillId="24" borderId="0" xfId="54" applyNumberFormat="1" applyFont="1" applyFill="1" applyBorder="1" applyAlignment="1">
      <alignment horizontal="left"/>
    </xf>
    <xf numFmtId="0" fontId="9" fillId="24" borderId="0" xfId="60" applyFont="1" applyFill="1"/>
    <xf numFmtId="0" fontId="43" fillId="24" borderId="0" xfId="0" applyFont="1" applyFill="1" applyBorder="1"/>
    <xf numFmtId="0" fontId="43" fillId="24" borderId="0" xfId="0" applyFont="1" applyFill="1" applyBorder="1" applyAlignment="1">
      <alignment horizontal="center"/>
    </xf>
    <xf numFmtId="0" fontId="43" fillId="24" borderId="0" xfId="52" applyFont="1" applyFill="1" applyBorder="1" applyAlignment="1"/>
    <xf numFmtId="0" fontId="51" fillId="0" borderId="0" xfId="0" applyFont="1"/>
    <xf numFmtId="0" fontId="7" fillId="24" borderId="0" xfId="0" applyNumberFormat="1" applyFont="1" applyFill="1" applyBorder="1" applyAlignment="1">
      <alignment horizontal="left" vertical="center"/>
    </xf>
    <xf numFmtId="0" fontId="7" fillId="0" borderId="0" xfId="0" applyFont="1" applyFill="1"/>
    <xf numFmtId="0" fontId="7" fillId="24" borderId="0" xfId="54" applyNumberFormat="1" applyFont="1" applyFill="1" applyBorder="1" applyAlignment="1">
      <alignment horizontal="left" vertical="center"/>
    </xf>
    <xf numFmtId="0" fontId="12" fillId="24" borderId="0" xfId="43" applyFont="1" applyFill="1" applyBorder="1" applyAlignment="1" applyProtection="1"/>
    <xf numFmtId="0" fontId="7" fillId="24" borderId="0" xfId="67" applyFont="1" applyFill="1" applyBorder="1" applyAlignment="1">
      <alignment horizontal="left" indent="1"/>
    </xf>
    <xf numFmtId="0" fontId="7" fillId="24" borderId="0" xfId="67" applyFont="1" applyFill="1" applyBorder="1" applyAlignment="1">
      <alignment horizontal="left"/>
    </xf>
    <xf numFmtId="0" fontId="7" fillId="0" borderId="0" xfId="67" applyFont="1" applyFill="1" applyBorder="1" applyAlignment="1">
      <alignment horizontal="left"/>
    </xf>
    <xf numFmtId="0" fontId="50" fillId="24" borderId="0" xfId="73" applyNumberFormat="1" applyFont="1" applyFill="1" applyBorder="1" applyAlignment="1">
      <alignment horizontal="center"/>
    </xf>
    <xf numFmtId="166" fontId="50" fillId="24" borderId="0" xfId="72" applyNumberFormat="1" applyFont="1" applyFill="1" applyBorder="1" applyAlignment="1">
      <alignment horizontal="right"/>
    </xf>
    <xf numFmtId="166" fontId="50" fillId="24" borderId="0" xfId="74" applyNumberFormat="1" applyFont="1" applyFill="1" applyBorder="1" applyAlignment="1">
      <alignment horizontal="right"/>
    </xf>
    <xf numFmtId="166" fontId="50" fillId="24" borderId="0" xfId="73" applyNumberFormat="1" applyFont="1" applyFill="1" applyBorder="1" applyAlignment="1">
      <alignment horizontal="right"/>
    </xf>
    <xf numFmtId="166" fontId="50" fillId="24" borderId="0" xfId="60" applyNumberFormat="1" applyFont="1" applyFill="1" applyBorder="1" applyAlignment="1">
      <alignment horizontal="right"/>
    </xf>
    <xf numFmtId="0" fontId="50" fillId="24" borderId="0" xfId="60" applyFont="1" applyFill="1" applyBorder="1" applyAlignment="1">
      <alignment horizontal="right"/>
    </xf>
    <xf numFmtId="167" fontId="50" fillId="24" borderId="0" xfId="60" applyNumberFormat="1" applyFont="1" applyFill="1" applyBorder="1"/>
    <xf numFmtId="166" fontId="22" fillId="24" borderId="0" xfId="54" applyNumberFormat="1" applyFont="1" applyFill="1" applyBorder="1"/>
    <xf numFmtId="0" fontId="49" fillId="24" borderId="0" xfId="67" applyFont="1" applyFill="1" applyBorder="1" applyAlignment="1">
      <alignment horizontal="left" indent="1"/>
    </xf>
    <xf numFmtId="0" fontId="52" fillId="24" borderId="0" xfId="54" applyFont="1" applyFill="1" applyBorder="1"/>
    <xf numFmtId="0" fontId="49" fillId="24" borderId="0" xfId="54" applyFont="1" applyFill="1" applyBorder="1"/>
    <xf numFmtId="0" fontId="49" fillId="24" borderId="0" xfId="54" applyFont="1" applyFill="1" applyBorder="1" applyAlignment="1">
      <alignment horizontal="center"/>
    </xf>
    <xf numFmtId="0" fontId="53" fillId="24" borderId="0" xfId="74" applyFont="1" applyFill="1"/>
    <xf numFmtId="167" fontId="49" fillId="24" borderId="0" xfId="54" applyNumberFormat="1" applyFont="1" applyFill="1" applyBorder="1"/>
    <xf numFmtId="0" fontId="54" fillId="0" borderId="0" xfId="60" applyFont="1"/>
    <xf numFmtId="0" fontId="50" fillId="24" borderId="0" xfId="67" applyFont="1" applyFill="1" applyBorder="1" applyAlignment="1">
      <alignment horizontal="left" indent="1"/>
    </xf>
    <xf numFmtId="0" fontId="55" fillId="24" borderId="0" xfId="54" applyFont="1" applyFill="1" applyBorder="1"/>
    <xf numFmtId="0" fontId="50" fillId="24" borderId="0" xfId="54" applyFont="1" applyFill="1" applyBorder="1"/>
    <xf numFmtId="0" fontId="50" fillId="24" borderId="0" xfId="54" applyFont="1" applyFill="1" applyBorder="1" applyAlignment="1">
      <alignment horizontal="center"/>
    </xf>
    <xf numFmtId="0" fontId="56" fillId="24" borderId="0" xfId="74" applyFont="1" applyFill="1"/>
    <xf numFmtId="167" fontId="50" fillId="24" borderId="0" xfId="54" applyNumberFormat="1" applyFont="1" applyFill="1" applyBorder="1"/>
    <xf numFmtId="0" fontId="57" fillId="0" borderId="0" xfId="60" applyFont="1"/>
    <xf numFmtId="14" fontId="50" fillId="24" borderId="0" xfId="54" applyNumberFormat="1" applyFont="1" applyFill="1" applyBorder="1"/>
    <xf numFmtId="0" fontId="3" fillId="24" borderId="0" xfId="54" applyFont="1" applyFill="1" applyAlignment="1">
      <alignment vertical="center"/>
    </xf>
    <xf numFmtId="0" fontId="44" fillId="24" borderId="0" xfId="54" applyFont="1" applyFill="1"/>
    <xf numFmtId="0" fontId="3" fillId="24" borderId="0" xfId="54" applyFont="1" applyFill="1" applyAlignment="1">
      <alignment horizontal="right"/>
    </xf>
    <xf numFmtId="164" fontId="5" fillId="24" borderId="0" xfId="54" applyNumberFormat="1" applyFont="1" applyFill="1" applyAlignment="1">
      <alignment horizontal="left"/>
    </xf>
    <xf numFmtId="0" fontId="5" fillId="24" borderId="23" xfId="54" applyFont="1" applyFill="1" applyBorder="1" applyAlignment="1">
      <alignment horizontal="left"/>
    </xf>
    <xf numFmtId="0" fontId="5" fillId="0" borderId="24" xfId="54" applyFont="1" applyBorder="1" applyAlignment="1">
      <alignment horizontal="center"/>
    </xf>
    <xf numFmtId="164" fontId="5" fillId="24" borderId="23" xfId="54" applyNumberFormat="1" applyFont="1" applyFill="1" applyBorder="1" applyAlignment="1">
      <alignment horizontal="left"/>
    </xf>
    <xf numFmtId="164" fontId="5" fillId="24" borderId="21" xfId="54" applyNumberFormat="1" applyFont="1" applyFill="1" applyBorder="1" applyAlignment="1">
      <alignment horizontal="left" vertical="top"/>
    </xf>
    <xf numFmtId="164" fontId="5" fillId="24" borderId="23" xfId="54" applyNumberFormat="1" applyFont="1" applyFill="1" applyBorder="1" applyAlignment="1">
      <alignment horizontal="left" vertical="top"/>
    </xf>
    <xf numFmtId="164" fontId="5" fillId="24" borderId="0" xfId="54" applyNumberFormat="1" applyFont="1" applyFill="1" applyAlignment="1">
      <alignment horizontal="left" vertical="center"/>
    </xf>
    <xf numFmtId="0" fontId="45" fillId="24" borderId="14" xfId="54" applyFont="1" applyFill="1" applyBorder="1" applyAlignment="1">
      <alignment horizontal="left" vertical="center"/>
    </xf>
    <xf numFmtId="164" fontId="5" fillId="24" borderId="14" xfId="54" applyNumberFormat="1" applyFont="1" applyFill="1" applyBorder="1" applyAlignment="1">
      <alignment horizontal="left" vertical="center"/>
    </xf>
    <xf numFmtId="165" fontId="5" fillId="24" borderId="19" xfId="54" applyNumberFormat="1" applyFont="1" applyFill="1" applyBorder="1" applyAlignment="1">
      <alignment horizontal="center" vertical="center"/>
    </xf>
    <xf numFmtId="0" fontId="44" fillId="26" borderId="21" xfId="54" applyFont="1" applyFill="1" applyBorder="1"/>
    <xf numFmtId="0" fontId="44" fillId="26" borderId="21" xfId="54" applyFont="1" applyFill="1" applyBorder="1" applyAlignment="1">
      <alignment horizontal="center"/>
    </xf>
    <xf numFmtId="166" fontId="44" fillId="26" borderId="21" xfId="73" applyNumberFormat="1" applyFont="1" applyFill="1" applyBorder="1" applyAlignment="1">
      <alignment horizontal="right"/>
    </xf>
    <xf numFmtId="167" fontId="44" fillId="26" borderId="21" xfId="73" applyNumberFormat="1" applyFont="1" applyFill="1" applyBorder="1" applyAlignment="1">
      <alignment horizontal="right"/>
    </xf>
    <xf numFmtId="166" fontId="5" fillId="24" borderId="0" xfId="60" applyNumberFormat="1" applyFont="1" applyFill="1" applyAlignment="1">
      <alignment horizontal="right"/>
    </xf>
    <xf numFmtId="0" fontId="5" fillId="24" borderId="0" xfId="60" applyFont="1" applyFill="1" applyAlignment="1">
      <alignment horizontal="right"/>
    </xf>
    <xf numFmtId="167" fontId="5" fillId="24" borderId="0" xfId="60" applyNumberFormat="1" applyFont="1" applyFill="1"/>
    <xf numFmtId="0" fontId="46" fillId="24" borderId="0" xfId="43" applyFont="1" applyFill="1" applyAlignment="1" applyProtection="1"/>
    <xf numFmtId="0" fontId="5" fillId="24" borderId="0" xfId="54" applyFont="1" applyFill="1" applyAlignment="1">
      <alignment horizontal="left"/>
    </xf>
    <xf numFmtId="0" fontId="5" fillId="24" borderId="0" xfId="54" applyFont="1" applyFill="1"/>
    <xf numFmtId="0" fontId="44" fillId="24" borderId="0" xfId="54" applyFont="1" applyFill="1" applyAlignment="1">
      <alignment horizontal="left"/>
    </xf>
    <xf numFmtId="167" fontId="5" fillId="24" borderId="0" xfId="54" applyNumberFormat="1" applyFont="1" applyFill="1"/>
    <xf numFmtId="0" fontId="5" fillId="24" borderId="0" xfId="66" applyFont="1" applyFill="1" applyAlignment="1">
      <alignment horizontal="left"/>
    </xf>
    <xf numFmtId="0" fontId="46" fillId="24" borderId="0" xfId="54" applyFont="1" applyFill="1"/>
    <xf numFmtId="1" fontId="5" fillId="24" borderId="0" xfId="54" applyNumberFormat="1" applyFont="1" applyFill="1" applyAlignment="1">
      <alignment horizontal="center"/>
    </xf>
    <xf numFmtId="0" fontId="5" fillId="24" borderId="0" xfId="66" applyFont="1" applyFill="1" applyAlignment="1">
      <alignment horizontal="left" indent="1"/>
    </xf>
    <xf numFmtId="0" fontId="5" fillId="24" borderId="0" xfId="54" applyFont="1" applyFill="1" applyAlignment="1">
      <alignment horizontal="center"/>
    </xf>
    <xf numFmtId="0" fontId="5" fillId="24" borderId="0" xfId="67" applyFont="1" applyFill="1" applyAlignment="1">
      <alignment horizontal="left" indent="1"/>
    </xf>
    <xf numFmtId="171" fontId="5" fillId="24" borderId="0" xfId="54" applyNumberFormat="1" applyFont="1" applyFill="1"/>
    <xf numFmtId="0" fontId="44" fillId="27" borderId="0" xfId="54" applyFont="1" applyFill="1"/>
    <xf numFmtId="164" fontId="5" fillId="27" borderId="0" xfId="54" applyNumberFormat="1" applyFont="1" applyFill="1" applyAlignment="1">
      <alignment horizontal="left"/>
    </xf>
    <xf numFmtId="164" fontId="5" fillId="27" borderId="0" xfId="54" applyNumberFormat="1" applyFont="1" applyFill="1" applyAlignment="1">
      <alignment horizontal="left" vertical="center"/>
    </xf>
    <xf numFmtId="0" fontId="5" fillId="27" borderId="0" xfId="60" applyFont="1" applyFill="1" applyAlignment="1">
      <alignment horizontal="right"/>
    </xf>
    <xf numFmtId="0" fontId="5" fillId="27" borderId="0" xfId="60" applyFont="1" applyFill="1"/>
    <xf numFmtId="0" fontId="5" fillId="27" borderId="0" xfId="54" applyFont="1" applyFill="1"/>
    <xf numFmtId="0" fontId="47" fillId="27" borderId="0" xfId="60" applyFont="1" applyFill="1"/>
    <xf numFmtId="0" fontId="5" fillId="24" borderId="23" xfId="54" applyFont="1" applyFill="1" applyBorder="1" applyAlignment="1">
      <alignment horizontal="center"/>
    </xf>
    <xf numFmtId="0" fontId="5" fillId="24" borderId="0" xfId="60" applyFont="1" applyFill="1" applyAlignment="1">
      <alignment horizontal="left"/>
    </xf>
    <xf numFmtId="0" fontId="5" fillId="24" borderId="0" xfId="73" applyFont="1" applyFill="1" applyAlignment="1">
      <alignment horizontal="center"/>
    </xf>
    <xf numFmtId="166" fontId="5" fillId="24" borderId="0" xfId="72" applyNumberFormat="1" applyFont="1" applyFill="1" applyAlignment="1">
      <alignment horizontal="right"/>
    </xf>
    <xf numFmtId="166" fontId="5" fillId="24" borderId="0" xfId="74" applyNumberFormat="1" applyFont="1" applyFill="1" applyAlignment="1">
      <alignment horizontal="right"/>
    </xf>
    <xf numFmtId="166" fontId="5" fillId="24" borderId="0" xfId="73" applyNumberFormat="1" applyFont="1" applyFill="1" applyAlignment="1">
      <alignment horizontal="right"/>
    </xf>
    <xf numFmtId="167" fontId="5" fillId="24" borderId="0" xfId="60" applyNumberFormat="1" applyFont="1" applyFill="1" applyAlignment="1">
      <alignment horizontal="right"/>
    </xf>
    <xf numFmtId="0" fontId="5" fillId="0" borderId="0" xfId="60" applyFont="1" applyAlignment="1">
      <alignment horizontal="left"/>
    </xf>
    <xf numFmtId="0" fontId="44" fillId="26" borderId="21" xfId="54" applyFont="1" applyFill="1" applyBorder="1" applyAlignment="1">
      <alignment horizontal="left"/>
    </xf>
    <xf numFmtId="164" fontId="44" fillId="26" borderId="21" xfId="54" applyNumberFormat="1" applyFont="1" applyFill="1" applyBorder="1"/>
    <xf numFmtId="0" fontId="44" fillId="26" borderId="21" xfId="73" applyFont="1" applyFill="1" applyBorder="1"/>
    <xf numFmtId="0" fontId="44" fillId="27" borderId="0" xfId="54" applyFont="1" applyFill="1" applyBorder="1" applyAlignment="1">
      <alignment horizontal="left"/>
    </xf>
    <xf numFmtId="164" fontId="44" fillId="27" borderId="0" xfId="54" applyNumberFormat="1" applyFont="1" applyFill="1" applyBorder="1"/>
    <xf numFmtId="167" fontId="44" fillId="27" borderId="0" xfId="73" applyNumberFormat="1" applyFont="1" applyFill="1" applyBorder="1" applyAlignment="1">
      <alignment horizontal="center"/>
    </xf>
    <xf numFmtId="167" fontId="44" fillId="27" borderId="0" xfId="73" applyNumberFormat="1" applyFont="1" applyFill="1" applyBorder="1" applyAlignment="1">
      <alignment horizontal="right"/>
    </xf>
    <xf numFmtId="0" fontId="44" fillId="27" borderId="0" xfId="73" applyFont="1" applyFill="1" applyBorder="1"/>
    <xf numFmtId="0" fontId="5" fillId="24" borderId="0" xfId="73" applyFont="1" applyFill="1"/>
    <xf numFmtId="14" fontId="5" fillId="24" borderId="0" xfId="54" applyNumberFormat="1" applyFont="1" applyFill="1"/>
    <xf numFmtId="0" fontId="47" fillId="0" borderId="0" xfId="60" applyFont="1"/>
    <xf numFmtId="0" fontId="5" fillId="27" borderId="0" xfId="54" applyFont="1" applyFill="1" applyAlignment="1">
      <alignment horizontal="left"/>
    </xf>
    <xf numFmtId="0" fontId="5" fillId="27" borderId="0" xfId="74" applyFont="1" applyFill="1"/>
    <xf numFmtId="0" fontId="5" fillId="27" borderId="0" xfId="67" applyFont="1" applyFill="1" applyAlignment="1">
      <alignment horizontal="left" indent="1"/>
    </xf>
    <xf numFmtId="0" fontId="46" fillId="27" borderId="0" xfId="54" applyFont="1" applyFill="1"/>
    <xf numFmtId="0" fontId="5" fillId="27" borderId="0" xfId="54" applyFont="1" applyFill="1" applyAlignment="1">
      <alignment horizontal="center"/>
    </xf>
    <xf numFmtId="167" fontId="5" fillId="27" borderId="0" xfId="54" applyNumberFormat="1" applyFont="1" applyFill="1"/>
    <xf numFmtId="0" fontId="5" fillId="27" borderId="0" xfId="66" applyFont="1" applyFill="1" applyAlignment="1">
      <alignment horizontal="left" indent="1"/>
    </xf>
    <xf numFmtId="171" fontId="5" fillId="27" borderId="0" xfId="54" applyNumberFormat="1" applyFont="1" applyFill="1"/>
    <xf numFmtId="167" fontId="5" fillId="27" borderId="0" xfId="60" applyNumberFormat="1" applyFont="1" applyFill="1"/>
    <xf numFmtId="0" fontId="5" fillId="24" borderId="23" xfId="54" applyFont="1" applyFill="1" applyBorder="1" applyAlignment="1">
      <alignment horizontal="center"/>
    </xf>
    <xf numFmtId="0" fontId="5" fillId="24" borderId="23" xfId="54" applyFont="1" applyFill="1" applyBorder="1" applyAlignment="1">
      <alignment horizontal="center"/>
    </xf>
    <xf numFmtId="0" fontId="5" fillId="24" borderId="23" xfId="54" applyFont="1" applyFill="1" applyBorder="1" applyAlignment="1">
      <alignment horizontal="center"/>
    </xf>
    <xf numFmtId="0" fontId="5" fillId="24" borderId="24" xfId="54" applyFont="1" applyFill="1" applyBorder="1" applyAlignment="1">
      <alignment horizontal="center"/>
    </xf>
    <xf numFmtId="167" fontId="44" fillId="26" borderId="21" xfId="73" applyNumberFormat="1" applyFont="1" applyFill="1" applyBorder="1" applyAlignment="1">
      <alignment horizontal="center"/>
    </xf>
    <xf numFmtId="0" fontId="5" fillId="24" borderId="0" xfId="54" applyFont="1" applyFill="1" applyAlignment="1">
      <alignment horizontal="left" wrapText="1"/>
    </xf>
    <xf numFmtId="0" fontId="7" fillId="24" borderId="14" xfId="54" applyNumberFormat="1" applyFont="1" applyFill="1" applyBorder="1" applyAlignment="1">
      <alignment horizontal="center"/>
    </xf>
    <xf numFmtId="0" fontId="7" fillId="24" borderId="15" xfId="54" applyNumberFormat="1" applyFont="1" applyFill="1" applyBorder="1" applyAlignment="1">
      <alignment horizontal="center"/>
    </xf>
    <xf numFmtId="167" fontId="22" fillId="25" borderId="21" xfId="73" applyNumberFormat="1" applyFont="1" applyFill="1" applyBorder="1" applyAlignment="1">
      <alignment horizontal="center"/>
    </xf>
    <xf numFmtId="167" fontId="7" fillId="25" borderId="21" xfId="73" applyNumberFormat="1" applyFont="1" applyFill="1" applyBorder="1" applyAlignment="1">
      <alignment horizontal="center"/>
    </xf>
    <xf numFmtId="0" fontId="7" fillId="24" borderId="14" xfId="55" applyNumberFormat="1" applyFont="1" applyFill="1" applyBorder="1" applyAlignment="1">
      <alignment horizontal="center"/>
    </xf>
    <xf numFmtId="0" fontId="7" fillId="24" borderId="15" xfId="55" applyNumberFormat="1" applyFont="1" applyFill="1" applyBorder="1" applyAlignment="1">
      <alignment horizontal="center"/>
    </xf>
    <xf numFmtId="164" fontId="7" fillId="24" borderId="14" xfId="0" applyNumberFormat="1" applyFont="1" applyFill="1" applyBorder="1" applyAlignment="1">
      <alignment horizontal="center"/>
    </xf>
    <xf numFmtId="0" fontId="7" fillId="0" borderId="15" xfId="0" applyFont="1" applyBorder="1" applyAlignment="1">
      <alignment horizontal="center"/>
    </xf>
    <xf numFmtId="0" fontId="7" fillId="0" borderId="0" xfId="0" applyFont="1" applyBorder="1" applyAlignment="1">
      <alignment horizontal="center"/>
    </xf>
    <xf numFmtId="172" fontId="7" fillId="25" borderId="21" xfId="73" applyNumberFormat="1" applyFont="1" applyFill="1" applyBorder="1" applyAlignment="1">
      <alignment horizontal="center"/>
    </xf>
    <xf numFmtId="0" fontId="7" fillId="24" borderId="14" xfId="52" applyNumberFormat="1" applyFont="1" applyFill="1" applyBorder="1" applyAlignment="1">
      <alignment horizontal="center"/>
    </xf>
    <xf numFmtId="0" fontId="7" fillId="24" borderId="15" xfId="52" applyNumberFormat="1" applyFont="1" applyFill="1" applyBorder="1" applyAlignment="1">
      <alignment horizontal="center"/>
    </xf>
    <xf numFmtId="0" fontId="7" fillId="24" borderId="0" xfId="52" applyNumberFormat="1" applyFont="1" applyFill="1" applyBorder="1" applyAlignment="1">
      <alignment horizontal="center"/>
    </xf>
    <xf numFmtId="167" fontId="7" fillId="25" borderId="13" xfId="73" applyNumberFormat="1" applyFont="1" applyFill="1" applyBorder="1" applyAlignment="1">
      <alignment horizontal="center"/>
    </xf>
    <xf numFmtId="172" fontId="7" fillId="25" borderId="13" xfId="73" applyNumberFormat="1" applyFont="1" applyFill="1" applyBorder="1" applyAlignment="1">
      <alignment horizontal="center"/>
    </xf>
    <xf numFmtId="164" fontId="7" fillId="24" borderId="14" xfId="74" applyNumberFormat="1" applyFont="1" applyFill="1" applyBorder="1" applyAlignment="1">
      <alignment horizontal="center"/>
    </xf>
    <xf numFmtId="0" fontId="17" fillId="0" borderId="15" xfId="74" applyFont="1" applyBorder="1" applyAlignment="1">
      <alignment horizontal="center"/>
    </xf>
    <xf numFmtId="0" fontId="5" fillId="24" borderId="15" xfId="74" applyFont="1" applyFill="1" applyBorder="1"/>
    <xf numFmtId="0" fontId="17" fillId="24" borderId="15" xfId="74" applyFont="1" applyFill="1" applyBorder="1" applyAlignment="1">
      <alignment horizontal="center"/>
    </xf>
    <xf numFmtId="0" fontId="17" fillId="24" borderId="0" xfId="74" applyFont="1" applyFill="1" applyBorder="1" applyAlignment="1">
      <alignment horizontal="center"/>
    </xf>
    <xf numFmtId="0" fontId="7" fillId="24" borderId="15" xfId="0" applyFont="1" applyFill="1" applyBorder="1" applyAlignment="1">
      <alignment horizontal="center"/>
    </xf>
    <xf numFmtId="166" fontId="5" fillId="0" borderId="0" xfId="72" applyNumberFormat="1" applyFont="1" applyFill="1" applyBorder="1" applyAlignment="1">
      <alignment horizontal="right"/>
    </xf>
    <xf numFmtId="166" fontId="5" fillId="27" borderId="0" xfId="72" applyNumberFormat="1" applyFont="1" applyFill="1" applyBorder="1" applyAlignment="1">
      <alignment horizontal="right"/>
    </xf>
  </cellXfs>
  <cellStyles count="83">
    <cellStyle name="20 % - Akzent1 2" xfId="1"/>
    <cellStyle name="20 % - Akzent2 2" xfId="2"/>
    <cellStyle name="20 % - Akzent3 2" xfId="3"/>
    <cellStyle name="20 % - Akzent4 2" xfId="4"/>
    <cellStyle name="20 % - Akzent5 2" xfId="5"/>
    <cellStyle name="20 % - Akzent6 2" xfId="6"/>
    <cellStyle name="40 % - Akzent1 2" xfId="7"/>
    <cellStyle name="40 % - Akzent2 2" xfId="8"/>
    <cellStyle name="40 % - Akzent3 2" xfId="9"/>
    <cellStyle name="40 % - Akzent4 2" xfId="10"/>
    <cellStyle name="40 % - Akzent5 2" xfId="11"/>
    <cellStyle name="40 % - Akzent6 2" xfId="12"/>
    <cellStyle name="60 % - Akzent1 2" xfId="13"/>
    <cellStyle name="60 % - Akzent2 2" xfId="14"/>
    <cellStyle name="60 % - Akzent3 2" xfId="15"/>
    <cellStyle name="60 % - Akzent4 2" xfId="16"/>
    <cellStyle name="60 % - Akzent5 2" xfId="17"/>
    <cellStyle name="60 % - Akzent6 2" xfId="18"/>
    <cellStyle name="Akzent1 2" xfId="19"/>
    <cellStyle name="Akzent2 2" xfId="20"/>
    <cellStyle name="Akzent3 2" xfId="21"/>
    <cellStyle name="Akzent4 2" xfId="22"/>
    <cellStyle name="Akzent5 2" xfId="23"/>
    <cellStyle name="Akzent6 2" xfId="24"/>
    <cellStyle name="Ausgabe 2" xfId="25"/>
    <cellStyle name="Berechnung 2" xfId="26"/>
    <cellStyle name="Eingabe 2" xfId="27"/>
    <cellStyle name="Ergebnis 2" xfId="28"/>
    <cellStyle name="Erklärender Text 2" xfId="29"/>
    <cellStyle name="Gut 2" xfId="30"/>
    <cellStyle name="Hyperlink 2" xfId="31"/>
    <cellStyle name="Hyperlink 2 3" xfId="32"/>
    <cellStyle name="Hyperlink 4" xfId="33"/>
    <cellStyle name="Hyperlink 5" xfId="34"/>
    <cellStyle name="Komma 2" xfId="35"/>
    <cellStyle name="Komma 2 2" xfId="36"/>
    <cellStyle name="Komma 2 3" xfId="37"/>
    <cellStyle name="Komma 3" xfId="38"/>
    <cellStyle name="Komma 3 2" xfId="39"/>
    <cellStyle name="Komma 3 2 2" xfId="40"/>
    <cellStyle name="Komma 5" xfId="41"/>
    <cellStyle name="Link" xfId="42" builtinId="8"/>
    <cellStyle name="Link 2" xfId="43"/>
    <cellStyle name="Neutral 2" xfId="44"/>
    <cellStyle name="Normal 2" xfId="45"/>
    <cellStyle name="Notiz 2" xfId="46"/>
    <cellStyle name="Schlecht 2" xfId="47"/>
    <cellStyle name="Standard" xfId="0" builtinId="0"/>
    <cellStyle name="Standard 2" xfId="48"/>
    <cellStyle name="Standard 2 2" xfId="49"/>
    <cellStyle name="Standard 3" xfId="50"/>
    <cellStyle name="Standard 3 2" xfId="51"/>
    <cellStyle name="Standard 4" xfId="52"/>
    <cellStyle name="Standard 4 2" xfId="53"/>
    <cellStyle name="Standard 4 2 2" xfId="54"/>
    <cellStyle name="Standard 4 3" xfId="55"/>
    <cellStyle name="Standard 5" xfId="56"/>
    <cellStyle name="Standard 6" xfId="57"/>
    <cellStyle name="Standard 6 2" xfId="58"/>
    <cellStyle name="Standard 6 3" xfId="59"/>
    <cellStyle name="Standard 6 3 2" xfId="60"/>
    <cellStyle name="Standard 6 3 2 2" xfId="61"/>
    <cellStyle name="Standard 6 3_Handorgel_D_10112013" xfId="62"/>
    <cellStyle name="Standard 6 4" xfId="63"/>
    <cellStyle name="Standard 7" xfId="64"/>
    <cellStyle name="Standard 7 2" xfId="65"/>
    <cellStyle name="Standard 7 2 2" xfId="66"/>
    <cellStyle name="Standard 7 2 2 2" xfId="67"/>
    <cellStyle name="Standard 7 2_Handorgel_D_10112013" xfId="68"/>
    <cellStyle name="Standard 8" xfId="69"/>
    <cellStyle name="Standard_2002" xfId="70"/>
    <cellStyle name="Standard_2003" xfId="71"/>
    <cellStyle name="Standard_2003 (2)" xfId="72"/>
    <cellStyle name="Standard_T17.2.4.1 (2)" xfId="73"/>
    <cellStyle name="Standard_tests" xfId="74"/>
    <cellStyle name="Überschrift 1 2" xfId="75"/>
    <cellStyle name="Überschrift 2 2" xfId="76"/>
    <cellStyle name="Überschrift 3 2" xfId="77"/>
    <cellStyle name="Überschrift 4 2" xfId="78"/>
    <cellStyle name="Überschrift 5" xfId="79"/>
    <cellStyle name="Verknüpfte Zelle 2" xfId="80"/>
    <cellStyle name="Warnender Text 2" xfId="81"/>
    <cellStyle name="Zelle überprüfen 2" xfId="8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edia-stat.admin.ch/web/apps/glossary/index.php?n=glo-363-de"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media-stat.admin.ch/web/apps/glossary/index.php?n=glo-363-de"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media-stat.admin.ch/web/apps/glossary/index.php?n=glo-363-d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media-stat.admin.ch/web/apps/glossary/index.php?n=glo-363-d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media-stat.admin.ch/web/apps/glossary/index.php?n=glo-363-d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bfs.admin.ch/bfs/portal/de/index/themen/17/11/def.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bfs.admin.ch/bfs/portal/de/index/themen/17/11/def.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bfs.admin.ch/bfs/portal/de/index/themen/17/11/def.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71"/>
  <sheetViews>
    <sheetView tabSelected="1" workbookViewId="0">
      <pane ySplit="4" topLeftCell="A5" activePane="bottomLeft" state="frozen"/>
      <selection pane="bottomLeft"/>
    </sheetView>
  </sheetViews>
  <sheetFormatPr baseColWidth="10" defaultColWidth="11" defaultRowHeight="14.25"/>
  <cols>
    <col min="1" max="1" width="15" style="451" customWidth="1"/>
    <col min="2" max="2" width="8.140625" style="451" customWidth="1"/>
    <col min="3" max="8" width="4.42578125" style="451" customWidth="1"/>
    <col min="9" max="10" width="4.42578125" style="82" customWidth="1"/>
    <col min="11" max="12" width="4.42578125" style="451" customWidth="1"/>
    <col min="13" max="16" width="4.42578125" style="82" customWidth="1"/>
    <col min="17" max="30" width="4.42578125" style="451" customWidth="1"/>
    <col min="31" max="32" width="4.42578125" style="451" hidden="1" customWidth="1"/>
    <col min="33" max="40" width="4.42578125" style="451" customWidth="1"/>
    <col min="41" max="41" width="15.28515625" style="451" hidden="1" customWidth="1"/>
    <col min="42" max="42" width="19.5703125" style="451" hidden="1" customWidth="1"/>
    <col min="43" max="46" width="5.42578125" style="451" customWidth="1"/>
    <col min="47" max="83" width="11" style="451"/>
    <col min="84" max="236" width="11" style="486"/>
    <col min="237" max="237" width="15" style="486" customWidth="1"/>
    <col min="238" max="238" width="8.140625" style="486" customWidth="1"/>
    <col min="239" max="246" width="4.42578125" style="486" customWidth="1"/>
    <col min="247" max="248" width="0" style="486" hidden="1" customWidth="1"/>
    <col min="249" max="250" width="4.42578125" style="486" customWidth="1"/>
    <col min="251" max="252" width="0" style="486" hidden="1" customWidth="1"/>
    <col min="253" max="256" width="4.42578125" style="486" customWidth="1"/>
    <col min="257" max="258" width="0" style="486" hidden="1" customWidth="1"/>
    <col min="259" max="266" width="4.42578125" style="486" customWidth="1"/>
    <col min="267" max="268" width="0" style="486" hidden="1" customWidth="1"/>
    <col min="269" max="276" width="4.42578125" style="486" customWidth="1"/>
    <col min="277" max="278" width="0" style="486" hidden="1" customWidth="1"/>
    <col min="279" max="280" width="4.42578125" style="486" customWidth="1"/>
    <col min="281" max="282" width="0" style="486" hidden="1" customWidth="1"/>
    <col min="283" max="286" width="4.42578125" style="486" customWidth="1"/>
    <col min="287" max="294" width="0" style="486" hidden="1" customWidth="1"/>
    <col min="295" max="296" width="4.42578125" style="486" customWidth="1"/>
    <col min="297" max="298" width="0" style="486" hidden="1" customWidth="1"/>
    <col min="299" max="302" width="5.42578125" style="486" customWidth="1"/>
    <col min="303" max="492" width="11" style="486"/>
    <col min="493" max="493" width="15" style="486" customWidth="1"/>
    <col min="494" max="494" width="8.140625" style="486" customWidth="1"/>
    <col min="495" max="502" width="4.42578125" style="486" customWidth="1"/>
    <col min="503" max="504" width="0" style="486" hidden="1" customWidth="1"/>
    <col min="505" max="506" width="4.42578125" style="486" customWidth="1"/>
    <col min="507" max="508" width="0" style="486" hidden="1" customWidth="1"/>
    <col min="509" max="512" width="4.42578125" style="486" customWidth="1"/>
    <col min="513" max="514" width="0" style="486" hidden="1" customWidth="1"/>
    <col min="515" max="522" width="4.42578125" style="486" customWidth="1"/>
    <col min="523" max="524" width="0" style="486" hidden="1" customWidth="1"/>
    <col min="525" max="532" width="4.42578125" style="486" customWidth="1"/>
    <col min="533" max="534" width="0" style="486" hidden="1" customWidth="1"/>
    <col min="535" max="536" width="4.42578125" style="486" customWidth="1"/>
    <col min="537" max="538" width="0" style="486" hidden="1" customWidth="1"/>
    <col min="539" max="542" width="4.42578125" style="486" customWidth="1"/>
    <col min="543" max="550" width="0" style="486" hidden="1" customWidth="1"/>
    <col min="551" max="552" width="4.42578125" style="486" customWidth="1"/>
    <col min="553" max="554" width="0" style="486" hidden="1" customWidth="1"/>
    <col min="555" max="558" width="5.42578125" style="486" customWidth="1"/>
    <col min="559" max="748" width="11" style="486"/>
    <col min="749" max="749" width="15" style="486" customWidth="1"/>
    <col min="750" max="750" width="8.140625" style="486" customWidth="1"/>
    <col min="751" max="758" width="4.42578125" style="486" customWidth="1"/>
    <col min="759" max="760" width="0" style="486" hidden="1" customWidth="1"/>
    <col min="761" max="762" width="4.42578125" style="486" customWidth="1"/>
    <col min="763" max="764" width="0" style="486" hidden="1" customWidth="1"/>
    <col min="765" max="768" width="4.42578125" style="486" customWidth="1"/>
    <col min="769" max="770" width="0" style="486" hidden="1" customWidth="1"/>
    <col min="771" max="778" width="4.42578125" style="486" customWidth="1"/>
    <col min="779" max="780" width="0" style="486" hidden="1" customWidth="1"/>
    <col min="781" max="788" width="4.42578125" style="486" customWidth="1"/>
    <col min="789" max="790" width="0" style="486" hidden="1" customWidth="1"/>
    <col min="791" max="792" width="4.42578125" style="486" customWidth="1"/>
    <col min="793" max="794" width="0" style="486" hidden="1" customWidth="1"/>
    <col min="795" max="798" width="4.42578125" style="486" customWidth="1"/>
    <col min="799" max="806" width="0" style="486" hidden="1" customWidth="1"/>
    <col min="807" max="808" width="4.42578125" style="486" customWidth="1"/>
    <col min="809" max="810" width="0" style="486" hidden="1" customWidth="1"/>
    <col min="811" max="814" width="5.42578125" style="486" customWidth="1"/>
    <col min="815" max="1004" width="11" style="486"/>
    <col min="1005" max="1005" width="15" style="486" customWidth="1"/>
    <col min="1006" max="1006" width="8.140625" style="486" customWidth="1"/>
    <col min="1007" max="1014" width="4.42578125" style="486" customWidth="1"/>
    <col min="1015" max="1016" width="0" style="486" hidden="1" customWidth="1"/>
    <col min="1017" max="1018" width="4.42578125" style="486" customWidth="1"/>
    <col min="1019" max="1020" width="0" style="486" hidden="1" customWidth="1"/>
    <col min="1021" max="1024" width="4.42578125" style="486" customWidth="1"/>
    <col min="1025" max="1026" width="0" style="486" hidden="1" customWidth="1"/>
    <col min="1027" max="1034" width="4.42578125" style="486" customWidth="1"/>
    <col min="1035" max="1036" width="0" style="486" hidden="1" customWidth="1"/>
    <col min="1037" max="1044" width="4.42578125" style="486" customWidth="1"/>
    <col min="1045" max="1046" width="0" style="486" hidden="1" customWidth="1"/>
    <col min="1047" max="1048" width="4.42578125" style="486" customWidth="1"/>
    <col min="1049" max="1050" width="0" style="486" hidden="1" customWidth="1"/>
    <col min="1051" max="1054" width="4.42578125" style="486" customWidth="1"/>
    <col min="1055" max="1062" width="0" style="486" hidden="1" customWidth="1"/>
    <col min="1063" max="1064" width="4.42578125" style="486" customWidth="1"/>
    <col min="1065" max="1066" width="0" style="486" hidden="1" customWidth="1"/>
    <col min="1067" max="1070" width="5.42578125" style="486" customWidth="1"/>
    <col min="1071" max="1260" width="11" style="486"/>
    <col min="1261" max="1261" width="15" style="486" customWidth="1"/>
    <col min="1262" max="1262" width="8.140625" style="486" customWidth="1"/>
    <col min="1263" max="1270" width="4.42578125" style="486" customWidth="1"/>
    <col min="1271" max="1272" width="0" style="486" hidden="1" customWidth="1"/>
    <col min="1273" max="1274" width="4.42578125" style="486" customWidth="1"/>
    <col min="1275" max="1276" width="0" style="486" hidden="1" customWidth="1"/>
    <col min="1277" max="1280" width="4.42578125" style="486" customWidth="1"/>
    <col min="1281" max="1282" width="0" style="486" hidden="1" customWidth="1"/>
    <col min="1283" max="1290" width="4.42578125" style="486" customWidth="1"/>
    <col min="1291" max="1292" width="0" style="486" hidden="1" customWidth="1"/>
    <col min="1293" max="1300" width="4.42578125" style="486" customWidth="1"/>
    <col min="1301" max="1302" width="0" style="486" hidden="1" customWidth="1"/>
    <col min="1303" max="1304" width="4.42578125" style="486" customWidth="1"/>
    <col min="1305" max="1306" width="0" style="486" hidden="1" customWidth="1"/>
    <col min="1307" max="1310" width="4.42578125" style="486" customWidth="1"/>
    <col min="1311" max="1318" width="0" style="486" hidden="1" customWidth="1"/>
    <col min="1319" max="1320" width="4.42578125" style="486" customWidth="1"/>
    <col min="1321" max="1322" width="0" style="486" hidden="1" customWidth="1"/>
    <col min="1323" max="1326" width="5.42578125" style="486" customWidth="1"/>
    <col min="1327" max="1516" width="11" style="486"/>
    <col min="1517" max="1517" width="15" style="486" customWidth="1"/>
    <col min="1518" max="1518" width="8.140625" style="486" customWidth="1"/>
    <col min="1519" max="1526" width="4.42578125" style="486" customWidth="1"/>
    <col min="1527" max="1528" width="0" style="486" hidden="1" customWidth="1"/>
    <col min="1529" max="1530" width="4.42578125" style="486" customWidth="1"/>
    <col min="1531" max="1532" width="0" style="486" hidden="1" customWidth="1"/>
    <col min="1533" max="1536" width="4.42578125" style="486" customWidth="1"/>
    <col min="1537" max="1538" width="0" style="486" hidden="1" customWidth="1"/>
    <col min="1539" max="1546" width="4.42578125" style="486" customWidth="1"/>
    <col min="1547" max="1548" width="0" style="486" hidden="1" customWidth="1"/>
    <col min="1549" max="1556" width="4.42578125" style="486" customWidth="1"/>
    <col min="1557" max="1558" width="0" style="486" hidden="1" customWidth="1"/>
    <col min="1559" max="1560" width="4.42578125" style="486" customWidth="1"/>
    <col min="1561" max="1562" width="0" style="486" hidden="1" customWidth="1"/>
    <col min="1563" max="1566" width="4.42578125" style="486" customWidth="1"/>
    <col min="1567" max="1574" width="0" style="486" hidden="1" customWidth="1"/>
    <col min="1575" max="1576" width="4.42578125" style="486" customWidth="1"/>
    <col min="1577" max="1578" width="0" style="486" hidden="1" customWidth="1"/>
    <col min="1579" max="1582" width="5.42578125" style="486" customWidth="1"/>
    <col min="1583" max="1772" width="11" style="486"/>
    <col min="1773" max="1773" width="15" style="486" customWidth="1"/>
    <col min="1774" max="1774" width="8.140625" style="486" customWidth="1"/>
    <col min="1775" max="1782" width="4.42578125" style="486" customWidth="1"/>
    <col min="1783" max="1784" width="0" style="486" hidden="1" customWidth="1"/>
    <col min="1785" max="1786" width="4.42578125" style="486" customWidth="1"/>
    <col min="1787" max="1788" width="0" style="486" hidden="1" customWidth="1"/>
    <col min="1789" max="1792" width="4.42578125" style="486" customWidth="1"/>
    <col min="1793" max="1794" width="0" style="486" hidden="1" customWidth="1"/>
    <col min="1795" max="1802" width="4.42578125" style="486" customWidth="1"/>
    <col min="1803" max="1804" width="0" style="486" hidden="1" customWidth="1"/>
    <col min="1805" max="1812" width="4.42578125" style="486" customWidth="1"/>
    <col min="1813" max="1814" width="0" style="486" hidden="1" customWidth="1"/>
    <col min="1815" max="1816" width="4.42578125" style="486" customWidth="1"/>
    <col min="1817" max="1818" width="0" style="486" hidden="1" customWidth="1"/>
    <col min="1819" max="1822" width="4.42578125" style="486" customWidth="1"/>
    <col min="1823" max="1830" width="0" style="486" hidden="1" customWidth="1"/>
    <col min="1831" max="1832" width="4.42578125" style="486" customWidth="1"/>
    <col min="1833" max="1834" width="0" style="486" hidden="1" customWidth="1"/>
    <col min="1835" max="1838" width="5.42578125" style="486" customWidth="1"/>
    <col min="1839" max="2028" width="11" style="486"/>
    <col min="2029" max="2029" width="15" style="486" customWidth="1"/>
    <col min="2030" max="2030" width="8.140625" style="486" customWidth="1"/>
    <col min="2031" max="2038" width="4.42578125" style="486" customWidth="1"/>
    <col min="2039" max="2040" width="0" style="486" hidden="1" customWidth="1"/>
    <col min="2041" max="2042" width="4.42578125" style="486" customWidth="1"/>
    <col min="2043" max="2044" width="0" style="486" hidden="1" customWidth="1"/>
    <col min="2045" max="2048" width="4.42578125" style="486" customWidth="1"/>
    <col min="2049" max="2050" width="0" style="486" hidden="1" customWidth="1"/>
    <col min="2051" max="2058" width="4.42578125" style="486" customWidth="1"/>
    <col min="2059" max="2060" width="0" style="486" hidden="1" customWidth="1"/>
    <col min="2061" max="2068" width="4.42578125" style="486" customWidth="1"/>
    <col min="2069" max="2070" width="0" style="486" hidden="1" customWidth="1"/>
    <col min="2071" max="2072" width="4.42578125" style="486" customWidth="1"/>
    <col min="2073" max="2074" width="0" style="486" hidden="1" customWidth="1"/>
    <col min="2075" max="2078" width="4.42578125" style="486" customWidth="1"/>
    <col min="2079" max="2086" width="0" style="486" hidden="1" customWidth="1"/>
    <col min="2087" max="2088" width="4.42578125" style="486" customWidth="1"/>
    <col min="2089" max="2090" width="0" style="486" hidden="1" customWidth="1"/>
    <col min="2091" max="2094" width="5.42578125" style="486" customWidth="1"/>
    <col min="2095" max="2284" width="11" style="486"/>
    <col min="2285" max="2285" width="15" style="486" customWidth="1"/>
    <col min="2286" max="2286" width="8.140625" style="486" customWidth="1"/>
    <col min="2287" max="2294" width="4.42578125" style="486" customWidth="1"/>
    <col min="2295" max="2296" width="0" style="486" hidden="1" customWidth="1"/>
    <col min="2297" max="2298" width="4.42578125" style="486" customWidth="1"/>
    <col min="2299" max="2300" width="0" style="486" hidden="1" customWidth="1"/>
    <col min="2301" max="2304" width="4.42578125" style="486" customWidth="1"/>
    <col min="2305" max="2306" width="0" style="486" hidden="1" customWidth="1"/>
    <col min="2307" max="2314" width="4.42578125" style="486" customWidth="1"/>
    <col min="2315" max="2316" width="0" style="486" hidden="1" customWidth="1"/>
    <col min="2317" max="2324" width="4.42578125" style="486" customWidth="1"/>
    <col min="2325" max="2326" width="0" style="486" hidden="1" customWidth="1"/>
    <col min="2327" max="2328" width="4.42578125" style="486" customWidth="1"/>
    <col min="2329" max="2330" width="0" style="486" hidden="1" customWidth="1"/>
    <col min="2331" max="2334" width="4.42578125" style="486" customWidth="1"/>
    <col min="2335" max="2342" width="0" style="486" hidden="1" customWidth="1"/>
    <col min="2343" max="2344" width="4.42578125" style="486" customWidth="1"/>
    <col min="2345" max="2346" width="0" style="486" hidden="1" customWidth="1"/>
    <col min="2347" max="2350" width="5.42578125" style="486" customWidth="1"/>
    <col min="2351" max="2540" width="11" style="486"/>
    <col min="2541" max="2541" width="15" style="486" customWidth="1"/>
    <col min="2542" max="2542" width="8.140625" style="486" customWidth="1"/>
    <col min="2543" max="2550" width="4.42578125" style="486" customWidth="1"/>
    <col min="2551" max="2552" width="0" style="486" hidden="1" customWidth="1"/>
    <col min="2553" max="2554" width="4.42578125" style="486" customWidth="1"/>
    <col min="2555" max="2556" width="0" style="486" hidden="1" customWidth="1"/>
    <col min="2557" max="2560" width="4.42578125" style="486" customWidth="1"/>
    <col min="2561" max="2562" width="0" style="486" hidden="1" customWidth="1"/>
    <col min="2563" max="2570" width="4.42578125" style="486" customWidth="1"/>
    <col min="2571" max="2572" width="0" style="486" hidden="1" customWidth="1"/>
    <col min="2573" max="2580" width="4.42578125" style="486" customWidth="1"/>
    <col min="2581" max="2582" width="0" style="486" hidden="1" customWidth="1"/>
    <col min="2583" max="2584" width="4.42578125" style="486" customWidth="1"/>
    <col min="2585" max="2586" width="0" style="486" hidden="1" customWidth="1"/>
    <col min="2587" max="2590" width="4.42578125" style="486" customWidth="1"/>
    <col min="2591" max="2598" width="0" style="486" hidden="1" customWidth="1"/>
    <col min="2599" max="2600" width="4.42578125" style="486" customWidth="1"/>
    <col min="2601" max="2602" width="0" style="486" hidden="1" customWidth="1"/>
    <col min="2603" max="2606" width="5.42578125" style="486" customWidth="1"/>
    <col min="2607" max="2796" width="11" style="486"/>
    <col min="2797" max="2797" width="15" style="486" customWidth="1"/>
    <col min="2798" max="2798" width="8.140625" style="486" customWidth="1"/>
    <col min="2799" max="2806" width="4.42578125" style="486" customWidth="1"/>
    <col min="2807" max="2808" width="0" style="486" hidden="1" customWidth="1"/>
    <col min="2809" max="2810" width="4.42578125" style="486" customWidth="1"/>
    <col min="2811" max="2812" width="0" style="486" hidden="1" customWidth="1"/>
    <col min="2813" max="2816" width="4.42578125" style="486" customWidth="1"/>
    <col min="2817" max="2818" width="0" style="486" hidden="1" customWidth="1"/>
    <col min="2819" max="2826" width="4.42578125" style="486" customWidth="1"/>
    <col min="2827" max="2828" width="0" style="486" hidden="1" customWidth="1"/>
    <col min="2829" max="2836" width="4.42578125" style="486" customWidth="1"/>
    <col min="2837" max="2838" width="0" style="486" hidden="1" customWidth="1"/>
    <col min="2839" max="2840" width="4.42578125" style="486" customWidth="1"/>
    <col min="2841" max="2842" width="0" style="486" hidden="1" customWidth="1"/>
    <col min="2843" max="2846" width="4.42578125" style="486" customWidth="1"/>
    <col min="2847" max="2854" width="0" style="486" hidden="1" customWidth="1"/>
    <col min="2855" max="2856" width="4.42578125" style="486" customWidth="1"/>
    <col min="2857" max="2858" width="0" style="486" hidden="1" customWidth="1"/>
    <col min="2859" max="2862" width="5.42578125" style="486" customWidth="1"/>
    <col min="2863" max="3052" width="11" style="486"/>
    <col min="3053" max="3053" width="15" style="486" customWidth="1"/>
    <col min="3054" max="3054" width="8.140625" style="486" customWidth="1"/>
    <col min="3055" max="3062" width="4.42578125" style="486" customWidth="1"/>
    <col min="3063" max="3064" width="0" style="486" hidden="1" customWidth="1"/>
    <col min="3065" max="3066" width="4.42578125" style="486" customWidth="1"/>
    <col min="3067" max="3068" width="0" style="486" hidden="1" customWidth="1"/>
    <col min="3069" max="3072" width="4.42578125" style="486" customWidth="1"/>
    <col min="3073" max="3074" width="0" style="486" hidden="1" customWidth="1"/>
    <col min="3075" max="3082" width="4.42578125" style="486" customWidth="1"/>
    <col min="3083" max="3084" width="0" style="486" hidden="1" customWidth="1"/>
    <col min="3085" max="3092" width="4.42578125" style="486" customWidth="1"/>
    <col min="3093" max="3094" width="0" style="486" hidden="1" customWidth="1"/>
    <col min="3095" max="3096" width="4.42578125" style="486" customWidth="1"/>
    <col min="3097" max="3098" width="0" style="486" hidden="1" customWidth="1"/>
    <col min="3099" max="3102" width="4.42578125" style="486" customWidth="1"/>
    <col min="3103" max="3110" width="0" style="486" hidden="1" customWidth="1"/>
    <col min="3111" max="3112" width="4.42578125" style="486" customWidth="1"/>
    <col min="3113" max="3114" width="0" style="486" hidden="1" customWidth="1"/>
    <col min="3115" max="3118" width="5.42578125" style="486" customWidth="1"/>
    <col min="3119" max="3308" width="11" style="486"/>
    <col min="3309" max="3309" width="15" style="486" customWidth="1"/>
    <col min="3310" max="3310" width="8.140625" style="486" customWidth="1"/>
    <col min="3311" max="3318" width="4.42578125" style="486" customWidth="1"/>
    <col min="3319" max="3320" width="0" style="486" hidden="1" customWidth="1"/>
    <col min="3321" max="3322" width="4.42578125" style="486" customWidth="1"/>
    <col min="3323" max="3324" width="0" style="486" hidden="1" customWidth="1"/>
    <col min="3325" max="3328" width="4.42578125" style="486" customWidth="1"/>
    <col min="3329" max="3330" width="0" style="486" hidden="1" customWidth="1"/>
    <col min="3331" max="3338" width="4.42578125" style="486" customWidth="1"/>
    <col min="3339" max="3340" width="0" style="486" hidden="1" customWidth="1"/>
    <col min="3341" max="3348" width="4.42578125" style="486" customWidth="1"/>
    <col min="3349" max="3350" width="0" style="486" hidden="1" customWidth="1"/>
    <col min="3351" max="3352" width="4.42578125" style="486" customWidth="1"/>
    <col min="3353" max="3354" width="0" style="486" hidden="1" customWidth="1"/>
    <col min="3355" max="3358" width="4.42578125" style="486" customWidth="1"/>
    <col min="3359" max="3366" width="0" style="486" hidden="1" customWidth="1"/>
    <col min="3367" max="3368" width="4.42578125" style="486" customWidth="1"/>
    <col min="3369" max="3370" width="0" style="486" hidden="1" customWidth="1"/>
    <col min="3371" max="3374" width="5.42578125" style="486" customWidth="1"/>
    <col min="3375" max="3564" width="11" style="486"/>
    <col min="3565" max="3565" width="15" style="486" customWidth="1"/>
    <col min="3566" max="3566" width="8.140625" style="486" customWidth="1"/>
    <col min="3567" max="3574" width="4.42578125" style="486" customWidth="1"/>
    <col min="3575" max="3576" width="0" style="486" hidden="1" customWidth="1"/>
    <col min="3577" max="3578" width="4.42578125" style="486" customWidth="1"/>
    <col min="3579" max="3580" width="0" style="486" hidden="1" customWidth="1"/>
    <col min="3581" max="3584" width="4.42578125" style="486" customWidth="1"/>
    <col min="3585" max="3586" width="0" style="486" hidden="1" customWidth="1"/>
    <col min="3587" max="3594" width="4.42578125" style="486" customWidth="1"/>
    <col min="3595" max="3596" width="0" style="486" hidden="1" customWidth="1"/>
    <col min="3597" max="3604" width="4.42578125" style="486" customWidth="1"/>
    <col min="3605" max="3606" width="0" style="486" hidden="1" customWidth="1"/>
    <col min="3607" max="3608" width="4.42578125" style="486" customWidth="1"/>
    <col min="3609" max="3610" width="0" style="486" hidden="1" customWidth="1"/>
    <col min="3611" max="3614" width="4.42578125" style="486" customWidth="1"/>
    <col min="3615" max="3622" width="0" style="486" hidden="1" customWidth="1"/>
    <col min="3623" max="3624" width="4.42578125" style="486" customWidth="1"/>
    <col min="3625" max="3626" width="0" style="486" hidden="1" customWidth="1"/>
    <col min="3627" max="3630" width="5.42578125" style="486" customWidth="1"/>
    <col min="3631" max="3820" width="11" style="486"/>
    <col min="3821" max="3821" width="15" style="486" customWidth="1"/>
    <col min="3822" max="3822" width="8.140625" style="486" customWidth="1"/>
    <col min="3823" max="3830" width="4.42578125" style="486" customWidth="1"/>
    <col min="3831" max="3832" width="0" style="486" hidden="1" customWidth="1"/>
    <col min="3833" max="3834" width="4.42578125" style="486" customWidth="1"/>
    <col min="3835" max="3836" width="0" style="486" hidden="1" customWidth="1"/>
    <col min="3837" max="3840" width="4.42578125" style="486" customWidth="1"/>
    <col min="3841" max="3842" width="0" style="486" hidden="1" customWidth="1"/>
    <col min="3843" max="3850" width="4.42578125" style="486" customWidth="1"/>
    <col min="3851" max="3852" width="0" style="486" hidden="1" customWidth="1"/>
    <col min="3853" max="3860" width="4.42578125" style="486" customWidth="1"/>
    <col min="3861" max="3862" width="0" style="486" hidden="1" customWidth="1"/>
    <col min="3863" max="3864" width="4.42578125" style="486" customWidth="1"/>
    <col min="3865" max="3866" width="0" style="486" hidden="1" customWidth="1"/>
    <col min="3867" max="3870" width="4.42578125" style="486" customWidth="1"/>
    <col min="3871" max="3878" width="0" style="486" hidden="1" customWidth="1"/>
    <col min="3879" max="3880" width="4.42578125" style="486" customWidth="1"/>
    <col min="3881" max="3882" width="0" style="486" hidden="1" customWidth="1"/>
    <col min="3883" max="3886" width="5.42578125" style="486" customWidth="1"/>
    <col min="3887" max="4076" width="11" style="486"/>
    <col min="4077" max="4077" width="15" style="486" customWidth="1"/>
    <col min="4078" max="4078" width="8.140625" style="486" customWidth="1"/>
    <col min="4079" max="4086" width="4.42578125" style="486" customWidth="1"/>
    <col min="4087" max="4088" width="0" style="486" hidden="1" customWidth="1"/>
    <col min="4089" max="4090" width="4.42578125" style="486" customWidth="1"/>
    <col min="4091" max="4092" width="0" style="486" hidden="1" customWidth="1"/>
    <col min="4093" max="4096" width="4.42578125" style="486" customWidth="1"/>
    <col min="4097" max="4098" width="0" style="486" hidden="1" customWidth="1"/>
    <col min="4099" max="4106" width="4.42578125" style="486" customWidth="1"/>
    <col min="4107" max="4108" width="0" style="486" hidden="1" customWidth="1"/>
    <col min="4109" max="4116" width="4.42578125" style="486" customWidth="1"/>
    <col min="4117" max="4118" width="0" style="486" hidden="1" customWidth="1"/>
    <col min="4119" max="4120" width="4.42578125" style="486" customWidth="1"/>
    <col min="4121" max="4122" width="0" style="486" hidden="1" customWidth="1"/>
    <col min="4123" max="4126" width="4.42578125" style="486" customWidth="1"/>
    <col min="4127" max="4134" width="0" style="486" hidden="1" customWidth="1"/>
    <col min="4135" max="4136" width="4.42578125" style="486" customWidth="1"/>
    <col min="4137" max="4138" width="0" style="486" hidden="1" customWidth="1"/>
    <col min="4139" max="4142" width="5.42578125" style="486" customWidth="1"/>
    <col min="4143" max="4332" width="11" style="486"/>
    <col min="4333" max="4333" width="15" style="486" customWidth="1"/>
    <col min="4334" max="4334" width="8.140625" style="486" customWidth="1"/>
    <col min="4335" max="4342" width="4.42578125" style="486" customWidth="1"/>
    <col min="4343" max="4344" width="0" style="486" hidden="1" customWidth="1"/>
    <col min="4345" max="4346" width="4.42578125" style="486" customWidth="1"/>
    <col min="4347" max="4348" width="0" style="486" hidden="1" customWidth="1"/>
    <col min="4349" max="4352" width="4.42578125" style="486" customWidth="1"/>
    <col min="4353" max="4354" width="0" style="486" hidden="1" customWidth="1"/>
    <col min="4355" max="4362" width="4.42578125" style="486" customWidth="1"/>
    <col min="4363" max="4364" width="0" style="486" hidden="1" customWidth="1"/>
    <col min="4365" max="4372" width="4.42578125" style="486" customWidth="1"/>
    <col min="4373" max="4374" width="0" style="486" hidden="1" customWidth="1"/>
    <col min="4375" max="4376" width="4.42578125" style="486" customWidth="1"/>
    <col min="4377" max="4378" width="0" style="486" hidden="1" customWidth="1"/>
    <col min="4379" max="4382" width="4.42578125" style="486" customWidth="1"/>
    <col min="4383" max="4390" width="0" style="486" hidden="1" customWidth="1"/>
    <col min="4391" max="4392" width="4.42578125" style="486" customWidth="1"/>
    <col min="4393" max="4394" width="0" style="486" hidden="1" customWidth="1"/>
    <col min="4395" max="4398" width="5.42578125" style="486" customWidth="1"/>
    <col min="4399" max="4588" width="11" style="486"/>
    <col min="4589" max="4589" width="15" style="486" customWidth="1"/>
    <col min="4590" max="4590" width="8.140625" style="486" customWidth="1"/>
    <col min="4591" max="4598" width="4.42578125" style="486" customWidth="1"/>
    <col min="4599" max="4600" width="0" style="486" hidden="1" customWidth="1"/>
    <col min="4601" max="4602" width="4.42578125" style="486" customWidth="1"/>
    <col min="4603" max="4604" width="0" style="486" hidden="1" customWidth="1"/>
    <col min="4605" max="4608" width="4.42578125" style="486" customWidth="1"/>
    <col min="4609" max="4610" width="0" style="486" hidden="1" customWidth="1"/>
    <col min="4611" max="4618" width="4.42578125" style="486" customWidth="1"/>
    <col min="4619" max="4620" width="0" style="486" hidden="1" customWidth="1"/>
    <col min="4621" max="4628" width="4.42578125" style="486" customWidth="1"/>
    <col min="4629" max="4630" width="0" style="486" hidden="1" customWidth="1"/>
    <col min="4631" max="4632" width="4.42578125" style="486" customWidth="1"/>
    <col min="4633" max="4634" width="0" style="486" hidden="1" customWidth="1"/>
    <col min="4635" max="4638" width="4.42578125" style="486" customWidth="1"/>
    <col min="4639" max="4646" width="0" style="486" hidden="1" customWidth="1"/>
    <col min="4647" max="4648" width="4.42578125" style="486" customWidth="1"/>
    <col min="4649" max="4650" width="0" style="486" hidden="1" customWidth="1"/>
    <col min="4651" max="4654" width="5.42578125" style="486" customWidth="1"/>
    <col min="4655" max="4844" width="11" style="486"/>
    <col min="4845" max="4845" width="15" style="486" customWidth="1"/>
    <col min="4846" max="4846" width="8.140625" style="486" customWidth="1"/>
    <col min="4847" max="4854" width="4.42578125" style="486" customWidth="1"/>
    <col min="4855" max="4856" width="0" style="486" hidden="1" customWidth="1"/>
    <col min="4857" max="4858" width="4.42578125" style="486" customWidth="1"/>
    <col min="4859" max="4860" width="0" style="486" hidden="1" customWidth="1"/>
    <col min="4861" max="4864" width="4.42578125" style="486" customWidth="1"/>
    <col min="4865" max="4866" width="0" style="486" hidden="1" customWidth="1"/>
    <col min="4867" max="4874" width="4.42578125" style="486" customWidth="1"/>
    <col min="4875" max="4876" width="0" style="486" hidden="1" customWidth="1"/>
    <col min="4877" max="4884" width="4.42578125" style="486" customWidth="1"/>
    <col min="4885" max="4886" width="0" style="486" hidden="1" customWidth="1"/>
    <col min="4887" max="4888" width="4.42578125" style="486" customWidth="1"/>
    <col min="4889" max="4890" width="0" style="486" hidden="1" customWidth="1"/>
    <col min="4891" max="4894" width="4.42578125" style="486" customWidth="1"/>
    <col min="4895" max="4902" width="0" style="486" hidden="1" customWidth="1"/>
    <col min="4903" max="4904" width="4.42578125" style="486" customWidth="1"/>
    <col min="4905" max="4906" width="0" style="486" hidden="1" customWidth="1"/>
    <col min="4907" max="4910" width="5.42578125" style="486" customWidth="1"/>
    <col min="4911" max="5100" width="11" style="486"/>
    <col min="5101" max="5101" width="15" style="486" customWidth="1"/>
    <col min="5102" max="5102" width="8.140625" style="486" customWidth="1"/>
    <col min="5103" max="5110" width="4.42578125" style="486" customWidth="1"/>
    <col min="5111" max="5112" width="0" style="486" hidden="1" customWidth="1"/>
    <col min="5113" max="5114" width="4.42578125" style="486" customWidth="1"/>
    <col min="5115" max="5116" width="0" style="486" hidden="1" customWidth="1"/>
    <col min="5117" max="5120" width="4.42578125" style="486" customWidth="1"/>
    <col min="5121" max="5122" width="0" style="486" hidden="1" customWidth="1"/>
    <col min="5123" max="5130" width="4.42578125" style="486" customWidth="1"/>
    <col min="5131" max="5132" width="0" style="486" hidden="1" customWidth="1"/>
    <col min="5133" max="5140" width="4.42578125" style="486" customWidth="1"/>
    <col min="5141" max="5142" width="0" style="486" hidden="1" customWidth="1"/>
    <col min="5143" max="5144" width="4.42578125" style="486" customWidth="1"/>
    <col min="5145" max="5146" width="0" style="486" hidden="1" customWidth="1"/>
    <col min="5147" max="5150" width="4.42578125" style="486" customWidth="1"/>
    <col min="5151" max="5158" width="0" style="486" hidden="1" customWidth="1"/>
    <col min="5159" max="5160" width="4.42578125" style="486" customWidth="1"/>
    <col min="5161" max="5162" width="0" style="486" hidden="1" customWidth="1"/>
    <col min="5163" max="5166" width="5.42578125" style="486" customWidth="1"/>
    <col min="5167" max="5356" width="11" style="486"/>
    <col min="5357" max="5357" width="15" style="486" customWidth="1"/>
    <col min="5358" max="5358" width="8.140625" style="486" customWidth="1"/>
    <col min="5359" max="5366" width="4.42578125" style="486" customWidth="1"/>
    <col min="5367" max="5368" width="0" style="486" hidden="1" customWidth="1"/>
    <col min="5369" max="5370" width="4.42578125" style="486" customWidth="1"/>
    <col min="5371" max="5372" width="0" style="486" hidden="1" customWidth="1"/>
    <col min="5373" max="5376" width="4.42578125" style="486" customWidth="1"/>
    <col min="5377" max="5378" width="0" style="486" hidden="1" customWidth="1"/>
    <col min="5379" max="5386" width="4.42578125" style="486" customWidth="1"/>
    <col min="5387" max="5388" width="0" style="486" hidden="1" customWidth="1"/>
    <col min="5389" max="5396" width="4.42578125" style="486" customWidth="1"/>
    <col min="5397" max="5398" width="0" style="486" hidden="1" customWidth="1"/>
    <col min="5399" max="5400" width="4.42578125" style="486" customWidth="1"/>
    <col min="5401" max="5402" width="0" style="486" hidden="1" customWidth="1"/>
    <col min="5403" max="5406" width="4.42578125" style="486" customWidth="1"/>
    <col min="5407" max="5414" width="0" style="486" hidden="1" customWidth="1"/>
    <col min="5415" max="5416" width="4.42578125" style="486" customWidth="1"/>
    <col min="5417" max="5418" width="0" style="486" hidden="1" customWidth="1"/>
    <col min="5419" max="5422" width="5.42578125" style="486" customWidth="1"/>
    <col min="5423" max="5612" width="11" style="486"/>
    <col min="5613" max="5613" width="15" style="486" customWidth="1"/>
    <col min="5614" max="5614" width="8.140625" style="486" customWidth="1"/>
    <col min="5615" max="5622" width="4.42578125" style="486" customWidth="1"/>
    <col min="5623" max="5624" width="0" style="486" hidden="1" customWidth="1"/>
    <col min="5625" max="5626" width="4.42578125" style="486" customWidth="1"/>
    <col min="5627" max="5628" width="0" style="486" hidden="1" customWidth="1"/>
    <col min="5629" max="5632" width="4.42578125" style="486" customWidth="1"/>
    <col min="5633" max="5634" width="0" style="486" hidden="1" customWidth="1"/>
    <col min="5635" max="5642" width="4.42578125" style="486" customWidth="1"/>
    <col min="5643" max="5644" width="0" style="486" hidden="1" customWidth="1"/>
    <col min="5645" max="5652" width="4.42578125" style="486" customWidth="1"/>
    <col min="5653" max="5654" width="0" style="486" hidden="1" customWidth="1"/>
    <col min="5655" max="5656" width="4.42578125" style="486" customWidth="1"/>
    <col min="5657" max="5658" width="0" style="486" hidden="1" customWidth="1"/>
    <col min="5659" max="5662" width="4.42578125" style="486" customWidth="1"/>
    <col min="5663" max="5670" width="0" style="486" hidden="1" customWidth="1"/>
    <col min="5671" max="5672" width="4.42578125" style="486" customWidth="1"/>
    <col min="5673" max="5674" width="0" style="486" hidden="1" customWidth="1"/>
    <col min="5675" max="5678" width="5.42578125" style="486" customWidth="1"/>
    <col min="5679" max="5868" width="11" style="486"/>
    <col min="5869" max="5869" width="15" style="486" customWidth="1"/>
    <col min="5870" max="5870" width="8.140625" style="486" customWidth="1"/>
    <col min="5871" max="5878" width="4.42578125" style="486" customWidth="1"/>
    <col min="5879" max="5880" width="0" style="486" hidden="1" customWidth="1"/>
    <col min="5881" max="5882" width="4.42578125" style="486" customWidth="1"/>
    <col min="5883" max="5884" width="0" style="486" hidden="1" customWidth="1"/>
    <col min="5885" max="5888" width="4.42578125" style="486" customWidth="1"/>
    <col min="5889" max="5890" width="0" style="486" hidden="1" customWidth="1"/>
    <col min="5891" max="5898" width="4.42578125" style="486" customWidth="1"/>
    <col min="5899" max="5900" width="0" style="486" hidden="1" customWidth="1"/>
    <col min="5901" max="5908" width="4.42578125" style="486" customWidth="1"/>
    <col min="5909" max="5910" width="0" style="486" hidden="1" customWidth="1"/>
    <col min="5911" max="5912" width="4.42578125" style="486" customWidth="1"/>
    <col min="5913" max="5914" width="0" style="486" hidden="1" customWidth="1"/>
    <col min="5915" max="5918" width="4.42578125" style="486" customWidth="1"/>
    <col min="5919" max="5926" width="0" style="486" hidden="1" customWidth="1"/>
    <col min="5927" max="5928" width="4.42578125" style="486" customWidth="1"/>
    <col min="5929" max="5930" width="0" style="486" hidden="1" customWidth="1"/>
    <col min="5931" max="5934" width="5.42578125" style="486" customWidth="1"/>
    <col min="5935" max="6124" width="11" style="486"/>
    <col min="6125" max="6125" width="15" style="486" customWidth="1"/>
    <col min="6126" max="6126" width="8.140625" style="486" customWidth="1"/>
    <col min="6127" max="6134" width="4.42578125" style="486" customWidth="1"/>
    <col min="6135" max="6136" width="0" style="486" hidden="1" customWidth="1"/>
    <col min="6137" max="6138" width="4.42578125" style="486" customWidth="1"/>
    <col min="6139" max="6140" width="0" style="486" hidden="1" customWidth="1"/>
    <col min="6141" max="6144" width="4.42578125" style="486" customWidth="1"/>
    <col min="6145" max="6146" width="0" style="486" hidden="1" customWidth="1"/>
    <col min="6147" max="6154" width="4.42578125" style="486" customWidth="1"/>
    <col min="6155" max="6156" width="0" style="486" hidden="1" customWidth="1"/>
    <col min="6157" max="6164" width="4.42578125" style="486" customWidth="1"/>
    <col min="6165" max="6166" width="0" style="486" hidden="1" customWidth="1"/>
    <col min="6167" max="6168" width="4.42578125" style="486" customWidth="1"/>
    <col min="6169" max="6170" width="0" style="486" hidden="1" customWidth="1"/>
    <col min="6171" max="6174" width="4.42578125" style="486" customWidth="1"/>
    <col min="6175" max="6182" width="0" style="486" hidden="1" customWidth="1"/>
    <col min="6183" max="6184" width="4.42578125" style="486" customWidth="1"/>
    <col min="6185" max="6186" width="0" style="486" hidden="1" customWidth="1"/>
    <col min="6187" max="6190" width="5.42578125" style="486" customWidth="1"/>
    <col min="6191" max="6380" width="11" style="486"/>
    <col min="6381" max="6381" width="15" style="486" customWidth="1"/>
    <col min="6382" max="6382" width="8.140625" style="486" customWidth="1"/>
    <col min="6383" max="6390" width="4.42578125" style="486" customWidth="1"/>
    <col min="6391" max="6392" width="0" style="486" hidden="1" customWidth="1"/>
    <col min="6393" max="6394" width="4.42578125" style="486" customWidth="1"/>
    <col min="6395" max="6396" width="0" style="486" hidden="1" customWidth="1"/>
    <col min="6397" max="6400" width="4.42578125" style="486" customWidth="1"/>
    <col min="6401" max="6402" width="0" style="486" hidden="1" customWidth="1"/>
    <col min="6403" max="6410" width="4.42578125" style="486" customWidth="1"/>
    <col min="6411" max="6412" width="0" style="486" hidden="1" customWidth="1"/>
    <col min="6413" max="6420" width="4.42578125" style="486" customWidth="1"/>
    <col min="6421" max="6422" width="0" style="486" hidden="1" customWidth="1"/>
    <col min="6423" max="6424" width="4.42578125" style="486" customWidth="1"/>
    <col min="6425" max="6426" width="0" style="486" hidden="1" customWidth="1"/>
    <col min="6427" max="6430" width="4.42578125" style="486" customWidth="1"/>
    <col min="6431" max="6438" width="0" style="486" hidden="1" customWidth="1"/>
    <col min="6439" max="6440" width="4.42578125" style="486" customWidth="1"/>
    <col min="6441" max="6442" width="0" style="486" hidden="1" customWidth="1"/>
    <col min="6443" max="6446" width="5.42578125" style="486" customWidth="1"/>
    <col min="6447" max="6636" width="11" style="486"/>
    <col min="6637" max="6637" width="15" style="486" customWidth="1"/>
    <col min="6638" max="6638" width="8.140625" style="486" customWidth="1"/>
    <col min="6639" max="6646" width="4.42578125" style="486" customWidth="1"/>
    <col min="6647" max="6648" width="0" style="486" hidden="1" customWidth="1"/>
    <col min="6649" max="6650" width="4.42578125" style="486" customWidth="1"/>
    <col min="6651" max="6652" width="0" style="486" hidden="1" customWidth="1"/>
    <col min="6653" max="6656" width="4.42578125" style="486" customWidth="1"/>
    <col min="6657" max="6658" width="0" style="486" hidden="1" customWidth="1"/>
    <col min="6659" max="6666" width="4.42578125" style="486" customWidth="1"/>
    <col min="6667" max="6668" width="0" style="486" hidden="1" customWidth="1"/>
    <col min="6669" max="6676" width="4.42578125" style="486" customWidth="1"/>
    <col min="6677" max="6678" width="0" style="486" hidden="1" customWidth="1"/>
    <col min="6679" max="6680" width="4.42578125" style="486" customWidth="1"/>
    <col min="6681" max="6682" width="0" style="486" hidden="1" customWidth="1"/>
    <col min="6683" max="6686" width="4.42578125" style="486" customWidth="1"/>
    <col min="6687" max="6694" width="0" style="486" hidden="1" customWidth="1"/>
    <col min="6695" max="6696" width="4.42578125" style="486" customWidth="1"/>
    <col min="6697" max="6698" width="0" style="486" hidden="1" customWidth="1"/>
    <col min="6699" max="6702" width="5.42578125" style="486" customWidth="1"/>
    <col min="6703" max="6892" width="11" style="486"/>
    <col min="6893" max="6893" width="15" style="486" customWidth="1"/>
    <col min="6894" max="6894" width="8.140625" style="486" customWidth="1"/>
    <col min="6895" max="6902" width="4.42578125" style="486" customWidth="1"/>
    <col min="6903" max="6904" width="0" style="486" hidden="1" customWidth="1"/>
    <col min="6905" max="6906" width="4.42578125" style="486" customWidth="1"/>
    <col min="6907" max="6908" width="0" style="486" hidden="1" customWidth="1"/>
    <col min="6909" max="6912" width="4.42578125" style="486" customWidth="1"/>
    <col min="6913" max="6914" width="0" style="486" hidden="1" customWidth="1"/>
    <col min="6915" max="6922" width="4.42578125" style="486" customWidth="1"/>
    <col min="6923" max="6924" width="0" style="486" hidden="1" customWidth="1"/>
    <col min="6925" max="6932" width="4.42578125" style="486" customWidth="1"/>
    <col min="6933" max="6934" width="0" style="486" hidden="1" customWidth="1"/>
    <col min="6935" max="6936" width="4.42578125" style="486" customWidth="1"/>
    <col min="6937" max="6938" width="0" style="486" hidden="1" customWidth="1"/>
    <col min="6939" max="6942" width="4.42578125" style="486" customWidth="1"/>
    <col min="6943" max="6950" width="0" style="486" hidden="1" customWidth="1"/>
    <col min="6951" max="6952" width="4.42578125" style="486" customWidth="1"/>
    <col min="6953" max="6954" width="0" style="486" hidden="1" customWidth="1"/>
    <col min="6955" max="6958" width="5.42578125" style="486" customWidth="1"/>
    <col min="6959" max="7148" width="11" style="486"/>
    <col min="7149" max="7149" width="15" style="486" customWidth="1"/>
    <col min="7150" max="7150" width="8.140625" style="486" customWidth="1"/>
    <col min="7151" max="7158" width="4.42578125" style="486" customWidth="1"/>
    <col min="7159" max="7160" width="0" style="486" hidden="1" customWidth="1"/>
    <col min="7161" max="7162" width="4.42578125" style="486" customWidth="1"/>
    <col min="7163" max="7164" width="0" style="486" hidden="1" customWidth="1"/>
    <col min="7165" max="7168" width="4.42578125" style="486" customWidth="1"/>
    <col min="7169" max="7170" width="0" style="486" hidden="1" customWidth="1"/>
    <col min="7171" max="7178" width="4.42578125" style="486" customWidth="1"/>
    <col min="7179" max="7180" width="0" style="486" hidden="1" customWidth="1"/>
    <col min="7181" max="7188" width="4.42578125" style="486" customWidth="1"/>
    <col min="7189" max="7190" width="0" style="486" hidden="1" customWidth="1"/>
    <col min="7191" max="7192" width="4.42578125" style="486" customWidth="1"/>
    <col min="7193" max="7194" width="0" style="486" hidden="1" customWidth="1"/>
    <col min="7195" max="7198" width="4.42578125" style="486" customWidth="1"/>
    <col min="7199" max="7206" width="0" style="486" hidden="1" customWidth="1"/>
    <col min="7207" max="7208" width="4.42578125" style="486" customWidth="1"/>
    <col min="7209" max="7210" width="0" style="486" hidden="1" customWidth="1"/>
    <col min="7211" max="7214" width="5.42578125" style="486" customWidth="1"/>
    <col min="7215" max="7404" width="11" style="486"/>
    <col min="7405" max="7405" width="15" style="486" customWidth="1"/>
    <col min="7406" max="7406" width="8.140625" style="486" customWidth="1"/>
    <col min="7407" max="7414" width="4.42578125" style="486" customWidth="1"/>
    <col min="7415" max="7416" width="0" style="486" hidden="1" customWidth="1"/>
    <col min="7417" max="7418" width="4.42578125" style="486" customWidth="1"/>
    <col min="7419" max="7420" width="0" style="486" hidden="1" customWidth="1"/>
    <col min="7421" max="7424" width="4.42578125" style="486" customWidth="1"/>
    <col min="7425" max="7426" width="0" style="486" hidden="1" customWidth="1"/>
    <col min="7427" max="7434" width="4.42578125" style="486" customWidth="1"/>
    <col min="7435" max="7436" width="0" style="486" hidden="1" customWidth="1"/>
    <col min="7437" max="7444" width="4.42578125" style="486" customWidth="1"/>
    <col min="7445" max="7446" width="0" style="486" hidden="1" customWidth="1"/>
    <col min="7447" max="7448" width="4.42578125" style="486" customWidth="1"/>
    <col min="7449" max="7450" width="0" style="486" hidden="1" customWidth="1"/>
    <col min="7451" max="7454" width="4.42578125" style="486" customWidth="1"/>
    <col min="7455" max="7462" width="0" style="486" hidden="1" customWidth="1"/>
    <col min="7463" max="7464" width="4.42578125" style="486" customWidth="1"/>
    <col min="7465" max="7466" width="0" style="486" hidden="1" customWidth="1"/>
    <col min="7467" max="7470" width="5.42578125" style="486" customWidth="1"/>
    <col min="7471" max="7660" width="11" style="486"/>
    <col min="7661" max="7661" width="15" style="486" customWidth="1"/>
    <col min="7662" max="7662" width="8.140625" style="486" customWidth="1"/>
    <col min="7663" max="7670" width="4.42578125" style="486" customWidth="1"/>
    <col min="7671" max="7672" width="0" style="486" hidden="1" customWidth="1"/>
    <col min="7673" max="7674" width="4.42578125" style="486" customWidth="1"/>
    <col min="7675" max="7676" width="0" style="486" hidden="1" customWidth="1"/>
    <col min="7677" max="7680" width="4.42578125" style="486" customWidth="1"/>
    <col min="7681" max="7682" width="0" style="486" hidden="1" customWidth="1"/>
    <col min="7683" max="7690" width="4.42578125" style="486" customWidth="1"/>
    <col min="7691" max="7692" width="0" style="486" hidden="1" customWidth="1"/>
    <col min="7693" max="7700" width="4.42578125" style="486" customWidth="1"/>
    <col min="7701" max="7702" width="0" style="486" hidden="1" customWidth="1"/>
    <col min="7703" max="7704" width="4.42578125" style="486" customWidth="1"/>
    <col min="7705" max="7706" width="0" style="486" hidden="1" customWidth="1"/>
    <col min="7707" max="7710" width="4.42578125" style="486" customWidth="1"/>
    <col min="7711" max="7718" width="0" style="486" hidden="1" customWidth="1"/>
    <col min="7719" max="7720" width="4.42578125" style="486" customWidth="1"/>
    <col min="7721" max="7722" width="0" style="486" hidden="1" customWidth="1"/>
    <col min="7723" max="7726" width="5.42578125" style="486" customWidth="1"/>
    <col min="7727" max="7916" width="11" style="486"/>
    <col min="7917" max="7917" width="15" style="486" customWidth="1"/>
    <col min="7918" max="7918" width="8.140625" style="486" customWidth="1"/>
    <col min="7919" max="7926" width="4.42578125" style="486" customWidth="1"/>
    <col min="7927" max="7928" width="0" style="486" hidden="1" customWidth="1"/>
    <col min="7929" max="7930" width="4.42578125" style="486" customWidth="1"/>
    <col min="7931" max="7932" width="0" style="486" hidden="1" customWidth="1"/>
    <col min="7933" max="7936" width="4.42578125" style="486" customWidth="1"/>
    <col min="7937" max="7938" width="0" style="486" hidden="1" customWidth="1"/>
    <col min="7939" max="7946" width="4.42578125" style="486" customWidth="1"/>
    <col min="7947" max="7948" width="0" style="486" hidden="1" customWidth="1"/>
    <col min="7949" max="7956" width="4.42578125" style="486" customWidth="1"/>
    <col min="7957" max="7958" width="0" style="486" hidden="1" customWidth="1"/>
    <col min="7959" max="7960" width="4.42578125" style="486" customWidth="1"/>
    <col min="7961" max="7962" width="0" style="486" hidden="1" customWidth="1"/>
    <col min="7963" max="7966" width="4.42578125" style="486" customWidth="1"/>
    <col min="7967" max="7974" width="0" style="486" hidden="1" customWidth="1"/>
    <col min="7975" max="7976" width="4.42578125" style="486" customWidth="1"/>
    <col min="7977" max="7978" width="0" style="486" hidden="1" customWidth="1"/>
    <col min="7979" max="7982" width="5.42578125" style="486" customWidth="1"/>
    <col min="7983" max="8172" width="11" style="486"/>
    <col min="8173" max="8173" width="15" style="486" customWidth="1"/>
    <col min="8174" max="8174" width="8.140625" style="486" customWidth="1"/>
    <col min="8175" max="8182" width="4.42578125" style="486" customWidth="1"/>
    <col min="8183" max="8184" width="0" style="486" hidden="1" customWidth="1"/>
    <col min="8185" max="8186" width="4.42578125" style="486" customWidth="1"/>
    <col min="8187" max="8188" width="0" style="486" hidden="1" customWidth="1"/>
    <col min="8189" max="8192" width="4.42578125" style="486" customWidth="1"/>
    <col min="8193" max="8194" width="0" style="486" hidden="1" customWidth="1"/>
    <col min="8195" max="8202" width="4.42578125" style="486" customWidth="1"/>
    <col min="8203" max="8204" width="0" style="486" hidden="1" customWidth="1"/>
    <col min="8205" max="8212" width="4.42578125" style="486" customWidth="1"/>
    <col min="8213" max="8214" width="0" style="486" hidden="1" customWidth="1"/>
    <col min="8215" max="8216" width="4.42578125" style="486" customWidth="1"/>
    <col min="8217" max="8218" width="0" style="486" hidden="1" customWidth="1"/>
    <col min="8219" max="8222" width="4.42578125" style="486" customWidth="1"/>
    <col min="8223" max="8230" width="0" style="486" hidden="1" customWidth="1"/>
    <col min="8231" max="8232" width="4.42578125" style="486" customWidth="1"/>
    <col min="8233" max="8234" width="0" style="486" hidden="1" customWidth="1"/>
    <col min="8235" max="8238" width="5.42578125" style="486" customWidth="1"/>
    <col min="8239" max="8428" width="11" style="486"/>
    <col min="8429" max="8429" width="15" style="486" customWidth="1"/>
    <col min="8430" max="8430" width="8.140625" style="486" customWidth="1"/>
    <col min="8431" max="8438" width="4.42578125" style="486" customWidth="1"/>
    <col min="8439" max="8440" width="0" style="486" hidden="1" customWidth="1"/>
    <col min="8441" max="8442" width="4.42578125" style="486" customWidth="1"/>
    <col min="8443" max="8444" width="0" style="486" hidden="1" customWidth="1"/>
    <col min="8445" max="8448" width="4.42578125" style="486" customWidth="1"/>
    <col min="8449" max="8450" width="0" style="486" hidden="1" customWidth="1"/>
    <col min="8451" max="8458" width="4.42578125" style="486" customWidth="1"/>
    <col min="8459" max="8460" width="0" style="486" hidden="1" customWidth="1"/>
    <col min="8461" max="8468" width="4.42578125" style="486" customWidth="1"/>
    <col min="8469" max="8470" width="0" style="486" hidden="1" customWidth="1"/>
    <col min="8471" max="8472" width="4.42578125" style="486" customWidth="1"/>
    <col min="8473" max="8474" width="0" style="486" hidden="1" customWidth="1"/>
    <col min="8475" max="8478" width="4.42578125" style="486" customWidth="1"/>
    <col min="8479" max="8486" width="0" style="486" hidden="1" customWidth="1"/>
    <col min="8487" max="8488" width="4.42578125" style="486" customWidth="1"/>
    <col min="8489" max="8490" width="0" style="486" hidden="1" customWidth="1"/>
    <col min="8491" max="8494" width="5.42578125" style="486" customWidth="1"/>
    <col min="8495" max="8684" width="11" style="486"/>
    <col min="8685" max="8685" width="15" style="486" customWidth="1"/>
    <col min="8686" max="8686" width="8.140625" style="486" customWidth="1"/>
    <col min="8687" max="8694" width="4.42578125" style="486" customWidth="1"/>
    <col min="8695" max="8696" width="0" style="486" hidden="1" customWidth="1"/>
    <col min="8697" max="8698" width="4.42578125" style="486" customWidth="1"/>
    <col min="8699" max="8700" width="0" style="486" hidden="1" customWidth="1"/>
    <col min="8701" max="8704" width="4.42578125" style="486" customWidth="1"/>
    <col min="8705" max="8706" width="0" style="486" hidden="1" customWidth="1"/>
    <col min="8707" max="8714" width="4.42578125" style="486" customWidth="1"/>
    <col min="8715" max="8716" width="0" style="486" hidden="1" customWidth="1"/>
    <col min="8717" max="8724" width="4.42578125" style="486" customWidth="1"/>
    <col min="8725" max="8726" width="0" style="486" hidden="1" customWidth="1"/>
    <col min="8727" max="8728" width="4.42578125" style="486" customWidth="1"/>
    <col min="8729" max="8730" width="0" style="486" hidden="1" customWidth="1"/>
    <col min="8731" max="8734" width="4.42578125" style="486" customWidth="1"/>
    <col min="8735" max="8742" width="0" style="486" hidden="1" customWidth="1"/>
    <col min="8743" max="8744" width="4.42578125" style="486" customWidth="1"/>
    <col min="8745" max="8746" width="0" style="486" hidden="1" customWidth="1"/>
    <col min="8747" max="8750" width="5.42578125" style="486" customWidth="1"/>
    <col min="8751" max="8940" width="11" style="486"/>
    <col min="8941" max="8941" width="15" style="486" customWidth="1"/>
    <col min="8942" max="8942" width="8.140625" style="486" customWidth="1"/>
    <col min="8943" max="8950" width="4.42578125" style="486" customWidth="1"/>
    <col min="8951" max="8952" width="0" style="486" hidden="1" customWidth="1"/>
    <col min="8953" max="8954" width="4.42578125" style="486" customWidth="1"/>
    <col min="8955" max="8956" width="0" style="486" hidden="1" customWidth="1"/>
    <col min="8957" max="8960" width="4.42578125" style="486" customWidth="1"/>
    <col min="8961" max="8962" width="0" style="486" hidden="1" customWidth="1"/>
    <col min="8963" max="8970" width="4.42578125" style="486" customWidth="1"/>
    <col min="8971" max="8972" width="0" style="486" hidden="1" customWidth="1"/>
    <col min="8973" max="8980" width="4.42578125" style="486" customWidth="1"/>
    <col min="8981" max="8982" width="0" style="486" hidden="1" customWidth="1"/>
    <col min="8983" max="8984" width="4.42578125" style="486" customWidth="1"/>
    <col min="8985" max="8986" width="0" style="486" hidden="1" customWidth="1"/>
    <col min="8987" max="8990" width="4.42578125" style="486" customWidth="1"/>
    <col min="8991" max="8998" width="0" style="486" hidden="1" customWidth="1"/>
    <col min="8999" max="9000" width="4.42578125" style="486" customWidth="1"/>
    <col min="9001" max="9002" width="0" style="486" hidden="1" customWidth="1"/>
    <col min="9003" max="9006" width="5.42578125" style="486" customWidth="1"/>
    <col min="9007" max="9196" width="11" style="486"/>
    <col min="9197" max="9197" width="15" style="486" customWidth="1"/>
    <col min="9198" max="9198" width="8.140625" style="486" customWidth="1"/>
    <col min="9199" max="9206" width="4.42578125" style="486" customWidth="1"/>
    <col min="9207" max="9208" width="0" style="486" hidden="1" customWidth="1"/>
    <col min="9209" max="9210" width="4.42578125" style="486" customWidth="1"/>
    <col min="9211" max="9212" width="0" style="486" hidden="1" customWidth="1"/>
    <col min="9213" max="9216" width="4.42578125" style="486" customWidth="1"/>
    <col min="9217" max="9218" width="0" style="486" hidden="1" customWidth="1"/>
    <col min="9219" max="9226" width="4.42578125" style="486" customWidth="1"/>
    <col min="9227" max="9228" width="0" style="486" hidden="1" customWidth="1"/>
    <col min="9229" max="9236" width="4.42578125" style="486" customWidth="1"/>
    <col min="9237" max="9238" width="0" style="486" hidden="1" customWidth="1"/>
    <col min="9239" max="9240" width="4.42578125" style="486" customWidth="1"/>
    <col min="9241" max="9242" width="0" style="486" hidden="1" customWidth="1"/>
    <col min="9243" max="9246" width="4.42578125" style="486" customWidth="1"/>
    <col min="9247" max="9254" width="0" style="486" hidden="1" customWidth="1"/>
    <col min="9255" max="9256" width="4.42578125" style="486" customWidth="1"/>
    <col min="9257" max="9258" width="0" style="486" hidden="1" customWidth="1"/>
    <col min="9259" max="9262" width="5.42578125" style="486" customWidth="1"/>
    <col min="9263" max="9452" width="11" style="486"/>
    <col min="9453" max="9453" width="15" style="486" customWidth="1"/>
    <col min="9454" max="9454" width="8.140625" style="486" customWidth="1"/>
    <col min="9455" max="9462" width="4.42578125" style="486" customWidth="1"/>
    <col min="9463" max="9464" width="0" style="486" hidden="1" customWidth="1"/>
    <col min="9465" max="9466" width="4.42578125" style="486" customWidth="1"/>
    <col min="9467" max="9468" width="0" style="486" hidden="1" customWidth="1"/>
    <col min="9469" max="9472" width="4.42578125" style="486" customWidth="1"/>
    <col min="9473" max="9474" width="0" style="486" hidden="1" customWidth="1"/>
    <col min="9475" max="9482" width="4.42578125" style="486" customWidth="1"/>
    <col min="9483" max="9484" width="0" style="486" hidden="1" customWidth="1"/>
    <col min="9485" max="9492" width="4.42578125" style="486" customWidth="1"/>
    <col min="9493" max="9494" width="0" style="486" hidden="1" customWidth="1"/>
    <col min="9495" max="9496" width="4.42578125" style="486" customWidth="1"/>
    <col min="9497" max="9498" width="0" style="486" hidden="1" customWidth="1"/>
    <col min="9499" max="9502" width="4.42578125" style="486" customWidth="1"/>
    <col min="9503" max="9510" width="0" style="486" hidden="1" customWidth="1"/>
    <col min="9511" max="9512" width="4.42578125" style="486" customWidth="1"/>
    <col min="9513" max="9514" width="0" style="486" hidden="1" customWidth="1"/>
    <col min="9515" max="9518" width="5.42578125" style="486" customWidth="1"/>
    <col min="9519" max="9708" width="11" style="486"/>
    <col min="9709" max="9709" width="15" style="486" customWidth="1"/>
    <col min="9710" max="9710" width="8.140625" style="486" customWidth="1"/>
    <col min="9711" max="9718" width="4.42578125" style="486" customWidth="1"/>
    <col min="9719" max="9720" width="0" style="486" hidden="1" customWidth="1"/>
    <col min="9721" max="9722" width="4.42578125" style="486" customWidth="1"/>
    <col min="9723" max="9724" width="0" style="486" hidden="1" customWidth="1"/>
    <col min="9725" max="9728" width="4.42578125" style="486" customWidth="1"/>
    <col min="9729" max="9730" width="0" style="486" hidden="1" customWidth="1"/>
    <col min="9731" max="9738" width="4.42578125" style="486" customWidth="1"/>
    <col min="9739" max="9740" width="0" style="486" hidden="1" customWidth="1"/>
    <col min="9741" max="9748" width="4.42578125" style="486" customWidth="1"/>
    <col min="9749" max="9750" width="0" style="486" hidden="1" customWidth="1"/>
    <col min="9751" max="9752" width="4.42578125" style="486" customWidth="1"/>
    <col min="9753" max="9754" width="0" style="486" hidden="1" customWidth="1"/>
    <col min="9755" max="9758" width="4.42578125" style="486" customWidth="1"/>
    <col min="9759" max="9766" width="0" style="486" hidden="1" customWidth="1"/>
    <col min="9767" max="9768" width="4.42578125" style="486" customWidth="1"/>
    <col min="9769" max="9770" width="0" style="486" hidden="1" customWidth="1"/>
    <col min="9771" max="9774" width="5.42578125" style="486" customWidth="1"/>
    <col min="9775" max="9964" width="11" style="486"/>
    <col min="9965" max="9965" width="15" style="486" customWidth="1"/>
    <col min="9966" max="9966" width="8.140625" style="486" customWidth="1"/>
    <col min="9967" max="9974" width="4.42578125" style="486" customWidth="1"/>
    <col min="9975" max="9976" width="0" style="486" hidden="1" customWidth="1"/>
    <col min="9977" max="9978" width="4.42578125" style="486" customWidth="1"/>
    <col min="9979" max="9980" width="0" style="486" hidden="1" customWidth="1"/>
    <col min="9981" max="9984" width="4.42578125" style="486" customWidth="1"/>
    <col min="9985" max="9986" width="0" style="486" hidden="1" customWidth="1"/>
    <col min="9987" max="9994" width="4.42578125" style="486" customWidth="1"/>
    <col min="9995" max="9996" width="0" style="486" hidden="1" customWidth="1"/>
    <col min="9997" max="10004" width="4.42578125" style="486" customWidth="1"/>
    <col min="10005" max="10006" width="0" style="486" hidden="1" customWidth="1"/>
    <col min="10007" max="10008" width="4.42578125" style="486" customWidth="1"/>
    <col min="10009" max="10010" width="0" style="486" hidden="1" customWidth="1"/>
    <col min="10011" max="10014" width="4.42578125" style="486" customWidth="1"/>
    <col min="10015" max="10022" width="0" style="486" hidden="1" customWidth="1"/>
    <col min="10023" max="10024" width="4.42578125" style="486" customWidth="1"/>
    <col min="10025" max="10026" width="0" style="486" hidden="1" customWidth="1"/>
    <col min="10027" max="10030" width="5.42578125" style="486" customWidth="1"/>
    <col min="10031" max="10220" width="11" style="486"/>
    <col min="10221" max="10221" width="15" style="486" customWidth="1"/>
    <col min="10222" max="10222" width="8.140625" style="486" customWidth="1"/>
    <col min="10223" max="10230" width="4.42578125" style="486" customWidth="1"/>
    <col min="10231" max="10232" width="0" style="486" hidden="1" customWidth="1"/>
    <col min="10233" max="10234" width="4.42578125" style="486" customWidth="1"/>
    <col min="10235" max="10236" width="0" style="486" hidden="1" customWidth="1"/>
    <col min="10237" max="10240" width="4.42578125" style="486" customWidth="1"/>
    <col min="10241" max="10242" width="0" style="486" hidden="1" customWidth="1"/>
    <col min="10243" max="10250" width="4.42578125" style="486" customWidth="1"/>
    <col min="10251" max="10252" width="0" style="486" hidden="1" customWidth="1"/>
    <col min="10253" max="10260" width="4.42578125" style="486" customWidth="1"/>
    <col min="10261" max="10262" width="0" style="486" hidden="1" customWidth="1"/>
    <col min="10263" max="10264" width="4.42578125" style="486" customWidth="1"/>
    <col min="10265" max="10266" width="0" style="486" hidden="1" customWidth="1"/>
    <col min="10267" max="10270" width="4.42578125" style="486" customWidth="1"/>
    <col min="10271" max="10278" width="0" style="486" hidden="1" customWidth="1"/>
    <col min="10279" max="10280" width="4.42578125" style="486" customWidth="1"/>
    <col min="10281" max="10282" width="0" style="486" hidden="1" customWidth="1"/>
    <col min="10283" max="10286" width="5.42578125" style="486" customWidth="1"/>
    <col min="10287" max="10476" width="11" style="486"/>
    <col min="10477" max="10477" width="15" style="486" customWidth="1"/>
    <col min="10478" max="10478" width="8.140625" style="486" customWidth="1"/>
    <col min="10479" max="10486" width="4.42578125" style="486" customWidth="1"/>
    <col min="10487" max="10488" width="0" style="486" hidden="1" customWidth="1"/>
    <col min="10489" max="10490" width="4.42578125" style="486" customWidth="1"/>
    <col min="10491" max="10492" width="0" style="486" hidden="1" customWidth="1"/>
    <col min="10493" max="10496" width="4.42578125" style="486" customWidth="1"/>
    <col min="10497" max="10498" width="0" style="486" hidden="1" customWidth="1"/>
    <col min="10499" max="10506" width="4.42578125" style="486" customWidth="1"/>
    <col min="10507" max="10508" width="0" style="486" hidden="1" customWidth="1"/>
    <col min="10509" max="10516" width="4.42578125" style="486" customWidth="1"/>
    <col min="10517" max="10518" width="0" style="486" hidden="1" customWidth="1"/>
    <col min="10519" max="10520" width="4.42578125" style="486" customWidth="1"/>
    <col min="10521" max="10522" width="0" style="486" hidden="1" customWidth="1"/>
    <col min="10523" max="10526" width="4.42578125" style="486" customWidth="1"/>
    <col min="10527" max="10534" width="0" style="486" hidden="1" customWidth="1"/>
    <col min="10535" max="10536" width="4.42578125" style="486" customWidth="1"/>
    <col min="10537" max="10538" width="0" style="486" hidden="1" customWidth="1"/>
    <col min="10539" max="10542" width="5.42578125" style="486" customWidth="1"/>
    <col min="10543" max="10732" width="11" style="486"/>
    <col min="10733" max="10733" width="15" style="486" customWidth="1"/>
    <col min="10734" max="10734" width="8.140625" style="486" customWidth="1"/>
    <col min="10735" max="10742" width="4.42578125" style="486" customWidth="1"/>
    <col min="10743" max="10744" width="0" style="486" hidden="1" customWidth="1"/>
    <col min="10745" max="10746" width="4.42578125" style="486" customWidth="1"/>
    <col min="10747" max="10748" width="0" style="486" hidden="1" customWidth="1"/>
    <col min="10749" max="10752" width="4.42578125" style="486" customWidth="1"/>
    <col min="10753" max="10754" width="0" style="486" hidden="1" customWidth="1"/>
    <col min="10755" max="10762" width="4.42578125" style="486" customWidth="1"/>
    <col min="10763" max="10764" width="0" style="486" hidden="1" customWidth="1"/>
    <col min="10765" max="10772" width="4.42578125" style="486" customWidth="1"/>
    <col min="10773" max="10774" width="0" style="486" hidden="1" customWidth="1"/>
    <col min="10775" max="10776" width="4.42578125" style="486" customWidth="1"/>
    <col min="10777" max="10778" width="0" style="486" hidden="1" customWidth="1"/>
    <col min="10779" max="10782" width="4.42578125" style="486" customWidth="1"/>
    <col min="10783" max="10790" width="0" style="486" hidden="1" customWidth="1"/>
    <col min="10791" max="10792" width="4.42578125" style="486" customWidth="1"/>
    <col min="10793" max="10794" width="0" style="486" hidden="1" customWidth="1"/>
    <col min="10795" max="10798" width="5.42578125" style="486" customWidth="1"/>
    <col min="10799" max="10988" width="11" style="486"/>
    <col min="10989" max="10989" width="15" style="486" customWidth="1"/>
    <col min="10990" max="10990" width="8.140625" style="486" customWidth="1"/>
    <col min="10991" max="10998" width="4.42578125" style="486" customWidth="1"/>
    <col min="10999" max="11000" width="0" style="486" hidden="1" customWidth="1"/>
    <col min="11001" max="11002" width="4.42578125" style="486" customWidth="1"/>
    <col min="11003" max="11004" width="0" style="486" hidden="1" customWidth="1"/>
    <col min="11005" max="11008" width="4.42578125" style="486" customWidth="1"/>
    <col min="11009" max="11010" width="0" style="486" hidden="1" customWidth="1"/>
    <col min="11011" max="11018" width="4.42578125" style="486" customWidth="1"/>
    <col min="11019" max="11020" width="0" style="486" hidden="1" customWidth="1"/>
    <col min="11021" max="11028" width="4.42578125" style="486" customWidth="1"/>
    <col min="11029" max="11030" width="0" style="486" hidden="1" customWidth="1"/>
    <col min="11031" max="11032" width="4.42578125" style="486" customWidth="1"/>
    <col min="11033" max="11034" width="0" style="486" hidden="1" customWidth="1"/>
    <col min="11035" max="11038" width="4.42578125" style="486" customWidth="1"/>
    <col min="11039" max="11046" width="0" style="486" hidden="1" customWidth="1"/>
    <col min="11047" max="11048" width="4.42578125" style="486" customWidth="1"/>
    <col min="11049" max="11050" width="0" style="486" hidden="1" customWidth="1"/>
    <col min="11051" max="11054" width="5.42578125" style="486" customWidth="1"/>
    <col min="11055" max="11244" width="11" style="486"/>
    <col min="11245" max="11245" width="15" style="486" customWidth="1"/>
    <col min="11246" max="11246" width="8.140625" style="486" customWidth="1"/>
    <col min="11247" max="11254" width="4.42578125" style="486" customWidth="1"/>
    <col min="11255" max="11256" width="0" style="486" hidden="1" customWidth="1"/>
    <col min="11257" max="11258" width="4.42578125" style="486" customWidth="1"/>
    <col min="11259" max="11260" width="0" style="486" hidden="1" customWidth="1"/>
    <col min="11261" max="11264" width="4.42578125" style="486" customWidth="1"/>
    <col min="11265" max="11266" width="0" style="486" hidden="1" customWidth="1"/>
    <col min="11267" max="11274" width="4.42578125" style="486" customWidth="1"/>
    <col min="11275" max="11276" width="0" style="486" hidden="1" customWidth="1"/>
    <col min="11277" max="11284" width="4.42578125" style="486" customWidth="1"/>
    <col min="11285" max="11286" width="0" style="486" hidden="1" customWidth="1"/>
    <col min="11287" max="11288" width="4.42578125" style="486" customWidth="1"/>
    <col min="11289" max="11290" width="0" style="486" hidden="1" customWidth="1"/>
    <col min="11291" max="11294" width="4.42578125" style="486" customWidth="1"/>
    <col min="11295" max="11302" width="0" style="486" hidden="1" customWidth="1"/>
    <col min="11303" max="11304" width="4.42578125" style="486" customWidth="1"/>
    <col min="11305" max="11306" width="0" style="486" hidden="1" customWidth="1"/>
    <col min="11307" max="11310" width="5.42578125" style="486" customWidth="1"/>
    <col min="11311" max="11500" width="11" style="486"/>
    <col min="11501" max="11501" width="15" style="486" customWidth="1"/>
    <col min="11502" max="11502" width="8.140625" style="486" customWidth="1"/>
    <col min="11503" max="11510" width="4.42578125" style="486" customWidth="1"/>
    <col min="11511" max="11512" width="0" style="486" hidden="1" customWidth="1"/>
    <col min="11513" max="11514" width="4.42578125" style="486" customWidth="1"/>
    <col min="11515" max="11516" width="0" style="486" hidden="1" customWidth="1"/>
    <col min="11517" max="11520" width="4.42578125" style="486" customWidth="1"/>
    <col min="11521" max="11522" width="0" style="486" hidden="1" customWidth="1"/>
    <col min="11523" max="11530" width="4.42578125" style="486" customWidth="1"/>
    <col min="11531" max="11532" width="0" style="486" hidden="1" customWidth="1"/>
    <col min="11533" max="11540" width="4.42578125" style="486" customWidth="1"/>
    <col min="11541" max="11542" width="0" style="486" hidden="1" customWidth="1"/>
    <col min="11543" max="11544" width="4.42578125" style="486" customWidth="1"/>
    <col min="11545" max="11546" width="0" style="486" hidden="1" customWidth="1"/>
    <col min="11547" max="11550" width="4.42578125" style="486" customWidth="1"/>
    <col min="11551" max="11558" width="0" style="486" hidden="1" customWidth="1"/>
    <col min="11559" max="11560" width="4.42578125" style="486" customWidth="1"/>
    <col min="11561" max="11562" width="0" style="486" hidden="1" customWidth="1"/>
    <col min="11563" max="11566" width="5.42578125" style="486" customWidth="1"/>
    <col min="11567" max="11756" width="11" style="486"/>
    <col min="11757" max="11757" width="15" style="486" customWidth="1"/>
    <col min="11758" max="11758" width="8.140625" style="486" customWidth="1"/>
    <col min="11759" max="11766" width="4.42578125" style="486" customWidth="1"/>
    <col min="11767" max="11768" width="0" style="486" hidden="1" customWidth="1"/>
    <col min="11769" max="11770" width="4.42578125" style="486" customWidth="1"/>
    <col min="11771" max="11772" width="0" style="486" hidden="1" customWidth="1"/>
    <col min="11773" max="11776" width="4.42578125" style="486" customWidth="1"/>
    <col min="11777" max="11778" width="0" style="486" hidden="1" customWidth="1"/>
    <col min="11779" max="11786" width="4.42578125" style="486" customWidth="1"/>
    <col min="11787" max="11788" width="0" style="486" hidden="1" customWidth="1"/>
    <col min="11789" max="11796" width="4.42578125" style="486" customWidth="1"/>
    <col min="11797" max="11798" width="0" style="486" hidden="1" customWidth="1"/>
    <col min="11799" max="11800" width="4.42578125" style="486" customWidth="1"/>
    <col min="11801" max="11802" width="0" style="486" hidden="1" customWidth="1"/>
    <col min="11803" max="11806" width="4.42578125" style="486" customWidth="1"/>
    <col min="11807" max="11814" width="0" style="486" hidden="1" customWidth="1"/>
    <col min="11815" max="11816" width="4.42578125" style="486" customWidth="1"/>
    <col min="11817" max="11818" width="0" style="486" hidden="1" customWidth="1"/>
    <col min="11819" max="11822" width="5.42578125" style="486" customWidth="1"/>
    <col min="11823" max="12012" width="11" style="486"/>
    <col min="12013" max="12013" width="15" style="486" customWidth="1"/>
    <col min="12014" max="12014" width="8.140625" style="486" customWidth="1"/>
    <col min="12015" max="12022" width="4.42578125" style="486" customWidth="1"/>
    <col min="12023" max="12024" width="0" style="486" hidden="1" customWidth="1"/>
    <col min="12025" max="12026" width="4.42578125" style="486" customWidth="1"/>
    <col min="12027" max="12028" width="0" style="486" hidden="1" customWidth="1"/>
    <col min="12029" max="12032" width="4.42578125" style="486" customWidth="1"/>
    <col min="12033" max="12034" width="0" style="486" hidden="1" customWidth="1"/>
    <col min="12035" max="12042" width="4.42578125" style="486" customWidth="1"/>
    <col min="12043" max="12044" width="0" style="486" hidden="1" customWidth="1"/>
    <col min="12045" max="12052" width="4.42578125" style="486" customWidth="1"/>
    <col min="12053" max="12054" width="0" style="486" hidden="1" customWidth="1"/>
    <col min="12055" max="12056" width="4.42578125" style="486" customWidth="1"/>
    <col min="12057" max="12058" width="0" style="486" hidden="1" customWidth="1"/>
    <col min="12059" max="12062" width="4.42578125" style="486" customWidth="1"/>
    <col min="12063" max="12070" width="0" style="486" hidden="1" customWidth="1"/>
    <col min="12071" max="12072" width="4.42578125" style="486" customWidth="1"/>
    <col min="12073" max="12074" width="0" style="486" hidden="1" customWidth="1"/>
    <col min="12075" max="12078" width="5.42578125" style="486" customWidth="1"/>
    <col min="12079" max="12268" width="11" style="486"/>
    <col min="12269" max="12269" width="15" style="486" customWidth="1"/>
    <col min="12270" max="12270" width="8.140625" style="486" customWidth="1"/>
    <col min="12271" max="12278" width="4.42578125" style="486" customWidth="1"/>
    <col min="12279" max="12280" width="0" style="486" hidden="1" customWidth="1"/>
    <col min="12281" max="12282" width="4.42578125" style="486" customWidth="1"/>
    <col min="12283" max="12284" width="0" style="486" hidden="1" customWidth="1"/>
    <col min="12285" max="12288" width="4.42578125" style="486" customWidth="1"/>
    <col min="12289" max="12290" width="0" style="486" hidden="1" customWidth="1"/>
    <col min="12291" max="12298" width="4.42578125" style="486" customWidth="1"/>
    <col min="12299" max="12300" width="0" style="486" hidden="1" customWidth="1"/>
    <col min="12301" max="12308" width="4.42578125" style="486" customWidth="1"/>
    <col min="12309" max="12310" width="0" style="486" hidden="1" customWidth="1"/>
    <col min="12311" max="12312" width="4.42578125" style="486" customWidth="1"/>
    <col min="12313" max="12314" width="0" style="486" hidden="1" customWidth="1"/>
    <col min="12315" max="12318" width="4.42578125" style="486" customWidth="1"/>
    <col min="12319" max="12326" width="0" style="486" hidden="1" customWidth="1"/>
    <col min="12327" max="12328" width="4.42578125" style="486" customWidth="1"/>
    <col min="12329" max="12330" width="0" style="486" hidden="1" customWidth="1"/>
    <col min="12331" max="12334" width="5.42578125" style="486" customWidth="1"/>
    <col min="12335" max="12524" width="11" style="486"/>
    <col min="12525" max="12525" width="15" style="486" customWidth="1"/>
    <col min="12526" max="12526" width="8.140625" style="486" customWidth="1"/>
    <col min="12527" max="12534" width="4.42578125" style="486" customWidth="1"/>
    <col min="12535" max="12536" width="0" style="486" hidden="1" customWidth="1"/>
    <col min="12537" max="12538" width="4.42578125" style="486" customWidth="1"/>
    <col min="12539" max="12540" width="0" style="486" hidden="1" customWidth="1"/>
    <col min="12541" max="12544" width="4.42578125" style="486" customWidth="1"/>
    <col min="12545" max="12546" width="0" style="486" hidden="1" customWidth="1"/>
    <col min="12547" max="12554" width="4.42578125" style="486" customWidth="1"/>
    <col min="12555" max="12556" width="0" style="486" hidden="1" customWidth="1"/>
    <col min="12557" max="12564" width="4.42578125" style="486" customWidth="1"/>
    <col min="12565" max="12566" width="0" style="486" hidden="1" customWidth="1"/>
    <col min="12567" max="12568" width="4.42578125" style="486" customWidth="1"/>
    <col min="12569" max="12570" width="0" style="486" hidden="1" customWidth="1"/>
    <col min="12571" max="12574" width="4.42578125" style="486" customWidth="1"/>
    <col min="12575" max="12582" width="0" style="486" hidden="1" customWidth="1"/>
    <col min="12583" max="12584" width="4.42578125" style="486" customWidth="1"/>
    <col min="12585" max="12586" width="0" style="486" hidden="1" customWidth="1"/>
    <col min="12587" max="12590" width="5.42578125" style="486" customWidth="1"/>
    <col min="12591" max="12780" width="11" style="486"/>
    <col min="12781" max="12781" width="15" style="486" customWidth="1"/>
    <col min="12782" max="12782" width="8.140625" style="486" customWidth="1"/>
    <col min="12783" max="12790" width="4.42578125" style="486" customWidth="1"/>
    <col min="12791" max="12792" width="0" style="486" hidden="1" customWidth="1"/>
    <col min="12793" max="12794" width="4.42578125" style="486" customWidth="1"/>
    <col min="12795" max="12796" width="0" style="486" hidden="1" customWidth="1"/>
    <col min="12797" max="12800" width="4.42578125" style="486" customWidth="1"/>
    <col min="12801" max="12802" width="0" style="486" hidden="1" customWidth="1"/>
    <col min="12803" max="12810" width="4.42578125" style="486" customWidth="1"/>
    <col min="12811" max="12812" width="0" style="486" hidden="1" customWidth="1"/>
    <col min="12813" max="12820" width="4.42578125" style="486" customWidth="1"/>
    <col min="12821" max="12822" width="0" style="486" hidden="1" customWidth="1"/>
    <col min="12823" max="12824" width="4.42578125" style="486" customWidth="1"/>
    <col min="12825" max="12826" width="0" style="486" hidden="1" customWidth="1"/>
    <col min="12827" max="12830" width="4.42578125" style="486" customWidth="1"/>
    <col min="12831" max="12838" width="0" style="486" hidden="1" customWidth="1"/>
    <col min="12839" max="12840" width="4.42578125" style="486" customWidth="1"/>
    <col min="12841" max="12842" width="0" style="486" hidden="1" customWidth="1"/>
    <col min="12843" max="12846" width="5.42578125" style="486" customWidth="1"/>
    <col min="12847" max="13036" width="11" style="486"/>
    <col min="13037" max="13037" width="15" style="486" customWidth="1"/>
    <col min="13038" max="13038" width="8.140625" style="486" customWidth="1"/>
    <col min="13039" max="13046" width="4.42578125" style="486" customWidth="1"/>
    <col min="13047" max="13048" width="0" style="486" hidden="1" customWidth="1"/>
    <col min="13049" max="13050" width="4.42578125" style="486" customWidth="1"/>
    <col min="13051" max="13052" width="0" style="486" hidden="1" customWidth="1"/>
    <col min="13053" max="13056" width="4.42578125" style="486" customWidth="1"/>
    <col min="13057" max="13058" width="0" style="486" hidden="1" customWidth="1"/>
    <col min="13059" max="13066" width="4.42578125" style="486" customWidth="1"/>
    <col min="13067" max="13068" width="0" style="486" hidden="1" customWidth="1"/>
    <col min="13069" max="13076" width="4.42578125" style="486" customWidth="1"/>
    <col min="13077" max="13078" width="0" style="486" hidden="1" customWidth="1"/>
    <col min="13079" max="13080" width="4.42578125" style="486" customWidth="1"/>
    <col min="13081" max="13082" width="0" style="486" hidden="1" customWidth="1"/>
    <col min="13083" max="13086" width="4.42578125" style="486" customWidth="1"/>
    <col min="13087" max="13094" width="0" style="486" hidden="1" customWidth="1"/>
    <col min="13095" max="13096" width="4.42578125" style="486" customWidth="1"/>
    <col min="13097" max="13098" width="0" style="486" hidden="1" customWidth="1"/>
    <col min="13099" max="13102" width="5.42578125" style="486" customWidth="1"/>
    <col min="13103" max="13292" width="11" style="486"/>
    <col min="13293" max="13293" width="15" style="486" customWidth="1"/>
    <col min="13294" max="13294" width="8.140625" style="486" customWidth="1"/>
    <col min="13295" max="13302" width="4.42578125" style="486" customWidth="1"/>
    <col min="13303" max="13304" width="0" style="486" hidden="1" customWidth="1"/>
    <col min="13305" max="13306" width="4.42578125" style="486" customWidth="1"/>
    <col min="13307" max="13308" width="0" style="486" hidden="1" customWidth="1"/>
    <col min="13309" max="13312" width="4.42578125" style="486" customWidth="1"/>
    <col min="13313" max="13314" width="0" style="486" hidden="1" customWidth="1"/>
    <col min="13315" max="13322" width="4.42578125" style="486" customWidth="1"/>
    <col min="13323" max="13324" width="0" style="486" hidden="1" customWidth="1"/>
    <col min="13325" max="13332" width="4.42578125" style="486" customWidth="1"/>
    <col min="13333" max="13334" width="0" style="486" hidden="1" customWidth="1"/>
    <col min="13335" max="13336" width="4.42578125" style="486" customWidth="1"/>
    <col min="13337" max="13338" width="0" style="486" hidden="1" customWidth="1"/>
    <col min="13339" max="13342" width="4.42578125" style="486" customWidth="1"/>
    <col min="13343" max="13350" width="0" style="486" hidden="1" customWidth="1"/>
    <col min="13351" max="13352" width="4.42578125" style="486" customWidth="1"/>
    <col min="13353" max="13354" width="0" style="486" hidden="1" customWidth="1"/>
    <col min="13355" max="13358" width="5.42578125" style="486" customWidth="1"/>
    <col min="13359" max="13548" width="11" style="486"/>
    <col min="13549" max="13549" width="15" style="486" customWidth="1"/>
    <col min="13550" max="13550" width="8.140625" style="486" customWidth="1"/>
    <col min="13551" max="13558" width="4.42578125" style="486" customWidth="1"/>
    <col min="13559" max="13560" width="0" style="486" hidden="1" customWidth="1"/>
    <col min="13561" max="13562" width="4.42578125" style="486" customWidth="1"/>
    <col min="13563" max="13564" width="0" style="486" hidden="1" customWidth="1"/>
    <col min="13565" max="13568" width="4.42578125" style="486" customWidth="1"/>
    <col min="13569" max="13570" width="0" style="486" hidden="1" customWidth="1"/>
    <col min="13571" max="13578" width="4.42578125" style="486" customWidth="1"/>
    <col min="13579" max="13580" width="0" style="486" hidden="1" customWidth="1"/>
    <col min="13581" max="13588" width="4.42578125" style="486" customWidth="1"/>
    <col min="13589" max="13590" width="0" style="486" hidden="1" customWidth="1"/>
    <col min="13591" max="13592" width="4.42578125" style="486" customWidth="1"/>
    <col min="13593" max="13594" width="0" style="486" hidden="1" customWidth="1"/>
    <col min="13595" max="13598" width="4.42578125" style="486" customWidth="1"/>
    <col min="13599" max="13606" width="0" style="486" hidden="1" customWidth="1"/>
    <col min="13607" max="13608" width="4.42578125" style="486" customWidth="1"/>
    <col min="13609" max="13610" width="0" style="486" hidden="1" customWidth="1"/>
    <col min="13611" max="13614" width="5.42578125" style="486" customWidth="1"/>
    <col min="13615" max="13804" width="11" style="486"/>
    <col min="13805" max="13805" width="15" style="486" customWidth="1"/>
    <col min="13806" max="13806" width="8.140625" style="486" customWidth="1"/>
    <col min="13807" max="13814" width="4.42578125" style="486" customWidth="1"/>
    <col min="13815" max="13816" width="0" style="486" hidden="1" customWidth="1"/>
    <col min="13817" max="13818" width="4.42578125" style="486" customWidth="1"/>
    <col min="13819" max="13820" width="0" style="486" hidden="1" customWidth="1"/>
    <col min="13821" max="13824" width="4.42578125" style="486" customWidth="1"/>
    <col min="13825" max="13826" width="0" style="486" hidden="1" customWidth="1"/>
    <col min="13827" max="13834" width="4.42578125" style="486" customWidth="1"/>
    <col min="13835" max="13836" width="0" style="486" hidden="1" customWidth="1"/>
    <col min="13837" max="13844" width="4.42578125" style="486" customWidth="1"/>
    <col min="13845" max="13846" width="0" style="486" hidden="1" customWidth="1"/>
    <col min="13847" max="13848" width="4.42578125" style="486" customWidth="1"/>
    <col min="13849" max="13850" width="0" style="486" hidden="1" customWidth="1"/>
    <col min="13851" max="13854" width="4.42578125" style="486" customWidth="1"/>
    <col min="13855" max="13862" width="0" style="486" hidden="1" customWidth="1"/>
    <col min="13863" max="13864" width="4.42578125" style="486" customWidth="1"/>
    <col min="13865" max="13866" width="0" style="486" hidden="1" customWidth="1"/>
    <col min="13867" max="13870" width="5.42578125" style="486" customWidth="1"/>
    <col min="13871" max="14060" width="11" style="486"/>
    <col min="14061" max="14061" width="15" style="486" customWidth="1"/>
    <col min="14062" max="14062" width="8.140625" style="486" customWidth="1"/>
    <col min="14063" max="14070" width="4.42578125" style="486" customWidth="1"/>
    <col min="14071" max="14072" width="0" style="486" hidden="1" customWidth="1"/>
    <col min="14073" max="14074" width="4.42578125" style="486" customWidth="1"/>
    <col min="14075" max="14076" width="0" style="486" hidden="1" customWidth="1"/>
    <col min="14077" max="14080" width="4.42578125" style="486" customWidth="1"/>
    <col min="14081" max="14082" width="0" style="486" hidden="1" customWidth="1"/>
    <col min="14083" max="14090" width="4.42578125" style="486" customWidth="1"/>
    <col min="14091" max="14092" width="0" style="486" hidden="1" customWidth="1"/>
    <col min="14093" max="14100" width="4.42578125" style="486" customWidth="1"/>
    <col min="14101" max="14102" width="0" style="486" hidden="1" customWidth="1"/>
    <col min="14103" max="14104" width="4.42578125" style="486" customWidth="1"/>
    <col min="14105" max="14106" width="0" style="486" hidden="1" customWidth="1"/>
    <col min="14107" max="14110" width="4.42578125" style="486" customWidth="1"/>
    <col min="14111" max="14118" width="0" style="486" hidden="1" customWidth="1"/>
    <col min="14119" max="14120" width="4.42578125" style="486" customWidth="1"/>
    <col min="14121" max="14122" width="0" style="486" hidden="1" customWidth="1"/>
    <col min="14123" max="14126" width="5.42578125" style="486" customWidth="1"/>
    <col min="14127" max="14316" width="11" style="486"/>
    <col min="14317" max="14317" width="15" style="486" customWidth="1"/>
    <col min="14318" max="14318" width="8.140625" style="486" customWidth="1"/>
    <col min="14319" max="14326" width="4.42578125" style="486" customWidth="1"/>
    <col min="14327" max="14328" width="0" style="486" hidden="1" customWidth="1"/>
    <col min="14329" max="14330" width="4.42578125" style="486" customWidth="1"/>
    <col min="14331" max="14332" width="0" style="486" hidden="1" customWidth="1"/>
    <col min="14333" max="14336" width="4.42578125" style="486" customWidth="1"/>
    <col min="14337" max="14338" width="0" style="486" hidden="1" customWidth="1"/>
    <col min="14339" max="14346" width="4.42578125" style="486" customWidth="1"/>
    <col min="14347" max="14348" width="0" style="486" hidden="1" customWidth="1"/>
    <col min="14349" max="14356" width="4.42578125" style="486" customWidth="1"/>
    <col min="14357" max="14358" width="0" style="486" hidden="1" customWidth="1"/>
    <col min="14359" max="14360" width="4.42578125" style="486" customWidth="1"/>
    <col min="14361" max="14362" width="0" style="486" hidden="1" customWidth="1"/>
    <col min="14363" max="14366" width="4.42578125" style="486" customWidth="1"/>
    <col min="14367" max="14374" width="0" style="486" hidden="1" customWidth="1"/>
    <col min="14375" max="14376" width="4.42578125" style="486" customWidth="1"/>
    <col min="14377" max="14378" width="0" style="486" hidden="1" customWidth="1"/>
    <col min="14379" max="14382" width="5.42578125" style="486" customWidth="1"/>
    <col min="14383" max="14572" width="11" style="486"/>
    <col min="14573" max="14573" width="15" style="486" customWidth="1"/>
    <col min="14574" max="14574" width="8.140625" style="486" customWidth="1"/>
    <col min="14575" max="14582" width="4.42578125" style="486" customWidth="1"/>
    <col min="14583" max="14584" width="0" style="486" hidden="1" customWidth="1"/>
    <col min="14585" max="14586" width="4.42578125" style="486" customWidth="1"/>
    <col min="14587" max="14588" width="0" style="486" hidden="1" customWidth="1"/>
    <col min="14589" max="14592" width="4.42578125" style="486" customWidth="1"/>
    <col min="14593" max="14594" width="0" style="486" hidden="1" customWidth="1"/>
    <col min="14595" max="14602" width="4.42578125" style="486" customWidth="1"/>
    <col min="14603" max="14604" width="0" style="486" hidden="1" customWidth="1"/>
    <col min="14605" max="14612" width="4.42578125" style="486" customWidth="1"/>
    <col min="14613" max="14614" width="0" style="486" hidden="1" customWidth="1"/>
    <col min="14615" max="14616" width="4.42578125" style="486" customWidth="1"/>
    <col min="14617" max="14618" width="0" style="486" hidden="1" customWidth="1"/>
    <col min="14619" max="14622" width="4.42578125" style="486" customWidth="1"/>
    <col min="14623" max="14630" width="0" style="486" hidden="1" customWidth="1"/>
    <col min="14631" max="14632" width="4.42578125" style="486" customWidth="1"/>
    <col min="14633" max="14634" width="0" style="486" hidden="1" customWidth="1"/>
    <col min="14635" max="14638" width="5.42578125" style="486" customWidth="1"/>
    <col min="14639" max="14828" width="11" style="486"/>
    <col min="14829" max="14829" width="15" style="486" customWidth="1"/>
    <col min="14830" max="14830" width="8.140625" style="486" customWidth="1"/>
    <col min="14831" max="14838" width="4.42578125" style="486" customWidth="1"/>
    <col min="14839" max="14840" width="0" style="486" hidden="1" customWidth="1"/>
    <col min="14841" max="14842" width="4.42578125" style="486" customWidth="1"/>
    <col min="14843" max="14844" width="0" style="486" hidden="1" customWidth="1"/>
    <col min="14845" max="14848" width="4.42578125" style="486" customWidth="1"/>
    <col min="14849" max="14850" width="0" style="486" hidden="1" customWidth="1"/>
    <col min="14851" max="14858" width="4.42578125" style="486" customWidth="1"/>
    <col min="14859" max="14860" width="0" style="486" hidden="1" customWidth="1"/>
    <col min="14861" max="14868" width="4.42578125" style="486" customWidth="1"/>
    <col min="14869" max="14870" width="0" style="486" hidden="1" customWidth="1"/>
    <col min="14871" max="14872" width="4.42578125" style="486" customWidth="1"/>
    <col min="14873" max="14874" width="0" style="486" hidden="1" customWidth="1"/>
    <col min="14875" max="14878" width="4.42578125" style="486" customWidth="1"/>
    <col min="14879" max="14886" width="0" style="486" hidden="1" customWidth="1"/>
    <col min="14887" max="14888" width="4.42578125" style="486" customWidth="1"/>
    <col min="14889" max="14890" width="0" style="486" hidden="1" customWidth="1"/>
    <col min="14891" max="14894" width="5.42578125" style="486" customWidth="1"/>
    <col min="14895" max="15084" width="11" style="486"/>
    <col min="15085" max="15085" width="15" style="486" customWidth="1"/>
    <col min="15086" max="15086" width="8.140625" style="486" customWidth="1"/>
    <col min="15087" max="15094" width="4.42578125" style="486" customWidth="1"/>
    <col min="15095" max="15096" width="0" style="486" hidden="1" customWidth="1"/>
    <col min="15097" max="15098" width="4.42578125" style="486" customWidth="1"/>
    <col min="15099" max="15100" width="0" style="486" hidden="1" customWidth="1"/>
    <col min="15101" max="15104" width="4.42578125" style="486" customWidth="1"/>
    <col min="15105" max="15106" width="0" style="486" hidden="1" customWidth="1"/>
    <col min="15107" max="15114" width="4.42578125" style="486" customWidth="1"/>
    <col min="15115" max="15116" width="0" style="486" hidden="1" customWidth="1"/>
    <col min="15117" max="15124" width="4.42578125" style="486" customWidth="1"/>
    <col min="15125" max="15126" width="0" style="486" hidden="1" customWidth="1"/>
    <col min="15127" max="15128" width="4.42578125" style="486" customWidth="1"/>
    <col min="15129" max="15130" width="0" style="486" hidden="1" customWidth="1"/>
    <col min="15131" max="15134" width="4.42578125" style="486" customWidth="1"/>
    <col min="15135" max="15142" width="0" style="486" hidden="1" customWidth="1"/>
    <col min="15143" max="15144" width="4.42578125" style="486" customWidth="1"/>
    <col min="15145" max="15146" width="0" style="486" hidden="1" customWidth="1"/>
    <col min="15147" max="15150" width="5.42578125" style="486" customWidth="1"/>
    <col min="15151" max="15340" width="11" style="486"/>
    <col min="15341" max="15341" width="15" style="486" customWidth="1"/>
    <col min="15342" max="15342" width="8.140625" style="486" customWidth="1"/>
    <col min="15343" max="15350" width="4.42578125" style="486" customWidth="1"/>
    <col min="15351" max="15352" width="0" style="486" hidden="1" customWidth="1"/>
    <col min="15353" max="15354" width="4.42578125" style="486" customWidth="1"/>
    <col min="15355" max="15356" width="0" style="486" hidden="1" customWidth="1"/>
    <col min="15357" max="15360" width="4.42578125" style="486" customWidth="1"/>
    <col min="15361" max="15362" width="0" style="486" hidden="1" customWidth="1"/>
    <col min="15363" max="15370" width="4.42578125" style="486" customWidth="1"/>
    <col min="15371" max="15372" width="0" style="486" hidden="1" customWidth="1"/>
    <col min="15373" max="15380" width="4.42578125" style="486" customWidth="1"/>
    <col min="15381" max="15382" width="0" style="486" hidden="1" customWidth="1"/>
    <col min="15383" max="15384" width="4.42578125" style="486" customWidth="1"/>
    <col min="15385" max="15386" width="0" style="486" hidden="1" customWidth="1"/>
    <col min="15387" max="15390" width="4.42578125" style="486" customWidth="1"/>
    <col min="15391" max="15398" width="0" style="486" hidden="1" customWidth="1"/>
    <col min="15399" max="15400" width="4.42578125" style="486" customWidth="1"/>
    <col min="15401" max="15402" width="0" style="486" hidden="1" customWidth="1"/>
    <col min="15403" max="15406" width="5.42578125" style="486" customWidth="1"/>
    <col min="15407" max="15596" width="11" style="486"/>
    <col min="15597" max="15597" width="15" style="486" customWidth="1"/>
    <col min="15598" max="15598" width="8.140625" style="486" customWidth="1"/>
    <col min="15599" max="15606" width="4.42578125" style="486" customWidth="1"/>
    <col min="15607" max="15608" width="0" style="486" hidden="1" customWidth="1"/>
    <col min="15609" max="15610" width="4.42578125" style="486" customWidth="1"/>
    <col min="15611" max="15612" width="0" style="486" hidden="1" customWidth="1"/>
    <col min="15613" max="15616" width="4.42578125" style="486" customWidth="1"/>
    <col min="15617" max="15618" width="0" style="486" hidden="1" customWidth="1"/>
    <col min="15619" max="15626" width="4.42578125" style="486" customWidth="1"/>
    <col min="15627" max="15628" width="0" style="486" hidden="1" customWidth="1"/>
    <col min="15629" max="15636" width="4.42578125" style="486" customWidth="1"/>
    <col min="15637" max="15638" width="0" style="486" hidden="1" customWidth="1"/>
    <col min="15639" max="15640" width="4.42578125" style="486" customWidth="1"/>
    <col min="15641" max="15642" width="0" style="486" hidden="1" customWidth="1"/>
    <col min="15643" max="15646" width="4.42578125" style="486" customWidth="1"/>
    <col min="15647" max="15654" width="0" style="486" hidden="1" customWidth="1"/>
    <col min="15655" max="15656" width="4.42578125" style="486" customWidth="1"/>
    <col min="15657" max="15658" width="0" style="486" hidden="1" customWidth="1"/>
    <col min="15659" max="15662" width="5.42578125" style="486" customWidth="1"/>
    <col min="15663" max="15852" width="11" style="486"/>
    <col min="15853" max="15853" width="15" style="486" customWidth="1"/>
    <col min="15854" max="15854" width="8.140625" style="486" customWidth="1"/>
    <col min="15855" max="15862" width="4.42578125" style="486" customWidth="1"/>
    <col min="15863" max="15864" width="0" style="486" hidden="1" customWidth="1"/>
    <col min="15865" max="15866" width="4.42578125" style="486" customWidth="1"/>
    <col min="15867" max="15868" width="0" style="486" hidden="1" customWidth="1"/>
    <col min="15869" max="15872" width="4.42578125" style="486" customWidth="1"/>
    <col min="15873" max="15874" width="0" style="486" hidden="1" customWidth="1"/>
    <col min="15875" max="15882" width="4.42578125" style="486" customWidth="1"/>
    <col min="15883" max="15884" width="0" style="486" hidden="1" customWidth="1"/>
    <col min="15885" max="15892" width="4.42578125" style="486" customWidth="1"/>
    <col min="15893" max="15894" width="0" style="486" hidden="1" customWidth="1"/>
    <col min="15895" max="15896" width="4.42578125" style="486" customWidth="1"/>
    <col min="15897" max="15898" width="0" style="486" hidden="1" customWidth="1"/>
    <col min="15899" max="15902" width="4.42578125" style="486" customWidth="1"/>
    <col min="15903" max="15910" width="0" style="486" hidden="1" customWidth="1"/>
    <col min="15911" max="15912" width="4.42578125" style="486" customWidth="1"/>
    <col min="15913" max="15914" width="0" style="486" hidden="1" customWidth="1"/>
    <col min="15915" max="15918" width="5.42578125" style="486" customWidth="1"/>
    <col min="15919" max="16108" width="11" style="486"/>
    <col min="16109" max="16109" width="15" style="486" customWidth="1"/>
    <col min="16110" max="16110" width="8.140625" style="486" customWidth="1"/>
    <col min="16111" max="16118" width="4.42578125" style="486" customWidth="1"/>
    <col min="16119" max="16120" width="0" style="486" hidden="1" customWidth="1"/>
    <col min="16121" max="16122" width="4.42578125" style="486" customWidth="1"/>
    <col min="16123" max="16124" width="0" style="486" hidden="1" customWidth="1"/>
    <col min="16125" max="16128" width="4.42578125" style="486" customWidth="1"/>
    <col min="16129" max="16130" width="0" style="486" hidden="1" customWidth="1"/>
    <col min="16131" max="16138" width="4.42578125" style="486" customWidth="1"/>
    <col min="16139" max="16140" width="0" style="486" hidden="1" customWidth="1"/>
    <col min="16141" max="16148" width="4.42578125" style="486" customWidth="1"/>
    <col min="16149" max="16150" width="0" style="486" hidden="1" customWidth="1"/>
    <col min="16151" max="16152" width="4.42578125" style="486" customWidth="1"/>
    <col min="16153" max="16154" width="0" style="486" hidden="1" customWidth="1"/>
    <col min="16155" max="16158" width="4.42578125" style="486" customWidth="1"/>
    <col min="16159" max="16166" width="0" style="486" hidden="1" customWidth="1"/>
    <col min="16167" max="16168" width="4.42578125" style="486" customWidth="1"/>
    <col min="16169" max="16170" width="0" style="486" hidden="1" customWidth="1"/>
    <col min="16171" max="16174" width="5.42578125" style="486" customWidth="1"/>
    <col min="16175" max="16384" width="11" style="486"/>
  </cols>
  <sheetData>
    <row r="1" spans="1:83" s="430" customFormat="1" ht="12.6" customHeight="1">
      <c r="A1" s="429" t="s">
        <v>528</v>
      </c>
      <c r="W1" s="208"/>
      <c r="AT1" s="431" t="s">
        <v>412</v>
      </c>
      <c r="AU1" s="451"/>
      <c r="AV1" s="451"/>
      <c r="AW1" s="451"/>
      <c r="AX1" s="451"/>
      <c r="AY1" s="451"/>
      <c r="AZ1" s="451"/>
      <c r="BA1" s="451"/>
      <c r="BB1" s="451"/>
      <c r="BC1" s="451"/>
      <c r="BD1" s="451"/>
      <c r="BE1" s="451"/>
      <c r="BF1" s="451"/>
      <c r="BG1" s="451"/>
      <c r="BH1" s="451"/>
      <c r="BI1" s="451"/>
      <c r="BJ1" s="451"/>
      <c r="BK1" s="451"/>
      <c r="BL1" s="451"/>
      <c r="BM1" s="451"/>
      <c r="BN1" s="451"/>
      <c r="BO1" s="451"/>
      <c r="BP1" s="451"/>
      <c r="BQ1" s="451"/>
      <c r="BR1" s="451"/>
      <c r="BS1" s="451"/>
      <c r="BT1" s="451"/>
      <c r="BU1" s="451"/>
      <c r="BV1" s="451"/>
      <c r="BW1" s="451"/>
      <c r="BX1" s="451"/>
      <c r="BY1" s="451"/>
      <c r="BZ1" s="451"/>
      <c r="CA1" s="451"/>
      <c r="CB1" s="451"/>
      <c r="CC1" s="451"/>
      <c r="CD1" s="451"/>
      <c r="CE1" s="451"/>
    </row>
    <row r="2" spans="1:83" s="432" customFormat="1" ht="12" customHeight="1">
      <c r="B2" s="433" t="s">
        <v>396</v>
      </c>
      <c r="C2" s="498" t="s">
        <v>390</v>
      </c>
      <c r="D2" s="499"/>
      <c r="E2" s="498" t="s">
        <v>530</v>
      </c>
      <c r="F2" s="499"/>
      <c r="G2" s="498" t="s">
        <v>3</v>
      </c>
      <c r="H2" s="499"/>
      <c r="I2" s="498" t="s">
        <v>4</v>
      </c>
      <c r="J2" s="499"/>
      <c r="K2" s="498" t="s">
        <v>391</v>
      </c>
      <c r="L2" s="499"/>
      <c r="M2" s="498" t="s">
        <v>7</v>
      </c>
      <c r="N2" s="499"/>
      <c r="O2" s="498" t="s">
        <v>8</v>
      </c>
      <c r="P2" s="499"/>
      <c r="Q2" s="498" t="s">
        <v>10</v>
      </c>
      <c r="R2" s="499"/>
      <c r="S2" s="498" t="s">
        <v>531</v>
      </c>
      <c r="T2" s="499"/>
      <c r="U2" s="498" t="s">
        <v>12</v>
      </c>
      <c r="V2" s="499"/>
      <c r="W2" s="498" t="s">
        <v>13</v>
      </c>
      <c r="X2" s="499"/>
      <c r="Y2" s="498" t="s">
        <v>15</v>
      </c>
      <c r="Z2" s="499"/>
      <c r="AA2" s="498" t="s">
        <v>16</v>
      </c>
      <c r="AB2" s="499"/>
      <c r="AC2" s="498" t="s">
        <v>17</v>
      </c>
      <c r="AD2" s="499"/>
      <c r="AE2" s="498" t="s">
        <v>18</v>
      </c>
      <c r="AF2" s="499"/>
      <c r="AG2" s="498" t="s">
        <v>20</v>
      </c>
      <c r="AH2" s="499"/>
      <c r="AI2" s="498" t="s">
        <v>22</v>
      </c>
      <c r="AJ2" s="499"/>
      <c r="AK2" s="498" t="s">
        <v>23</v>
      </c>
      <c r="AL2" s="499"/>
      <c r="AM2" s="498" t="s">
        <v>28</v>
      </c>
      <c r="AN2" s="499"/>
      <c r="AO2" s="497" t="s">
        <v>320</v>
      </c>
      <c r="AP2" s="434"/>
      <c r="AQ2" s="435" t="s">
        <v>29</v>
      </c>
      <c r="AR2" s="436"/>
      <c r="AS2" s="436"/>
      <c r="AT2" s="437" t="s">
        <v>30</v>
      </c>
      <c r="AU2" s="451"/>
      <c r="AV2" s="451"/>
      <c r="AW2" s="451"/>
      <c r="AX2" s="451"/>
      <c r="AY2" s="451"/>
      <c r="AZ2" s="451"/>
      <c r="BA2" s="451"/>
      <c r="BB2" s="451"/>
      <c r="BC2" s="451"/>
      <c r="BD2" s="451"/>
      <c r="BE2" s="451"/>
      <c r="BF2" s="451"/>
      <c r="BG2" s="451"/>
      <c r="BH2" s="451"/>
      <c r="BI2" s="451"/>
      <c r="BJ2" s="451"/>
      <c r="BK2" s="451"/>
      <c r="BL2" s="451"/>
      <c r="BM2" s="451"/>
      <c r="BN2" s="451"/>
      <c r="BO2" s="451"/>
      <c r="BP2" s="451"/>
      <c r="BQ2" s="451"/>
      <c r="BR2" s="451"/>
      <c r="BS2" s="451"/>
      <c r="BT2" s="451"/>
      <c r="BU2" s="451"/>
      <c r="BV2" s="451"/>
      <c r="BW2" s="451"/>
      <c r="BX2" s="451"/>
      <c r="BY2" s="451"/>
      <c r="BZ2" s="451"/>
      <c r="CA2" s="451"/>
      <c r="CB2" s="451"/>
      <c r="CC2" s="451"/>
      <c r="CD2" s="451"/>
      <c r="CE2" s="451"/>
    </row>
    <row r="3" spans="1:83" s="438" customFormat="1" ht="12.6" customHeight="1">
      <c r="B3" s="439"/>
      <c r="C3" s="440" t="s">
        <v>31</v>
      </c>
      <c r="D3" s="441" t="s">
        <v>32</v>
      </c>
      <c r="E3" s="440" t="s">
        <v>31</v>
      </c>
      <c r="F3" s="441" t="s">
        <v>32</v>
      </c>
      <c r="G3" s="440" t="s">
        <v>31</v>
      </c>
      <c r="H3" s="441" t="s">
        <v>32</v>
      </c>
      <c r="I3" s="440" t="s">
        <v>31</v>
      </c>
      <c r="J3" s="441" t="s">
        <v>32</v>
      </c>
      <c r="K3" s="440" t="s">
        <v>31</v>
      </c>
      <c r="L3" s="441" t="s">
        <v>32</v>
      </c>
      <c r="M3" s="440" t="s">
        <v>31</v>
      </c>
      <c r="N3" s="441" t="s">
        <v>32</v>
      </c>
      <c r="O3" s="440" t="s">
        <v>31</v>
      </c>
      <c r="P3" s="441" t="s">
        <v>32</v>
      </c>
      <c r="Q3" s="440" t="s">
        <v>31</v>
      </c>
      <c r="R3" s="441" t="s">
        <v>32</v>
      </c>
      <c r="S3" s="440" t="s">
        <v>31</v>
      </c>
      <c r="T3" s="441" t="s">
        <v>32</v>
      </c>
      <c r="U3" s="440" t="s">
        <v>31</v>
      </c>
      <c r="V3" s="441" t="s">
        <v>32</v>
      </c>
      <c r="W3" s="440" t="s">
        <v>31</v>
      </c>
      <c r="X3" s="441" t="s">
        <v>32</v>
      </c>
      <c r="Y3" s="440" t="s">
        <v>31</v>
      </c>
      <c r="Z3" s="441" t="s">
        <v>32</v>
      </c>
      <c r="AA3" s="440" t="s">
        <v>31</v>
      </c>
      <c r="AB3" s="441" t="s">
        <v>32</v>
      </c>
      <c r="AC3" s="440" t="s">
        <v>31</v>
      </c>
      <c r="AD3" s="441" t="s">
        <v>32</v>
      </c>
      <c r="AE3" s="440" t="s">
        <v>31</v>
      </c>
      <c r="AF3" s="441" t="s">
        <v>32</v>
      </c>
      <c r="AG3" s="440" t="s">
        <v>31</v>
      </c>
      <c r="AH3" s="441" t="s">
        <v>32</v>
      </c>
      <c r="AI3" s="440" t="s">
        <v>31</v>
      </c>
      <c r="AJ3" s="441" t="s">
        <v>32</v>
      </c>
      <c r="AK3" s="440" t="s">
        <v>31</v>
      </c>
      <c r="AL3" s="441" t="s">
        <v>32</v>
      </c>
      <c r="AM3" s="440" t="s">
        <v>31</v>
      </c>
      <c r="AN3" s="441" t="s">
        <v>32</v>
      </c>
      <c r="AO3" s="440" t="s">
        <v>31</v>
      </c>
      <c r="AP3" s="441" t="s">
        <v>32</v>
      </c>
      <c r="AQ3" s="440" t="s">
        <v>31</v>
      </c>
      <c r="AR3" s="441" t="s">
        <v>32</v>
      </c>
      <c r="AS3" s="438" t="s">
        <v>29</v>
      </c>
      <c r="AT3" s="440"/>
      <c r="AU3" s="451"/>
      <c r="AV3" s="451"/>
      <c r="AW3" s="451"/>
      <c r="AX3" s="451"/>
      <c r="AY3" s="451"/>
      <c r="AZ3" s="451"/>
      <c r="BA3" s="451"/>
      <c r="BB3" s="451"/>
      <c r="BC3" s="451"/>
      <c r="BD3" s="451"/>
      <c r="BE3" s="451"/>
      <c r="BF3" s="451"/>
      <c r="BG3" s="451"/>
      <c r="BH3" s="451"/>
      <c r="BI3" s="451"/>
      <c r="BJ3" s="451"/>
      <c r="BK3" s="451"/>
      <c r="BL3" s="451"/>
      <c r="BM3" s="451"/>
      <c r="BN3" s="451"/>
      <c r="BO3" s="451"/>
      <c r="BP3" s="451"/>
      <c r="BQ3" s="451"/>
      <c r="BR3" s="451"/>
      <c r="BS3" s="451"/>
      <c r="BT3" s="451"/>
      <c r="BU3" s="451"/>
      <c r="BV3" s="451"/>
      <c r="BW3" s="451"/>
      <c r="BX3" s="451"/>
      <c r="BY3" s="451"/>
      <c r="BZ3" s="451"/>
      <c r="CA3" s="451"/>
      <c r="CB3" s="451"/>
      <c r="CC3" s="451"/>
      <c r="CD3" s="451"/>
      <c r="CE3" s="451"/>
    </row>
    <row r="4" spans="1:83" s="438" customFormat="1" ht="12.6" customHeight="1">
      <c r="A4" s="442" t="s">
        <v>504</v>
      </c>
      <c r="B4" s="443" t="s">
        <v>526</v>
      </c>
      <c r="C4" s="444">
        <f>SUM(C5:C30)</f>
        <v>130</v>
      </c>
      <c r="D4" s="444">
        <f t="shared" ref="D4:AP4" si="0">SUM(D5:D30)</f>
        <v>395</v>
      </c>
      <c r="E4" s="444">
        <f t="shared" si="0"/>
        <v>119</v>
      </c>
      <c r="F4" s="444">
        <f t="shared" si="0"/>
        <v>285</v>
      </c>
      <c r="G4" s="444">
        <f t="shared" si="0"/>
        <v>222</v>
      </c>
      <c r="H4" s="444">
        <f t="shared" si="0"/>
        <v>224</v>
      </c>
      <c r="I4" s="444">
        <f t="shared" si="0"/>
        <v>85</v>
      </c>
      <c r="J4" s="444">
        <f t="shared" si="0"/>
        <v>443</v>
      </c>
      <c r="K4" s="444">
        <f t="shared" si="0"/>
        <v>5</v>
      </c>
      <c r="L4" s="444">
        <f t="shared" si="0"/>
        <v>9</v>
      </c>
      <c r="M4" s="444">
        <f t="shared" si="0"/>
        <v>13</v>
      </c>
      <c r="N4" s="444">
        <f t="shared" si="0"/>
        <v>31</v>
      </c>
      <c r="O4" s="444">
        <f t="shared" si="0"/>
        <v>6</v>
      </c>
      <c r="P4" s="444">
        <f t="shared" si="0"/>
        <v>8</v>
      </c>
      <c r="Q4" s="444">
        <f t="shared" si="0"/>
        <v>51</v>
      </c>
      <c r="R4" s="444">
        <f t="shared" si="0"/>
        <v>77</v>
      </c>
      <c r="S4" s="444">
        <f t="shared" si="0"/>
        <v>9</v>
      </c>
      <c r="T4" s="444">
        <f t="shared" si="0"/>
        <v>35</v>
      </c>
      <c r="U4" s="444">
        <f t="shared" si="0"/>
        <v>6</v>
      </c>
      <c r="V4" s="444">
        <f t="shared" si="0"/>
        <v>7</v>
      </c>
      <c r="W4" s="444">
        <f t="shared" si="0"/>
        <v>1</v>
      </c>
      <c r="X4" s="444">
        <f t="shared" si="0"/>
        <v>1</v>
      </c>
      <c r="Y4" s="444">
        <f t="shared" si="0"/>
        <v>130</v>
      </c>
      <c r="Z4" s="444">
        <f t="shared" si="0"/>
        <v>126</v>
      </c>
      <c r="AA4" s="444">
        <f t="shared" si="0"/>
        <v>6</v>
      </c>
      <c r="AB4" s="444">
        <f t="shared" si="0"/>
        <v>5</v>
      </c>
      <c r="AC4" s="444">
        <f t="shared" si="0"/>
        <v>1</v>
      </c>
      <c r="AD4" s="444">
        <f t="shared" si="0"/>
        <v>7</v>
      </c>
      <c r="AE4" s="444">
        <f t="shared" si="0"/>
        <v>0</v>
      </c>
      <c r="AF4" s="444">
        <f t="shared" si="0"/>
        <v>0</v>
      </c>
      <c r="AG4" s="444">
        <f t="shared" si="0"/>
        <v>2</v>
      </c>
      <c r="AH4" s="444">
        <f t="shared" si="0"/>
        <v>18</v>
      </c>
      <c r="AI4" s="444">
        <f t="shared" si="0"/>
        <v>3</v>
      </c>
      <c r="AJ4" s="444">
        <f t="shared" si="0"/>
        <v>15</v>
      </c>
      <c r="AK4" s="444">
        <f t="shared" si="0"/>
        <v>2</v>
      </c>
      <c r="AL4" s="444">
        <f t="shared" si="0"/>
        <v>9</v>
      </c>
      <c r="AM4" s="444">
        <f t="shared" si="0"/>
        <v>26</v>
      </c>
      <c r="AN4" s="444">
        <f t="shared" si="0"/>
        <v>32</v>
      </c>
      <c r="AO4" s="444">
        <f t="shared" si="0"/>
        <v>12</v>
      </c>
      <c r="AP4" s="444">
        <f t="shared" si="0"/>
        <v>38</v>
      </c>
      <c r="AQ4" s="444">
        <f>SUM(AQ5:AQ30)</f>
        <v>829</v>
      </c>
      <c r="AR4" s="444">
        <f t="shared" ref="AR4:AS4" si="1">SUM(AR5:AR30)</f>
        <v>1765</v>
      </c>
      <c r="AS4" s="444">
        <f t="shared" si="1"/>
        <v>2594</v>
      </c>
      <c r="AT4" s="445">
        <f>100/AS4*AQ4</f>
        <v>31.958365458750965</v>
      </c>
      <c r="AU4" s="451"/>
      <c r="AV4" s="451"/>
      <c r="AW4" s="451"/>
      <c r="AX4" s="451"/>
      <c r="AY4" s="451"/>
      <c r="AZ4" s="451"/>
      <c r="BA4" s="451"/>
      <c r="BB4" s="451"/>
      <c r="BC4" s="451"/>
      <c r="BD4" s="451"/>
      <c r="BE4" s="451"/>
      <c r="BF4" s="451"/>
      <c r="BG4" s="451"/>
      <c r="BH4" s="451"/>
      <c r="BI4" s="451"/>
      <c r="BJ4" s="451"/>
      <c r="BK4" s="451"/>
      <c r="BL4" s="451"/>
      <c r="BM4" s="451"/>
      <c r="BN4" s="451"/>
      <c r="BO4" s="451"/>
      <c r="BP4" s="451"/>
      <c r="BQ4" s="451"/>
      <c r="BR4" s="451"/>
      <c r="BS4" s="451"/>
      <c r="BT4" s="451"/>
      <c r="BU4" s="451"/>
      <c r="BV4" s="451"/>
      <c r="BW4" s="451"/>
      <c r="BX4" s="451"/>
      <c r="BY4" s="451"/>
      <c r="BZ4" s="451"/>
      <c r="CA4" s="451"/>
      <c r="CB4" s="451"/>
      <c r="CC4" s="451"/>
      <c r="CD4" s="451"/>
      <c r="CE4" s="451"/>
    </row>
    <row r="5" spans="1:83" s="447" customFormat="1" ht="12.6" customHeight="1">
      <c r="A5" s="469" t="s">
        <v>215</v>
      </c>
      <c r="B5" s="470">
        <v>2019</v>
      </c>
      <c r="C5" s="471">
        <v>11</v>
      </c>
      <c r="D5" s="471">
        <v>18</v>
      </c>
      <c r="E5" s="471">
        <v>3</v>
      </c>
      <c r="F5" s="471">
        <v>5</v>
      </c>
      <c r="G5" s="471">
        <v>20</v>
      </c>
      <c r="H5" s="471">
        <v>15</v>
      </c>
      <c r="I5" s="471">
        <v>10</v>
      </c>
      <c r="J5" s="471">
        <v>35</v>
      </c>
      <c r="K5" s="472" t="s">
        <v>35</v>
      </c>
      <c r="L5" s="472" t="s">
        <v>35</v>
      </c>
      <c r="M5" s="471">
        <v>1</v>
      </c>
      <c r="N5" s="471">
        <v>7</v>
      </c>
      <c r="O5" s="471" t="s">
        <v>35</v>
      </c>
      <c r="P5" s="471" t="s">
        <v>35</v>
      </c>
      <c r="Q5" s="471">
        <v>12</v>
      </c>
      <c r="R5" s="471">
        <v>11</v>
      </c>
      <c r="S5" s="472">
        <v>0</v>
      </c>
      <c r="T5" s="472">
        <v>0</v>
      </c>
      <c r="U5" s="471">
        <v>0</v>
      </c>
      <c r="V5" s="471">
        <v>0</v>
      </c>
      <c r="W5" s="473" t="s">
        <v>35</v>
      </c>
      <c r="X5" s="473" t="s">
        <v>35</v>
      </c>
      <c r="Y5" s="473">
        <v>12</v>
      </c>
      <c r="Z5" s="471">
        <v>10</v>
      </c>
      <c r="AA5" s="472">
        <v>3</v>
      </c>
      <c r="AB5" s="472">
        <v>3</v>
      </c>
      <c r="AC5" s="472" t="s">
        <v>35</v>
      </c>
      <c r="AD5" s="472" t="s">
        <v>35</v>
      </c>
      <c r="AE5" s="472" t="s">
        <v>35</v>
      </c>
      <c r="AF5" s="472" t="s">
        <v>35</v>
      </c>
      <c r="AG5" s="446">
        <v>1</v>
      </c>
      <c r="AH5" s="446">
        <v>3</v>
      </c>
      <c r="AI5" s="473" t="s">
        <v>35</v>
      </c>
      <c r="AJ5" s="471" t="s">
        <v>35</v>
      </c>
      <c r="AK5" s="473" t="s">
        <v>35</v>
      </c>
      <c r="AL5" s="471" t="s">
        <v>35</v>
      </c>
      <c r="AM5" s="447">
        <v>0</v>
      </c>
      <c r="AN5" s="447">
        <v>0</v>
      </c>
      <c r="AO5" s="388" t="s">
        <v>35</v>
      </c>
      <c r="AP5" s="388" t="s">
        <v>35</v>
      </c>
      <c r="AQ5" s="446">
        <f t="shared" ref="AQ5:AQ19" si="2">SUM(C5,E5,G5,I5,K5,M5,O5,Q5,S5,U5,W5,Y5,AA5,AC5,AE5,AG5,AI5,AK5,AM5)</f>
        <v>73</v>
      </c>
      <c r="AR5" s="446">
        <f t="shared" ref="AR5:AR19" si="3">SUM(D5,F5,H5,J5,L5,N5,P5,R5,T5,V5,X5,Z5,AB5,AD5,AF5,AH5,AJ5,AL5,AN5)</f>
        <v>107</v>
      </c>
      <c r="AS5" s="446">
        <f>AQ5+AR5</f>
        <v>180</v>
      </c>
      <c r="AT5" s="495">
        <f>100/AS5*AQ5</f>
        <v>40.555555555555557</v>
      </c>
      <c r="AU5" s="451"/>
      <c r="AV5" s="451"/>
      <c r="AW5" s="451"/>
      <c r="AX5" s="451"/>
      <c r="AY5" s="451"/>
      <c r="AZ5" s="451"/>
      <c r="BA5" s="451"/>
      <c r="BB5" s="451"/>
      <c r="BC5" s="451"/>
      <c r="BD5" s="451"/>
      <c r="BE5" s="451"/>
      <c r="BF5" s="451"/>
      <c r="BG5" s="451"/>
      <c r="BH5" s="451"/>
      <c r="BI5" s="451"/>
      <c r="BJ5" s="451"/>
      <c r="BK5" s="451"/>
      <c r="BL5" s="451"/>
      <c r="BM5" s="451"/>
      <c r="BN5" s="451"/>
      <c r="BO5" s="451"/>
      <c r="BP5" s="451"/>
      <c r="BQ5" s="451"/>
      <c r="BR5" s="451"/>
      <c r="BS5" s="451"/>
      <c r="BT5" s="451"/>
      <c r="BU5" s="451"/>
      <c r="BV5" s="451"/>
      <c r="BW5" s="451"/>
      <c r="BX5" s="451"/>
      <c r="BY5" s="451"/>
      <c r="BZ5" s="451"/>
      <c r="CA5" s="451"/>
      <c r="CB5" s="451"/>
      <c r="CC5" s="451"/>
      <c r="CD5" s="451"/>
      <c r="CE5" s="451"/>
    </row>
    <row r="6" spans="1:83" s="388" customFormat="1" ht="12.6" customHeight="1">
      <c r="A6" s="388" t="s">
        <v>483</v>
      </c>
      <c r="B6" s="470">
        <v>2018</v>
      </c>
      <c r="C6" s="471">
        <v>4</v>
      </c>
      <c r="D6" s="471">
        <v>16</v>
      </c>
      <c r="E6" s="471">
        <v>0</v>
      </c>
      <c r="F6" s="471">
        <v>0</v>
      </c>
      <c r="G6" s="471">
        <v>22</v>
      </c>
      <c r="H6" s="471">
        <v>16</v>
      </c>
      <c r="I6" s="471">
        <v>10</v>
      </c>
      <c r="J6" s="471">
        <v>36</v>
      </c>
      <c r="K6" s="472" t="s">
        <v>35</v>
      </c>
      <c r="L6" s="472" t="s">
        <v>35</v>
      </c>
      <c r="M6" s="471">
        <v>4</v>
      </c>
      <c r="N6" s="471">
        <v>6</v>
      </c>
      <c r="O6" s="471" t="s">
        <v>35</v>
      </c>
      <c r="P6" s="471" t="s">
        <v>35</v>
      </c>
      <c r="Q6" s="471">
        <v>3</v>
      </c>
      <c r="R6" s="471">
        <v>8</v>
      </c>
      <c r="S6" s="472">
        <v>5</v>
      </c>
      <c r="T6" s="472">
        <v>8</v>
      </c>
      <c r="U6" s="471">
        <v>0</v>
      </c>
      <c r="V6" s="471">
        <v>0</v>
      </c>
      <c r="W6" s="473">
        <v>1</v>
      </c>
      <c r="X6" s="473">
        <v>1</v>
      </c>
      <c r="Y6" s="473">
        <v>6</v>
      </c>
      <c r="Z6" s="471">
        <v>8</v>
      </c>
      <c r="AA6" s="472">
        <v>1</v>
      </c>
      <c r="AB6" s="472">
        <v>0</v>
      </c>
      <c r="AC6" s="472" t="s">
        <v>35</v>
      </c>
      <c r="AD6" s="472" t="s">
        <v>35</v>
      </c>
      <c r="AE6" s="472">
        <v>0</v>
      </c>
      <c r="AF6" s="472">
        <v>0</v>
      </c>
      <c r="AG6" s="446">
        <v>1</v>
      </c>
      <c r="AH6" s="446">
        <v>4</v>
      </c>
      <c r="AI6" s="473" t="s">
        <v>35</v>
      </c>
      <c r="AJ6" s="471" t="s">
        <v>35</v>
      </c>
      <c r="AK6" s="473" t="s">
        <v>35</v>
      </c>
      <c r="AL6" s="471" t="s">
        <v>35</v>
      </c>
      <c r="AM6" s="447">
        <v>0</v>
      </c>
      <c r="AN6" s="447">
        <v>0</v>
      </c>
      <c r="AO6" s="388" t="s">
        <v>35</v>
      </c>
      <c r="AP6" s="388" t="s">
        <v>35</v>
      </c>
      <c r="AQ6" s="446">
        <f t="shared" si="2"/>
        <v>57</v>
      </c>
      <c r="AR6" s="446">
        <f t="shared" si="3"/>
        <v>103</v>
      </c>
      <c r="AS6" s="446">
        <f t="shared" ref="AS6:AS30" si="4">AQ6+AR6</f>
        <v>160</v>
      </c>
      <c r="AT6" s="495">
        <f t="shared" ref="AT6:AT30" si="5">100/AS6*AQ6</f>
        <v>35.625</v>
      </c>
      <c r="AU6" s="451"/>
      <c r="AV6" s="451"/>
      <c r="AW6" s="451"/>
      <c r="AX6" s="451"/>
      <c r="AY6" s="451"/>
      <c r="AZ6" s="451"/>
      <c r="BA6" s="451"/>
      <c r="BB6" s="451"/>
      <c r="BC6" s="451"/>
      <c r="BD6" s="451"/>
      <c r="BE6" s="451"/>
      <c r="BF6" s="451"/>
      <c r="BG6" s="451"/>
      <c r="BH6" s="451"/>
      <c r="BI6" s="451"/>
      <c r="BJ6" s="451"/>
      <c r="BK6" s="451"/>
      <c r="BL6" s="451"/>
      <c r="BM6" s="451"/>
      <c r="BN6" s="451"/>
      <c r="BO6" s="451"/>
      <c r="BP6" s="451"/>
      <c r="BQ6" s="451"/>
      <c r="BR6" s="451"/>
      <c r="BS6" s="451"/>
      <c r="BT6" s="451"/>
      <c r="BU6" s="451"/>
      <c r="BV6" s="451"/>
      <c r="BW6" s="451"/>
      <c r="BX6" s="451"/>
      <c r="BY6" s="451"/>
      <c r="BZ6" s="451"/>
      <c r="CA6" s="451"/>
      <c r="CB6" s="451"/>
      <c r="CC6" s="451"/>
      <c r="CD6" s="451"/>
      <c r="CE6" s="451"/>
    </row>
    <row r="7" spans="1:83" s="388" customFormat="1" ht="12.6" customHeight="1">
      <c r="A7" s="388" t="s">
        <v>36</v>
      </c>
      <c r="B7" s="470">
        <v>2019</v>
      </c>
      <c r="C7" s="471">
        <v>6</v>
      </c>
      <c r="D7" s="471">
        <v>16</v>
      </c>
      <c r="E7" s="471">
        <v>10</v>
      </c>
      <c r="F7" s="471">
        <v>24</v>
      </c>
      <c r="G7" s="471">
        <v>10</v>
      </c>
      <c r="H7" s="471">
        <v>9</v>
      </c>
      <c r="I7" s="471">
        <v>5</v>
      </c>
      <c r="J7" s="471">
        <v>17</v>
      </c>
      <c r="K7" s="472" t="s">
        <v>35</v>
      </c>
      <c r="L7" s="472" t="s">
        <v>35</v>
      </c>
      <c r="M7" s="471">
        <v>0</v>
      </c>
      <c r="N7" s="471">
        <v>0</v>
      </c>
      <c r="O7" s="471" t="s">
        <v>35</v>
      </c>
      <c r="P7" s="471" t="s">
        <v>35</v>
      </c>
      <c r="Q7" s="471">
        <v>3</v>
      </c>
      <c r="R7" s="471">
        <v>5</v>
      </c>
      <c r="S7" s="472">
        <v>0</v>
      </c>
      <c r="T7" s="472">
        <v>0</v>
      </c>
      <c r="U7" s="471" t="s">
        <v>35</v>
      </c>
      <c r="V7" s="471" t="s">
        <v>35</v>
      </c>
      <c r="W7" s="473" t="s">
        <v>35</v>
      </c>
      <c r="X7" s="473" t="s">
        <v>35</v>
      </c>
      <c r="Y7" s="473">
        <v>7</v>
      </c>
      <c r="Z7" s="471">
        <v>8</v>
      </c>
      <c r="AA7" s="472" t="s">
        <v>35</v>
      </c>
      <c r="AB7" s="472" t="s">
        <v>35</v>
      </c>
      <c r="AC7" s="472" t="s">
        <v>35</v>
      </c>
      <c r="AD7" s="472" t="s">
        <v>35</v>
      </c>
      <c r="AE7" s="472" t="s">
        <v>35</v>
      </c>
      <c r="AF7" s="472" t="s">
        <v>35</v>
      </c>
      <c r="AG7" s="446" t="s">
        <v>35</v>
      </c>
      <c r="AH7" s="446" t="s">
        <v>35</v>
      </c>
      <c r="AI7" s="473" t="s">
        <v>35</v>
      </c>
      <c r="AJ7" s="471" t="s">
        <v>35</v>
      </c>
      <c r="AK7" s="473" t="s">
        <v>35</v>
      </c>
      <c r="AL7" s="471" t="s">
        <v>35</v>
      </c>
      <c r="AM7" s="464">
        <v>0</v>
      </c>
      <c r="AN7" s="464">
        <v>0</v>
      </c>
      <c r="AO7" s="465" t="s">
        <v>35</v>
      </c>
      <c r="AP7" s="465" t="s">
        <v>35</v>
      </c>
      <c r="AQ7" s="446">
        <f t="shared" si="2"/>
        <v>41</v>
      </c>
      <c r="AR7" s="446">
        <f t="shared" si="3"/>
        <v>79</v>
      </c>
      <c r="AS7" s="446">
        <f t="shared" si="4"/>
        <v>120</v>
      </c>
      <c r="AT7" s="495">
        <f t="shared" si="5"/>
        <v>34.166666666666671</v>
      </c>
      <c r="AU7" s="451"/>
      <c r="AV7" s="451"/>
      <c r="AW7" s="451"/>
      <c r="AX7" s="451"/>
      <c r="AY7" s="451"/>
      <c r="AZ7" s="451"/>
      <c r="BA7" s="451"/>
      <c r="BB7" s="451"/>
      <c r="BC7" s="451"/>
      <c r="BD7" s="451"/>
      <c r="BE7" s="451"/>
      <c r="BF7" s="451"/>
      <c r="BG7" s="451"/>
      <c r="BH7" s="451"/>
      <c r="BI7" s="451"/>
      <c r="BJ7" s="451"/>
      <c r="BK7" s="451"/>
      <c r="BL7" s="451"/>
      <c r="BM7" s="451"/>
      <c r="BN7" s="451"/>
      <c r="BO7" s="451"/>
      <c r="BP7" s="451"/>
      <c r="BQ7" s="451"/>
      <c r="BR7" s="451"/>
      <c r="BS7" s="451"/>
      <c r="BT7" s="451"/>
      <c r="BU7" s="451"/>
      <c r="BV7" s="451"/>
      <c r="BW7" s="451"/>
      <c r="BX7" s="451"/>
      <c r="BY7" s="451"/>
      <c r="BZ7" s="451"/>
      <c r="CA7" s="451"/>
      <c r="CB7" s="451"/>
      <c r="CC7" s="451"/>
      <c r="CD7" s="451"/>
      <c r="CE7" s="451"/>
    </row>
    <row r="8" spans="1:83" s="388" customFormat="1" ht="12.6" customHeight="1">
      <c r="A8" s="388" t="s">
        <v>37</v>
      </c>
      <c r="B8" s="470">
        <v>2020</v>
      </c>
      <c r="C8" s="471">
        <v>3</v>
      </c>
      <c r="D8" s="471">
        <v>13</v>
      </c>
      <c r="E8" s="471">
        <v>7</v>
      </c>
      <c r="F8" s="471">
        <v>16</v>
      </c>
      <c r="G8" s="471">
        <v>4</v>
      </c>
      <c r="H8" s="471">
        <v>2</v>
      </c>
      <c r="I8" s="471">
        <v>1</v>
      </c>
      <c r="J8" s="471">
        <v>12</v>
      </c>
      <c r="K8" s="472" t="s">
        <v>35</v>
      </c>
      <c r="L8" s="472" t="s">
        <v>35</v>
      </c>
      <c r="M8" s="471" t="s">
        <v>35</v>
      </c>
      <c r="N8" s="471" t="s">
        <v>35</v>
      </c>
      <c r="O8" s="471" t="s">
        <v>35</v>
      </c>
      <c r="P8" s="471" t="s">
        <v>35</v>
      </c>
      <c r="Q8" s="471" t="s">
        <v>35</v>
      </c>
      <c r="R8" s="471" t="s">
        <v>35</v>
      </c>
      <c r="S8" s="472" t="s">
        <v>35</v>
      </c>
      <c r="T8" s="472" t="s">
        <v>35</v>
      </c>
      <c r="U8" s="471" t="s">
        <v>35</v>
      </c>
      <c r="V8" s="471" t="s">
        <v>35</v>
      </c>
      <c r="W8" s="473" t="s">
        <v>35</v>
      </c>
      <c r="X8" s="473" t="s">
        <v>35</v>
      </c>
      <c r="Y8" s="473">
        <v>1</v>
      </c>
      <c r="Z8" s="471">
        <v>1</v>
      </c>
      <c r="AA8" s="472" t="s">
        <v>35</v>
      </c>
      <c r="AB8" s="472" t="s">
        <v>35</v>
      </c>
      <c r="AC8" s="472" t="s">
        <v>35</v>
      </c>
      <c r="AD8" s="472" t="s">
        <v>35</v>
      </c>
      <c r="AE8" s="472" t="s">
        <v>35</v>
      </c>
      <c r="AF8" s="472" t="s">
        <v>35</v>
      </c>
      <c r="AG8" s="446" t="s">
        <v>35</v>
      </c>
      <c r="AH8" s="446" t="s">
        <v>35</v>
      </c>
      <c r="AI8" s="473" t="s">
        <v>35</v>
      </c>
      <c r="AJ8" s="471" t="s">
        <v>35</v>
      </c>
      <c r="AK8" s="473" t="s">
        <v>35</v>
      </c>
      <c r="AL8" s="471" t="s">
        <v>35</v>
      </c>
      <c r="AM8" s="464">
        <v>0</v>
      </c>
      <c r="AN8" s="464">
        <v>4</v>
      </c>
      <c r="AO8" s="465" t="s">
        <v>35</v>
      </c>
      <c r="AP8" s="465" t="s">
        <v>35</v>
      </c>
      <c r="AQ8" s="446">
        <f t="shared" si="2"/>
        <v>16</v>
      </c>
      <c r="AR8" s="446">
        <f t="shared" si="3"/>
        <v>48</v>
      </c>
      <c r="AS8" s="446">
        <f t="shared" si="4"/>
        <v>64</v>
      </c>
      <c r="AT8" s="495">
        <f t="shared" si="5"/>
        <v>25</v>
      </c>
      <c r="AU8" s="451"/>
      <c r="AV8" s="451"/>
      <c r="AW8" s="451"/>
      <c r="AX8" s="451"/>
      <c r="AY8" s="451"/>
      <c r="AZ8" s="451"/>
      <c r="BA8" s="451"/>
      <c r="BB8" s="451"/>
      <c r="BC8" s="451"/>
      <c r="BD8" s="451"/>
      <c r="BE8" s="451"/>
      <c r="BF8" s="451"/>
      <c r="BG8" s="451"/>
      <c r="BH8" s="451"/>
      <c r="BI8" s="451"/>
      <c r="BJ8" s="451"/>
      <c r="BK8" s="451"/>
      <c r="BL8" s="451"/>
      <c r="BM8" s="451"/>
      <c r="BN8" s="451"/>
      <c r="BO8" s="451"/>
      <c r="BP8" s="451"/>
      <c r="BQ8" s="451"/>
      <c r="BR8" s="451"/>
      <c r="BS8" s="451"/>
      <c r="BT8" s="451"/>
      <c r="BU8" s="451"/>
      <c r="BV8" s="451"/>
      <c r="BW8" s="451"/>
      <c r="BX8" s="451"/>
      <c r="BY8" s="451"/>
      <c r="BZ8" s="451"/>
      <c r="CA8" s="451"/>
      <c r="CB8" s="451"/>
      <c r="CC8" s="451"/>
      <c r="CD8" s="451"/>
      <c r="CE8" s="451"/>
    </row>
    <row r="9" spans="1:83" s="388" customFormat="1" ht="12.6" customHeight="1">
      <c r="A9" s="388" t="s">
        <v>38</v>
      </c>
      <c r="B9" s="470">
        <v>2020</v>
      </c>
      <c r="C9" s="471">
        <v>1</v>
      </c>
      <c r="D9" s="471">
        <v>19</v>
      </c>
      <c r="E9" s="471">
        <v>3</v>
      </c>
      <c r="F9" s="471">
        <v>21</v>
      </c>
      <c r="G9" s="471">
        <v>4</v>
      </c>
      <c r="H9" s="471">
        <v>12</v>
      </c>
      <c r="I9" s="471">
        <v>1</v>
      </c>
      <c r="J9" s="471">
        <v>32</v>
      </c>
      <c r="K9" s="472" t="s">
        <v>35</v>
      </c>
      <c r="L9" s="472" t="s">
        <v>35</v>
      </c>
      <c r="M9" s="471" t="s">
        <v>35</v>
      </c>
      <c r="N9" s="471" t="s">
        <v>35</v>
      </c>
      <c r="O9" s="471" t="s">
        <v>35</v>
      </c>
      <c r="P9" s="471" t="s">
        <v>35</v>
      </c>
      <c r="Q9" s="471">
        <v>0</v>
      </c>
      <c r="R9" s="471">
        <v>6</v>
      </c>
      <c r="S9" s="472" t="s">
        <v>35</v>
      </c>
      <c r="T9" s="472" t="s">
        <v>35</v>
      </c>
      <c r="U9" s="471" t="s">
        <v>35</v>
      </c>
      <c r="V9" s="471" t="s">
        <v>35</v>
      </c>
      <c r="W9" s="473" t="s">
        <v>35</v>
      </c>
      <c r="X9" s="473" t="s">
        <v>35</v>
      </c>
      <c r="Y9" s="473" t="s">
        <v>35</v>
      </c>
      <c r="Z9" s="471" t="s">
        <v>35</v>
      </c>
      <c r="AA9" s="472" t="s">
        <v>35</v>
      </c>
      <c r="AB9" s="472" t="s">
        <v>35</v>
      </c>
      <c r="AC9" s="472" t="s">
        <v>35</v>
      </c>
      <c r="AD9" s="472" t="s">
        <v>35</v>
      </c>
      <c r="AE9" s="472" t="s">
        <v>35</v>
      </c>
      <c r="AF9" s="472" t="s">
        <v>35</v>
      </c>
      <c r="AG9" s="446" t="s">
        <v>35</v>
      </c>
      <c r="AH9" s="446" t="s">
        <v>35</v>
      </c>
      <c r="AI9" s="473" t="s">
        <v>35</v>
      </c>
      <c r="AJ9" s="471" t="s">
        <v>35</v>
      </c>
      <c r="AK9" s="473" t="s">
        <v>35</v>
      </c>
      <c r="AL9" s="471" t="s">
        <v>35</v>
      </c>
      <c r="AM9" s="464">
        <v>0</v>
      </c>
      <c r="AN9" s="464">
        <v>1</v>
      </c>
      <c r="AO9" s="465" t="s">
        <v>35</v>
      </c>
      <c r="AP9" s="465" t="s">
        <v>35</v>
      </c>
      <c r="AQ9" s="446">
        <f t="shared" si="2"/>
        <v>9</v>
      </c>
      <c r="AR9" s="446">
        <f t="shared" si="3"/>
        <v>91</v>
      </c>
      <c r="AS9" s="446">
        <f t="shared" si="4"/>
        <v>100</v>
      </c>
      <c r="AT9" s="495">
        <f t="shared" si="5"/>
        <v>9</v>
      </c>
      <c r="AU9" s="451"/>
      <c r="AV9" s="451"/>
      <c r="AW9" s="451"/>
      <c r="AX9" s="451"/>
      <c r="AY9" s="451"/>
      <c r="AZ9" s="451"/>
      <c r="BA9" s="451"/>
      <c r="BB9" s="451"/>
      <c r="BC9" s="451"/>
      <c r="BD9" s="451"/>
      <c r="BE9" s="451"/>
      <c r="BF9" s="451"/>
      <c r="BG9" s="451"/>
      <c r="BH9" s="451"/>
      <c r="BI9" s="451"/>
      <c r="BJ9" s="451"/>
      <c r="BK9" s="451"/>
      <c r="BL9" s="451"/>
      <c r="BM9" s="451"/>
      <c r="BN9" s="451"/>
      <c r="BO9" s="451"/>
      <c r="BP9" s="451"/>
      <c r="BQ9" s="451"/>
      <c r="BR9" s="451"/>
      <c r="BS9" s="451"/>
      <c r="BT9" s="451"/>
      <c r="BU9" s="451"/>
      <c r="BV9" s="451"/>
      <c r="BW9" s="451"/>
      <c r="BX9" s="451"/>
      <c r="BY9" s="451"/>
      <c r="BZ9" s="451"/>
      <c r="CA9" s="451"/>
      <c r="CB9" s="451"/>
      <c r="CC9" s="451"/>
      <c r="CD9" s="451"/>
      <c r="CE9" s="451"/>
    </row>
    <row r="10" spans="1:83" s="388" customFormat="1" ht="24.75" customHeight="1">
      <c r="A10" s="388" t="s">
        <v>481</v>
      </c>
      <c r="B10" s="470">
        <v>2018</v>
      </c>
      <c r="C10" s="471">
        <v>0</v>
      </c>
      <c r="D10" s="471">
        <v>8</v>
      </c>
      <c r="E10" s="471">
        <v>5</v>
      </c>
      <c r="F10" s="471">
        <v>11</v>
      </c>
      <c r="G10" s="471">
        <v>3</v>
      </c>
      <c r="H10" s="471">
        <v>5</v>
      </c>
      <c r="I10" s="471">
        <v>2</v>
      </c>
      <c r="J10" s="471">
        <v>13</v>
      </c>
      <c r="K10" s="472" t="s">
        <v>35</v>
      </c>
      <c r="L10" s="472" t="s">
        <v>35</v>
      </c>
      <c r="M10" s="471" t="s">
        <v>35</v>
      </c>
      <c r="N10" s="471" t="s">
        <v>35</v>
      </c>
      <c r="O10" s="471" t="s">
        <v>35</v>
      </c>
      <c r="P10" s="471" t="s">
        <v>35</v>
      </c>
      <c r="Q10" s="471" t="s">
        <v>35</v>
      </c>
      <c r="R10" s="471" t="s">
        <v>35</v>
      </c>
      <c r="S10" s="472" t="s">
        <v>35</v>
      </c>
      <c r="T10" s="472" t="s">
        <v>35</v>
      </c>
      <c r="U10" s="471" t="s">
        <v>35</v>
      </c>
      <c r="V10" s="471" t="s">
        <v>35</v>
      </c>
      <c r="W10" s="473" t="s">
        <v>35</v>
      </c>
      <c r="X10" s="473" t="s">
        <v>35</v>
      </c>
      <c r="Y10" s="473" t="s">
        <v>35</v>
      </c>
      <c r="Z10" s="471" t="s">
        <v>35</v>
      </c>
      <c r="AA10" s="472" t="s">
        <v>35</v>
      </c>
      <c r="AB10" s="472" t="s">
        <v>35</v>
      </c>
      <c r="AC10" s="472" t="s">
        <v>35</v>
      </c>
      <c r="AD10" s="472" t="s">
        <v>35</v>
      </c>
      <c r="AE10" s="472" t="s">
        <v>35</v>
      </c>
      <c r="AF10" s="472" t="s">
        <v>35</v>
      </c>
      <c r="AG10" s="446" t="s">
        <v>35</v>
      </c>
      <c r="AH10" s="446" t="s">
        <v>35</v>
      </c>
      <c r="AI10" s="473" t="s">
        <v>35</v>
      </c>
      <c r="AJ10" s="471" t="s">
        <v>35</v>
      </c>
      <c r="AK10" s="473" t="s">
        <v>35</v>
      </c>
      <c r="AL10" s="471" t="s">
        <v>35</v>
      </c>
      <c r="AM10" s="447">
        <v>4</v>
      </c>
      <c r="AN10" s="447">
        <v>4</v>
      </c>
      <c r="AO10" s="388" t="s">
        <v>35</v>
      </c>
      <c r="AP10" s="388" t="s">
        <v>35</v>
      </c>
      <c r="AQ10" s="446">
        <f t="shared" si="2"/>
        <v>14</v>
      </c>
      <c r="AR10" s="446">
        <f t="shared" si="3"/>
        <v>41</v>
      </c>
      <c r="AS10" s="446">
        <f t="shared" si="4"/>
        <v>55</v>
      </c>
      <c r="AT10" s="495">
        <f t="shared" si="5"/>
        <v>25.454545454545453</v>
      </c>
      <c r="AU10" s="451"/>
      <c r="AV10" s="451"/>
      <c r="AW10" s="451"/>
      <c r="AX10" s="451"/>
      <c r="AY10" s="451"/>
      <c r="AZ10" s="451"/>
      <c r="BA10" s="451"/>
      <c r="BB10" s="451"/>
      <c r="BC10" s="451"/>
      <c r="BD10" s="451"/>
      <c r="BE10" s="451"/>
      <c r="BF10" s="451"/>
      <c r="BG10" s="451"/>
      <c r="BH10" s="451"/>
      <c r="BI10" s="451"/>
      <c r="BJ10" s="451"/>
      <c r="BK10" s="451"/>
      <c r="BL10" s="451"/>
      <c r="BM10" s="451"/>
      <c r="BN10" s="451"/>
      <c r="BO10" s="451"/>
      <c r="BP10" s="451"/>
      <c r="BQ10" s="451"/>
      <c r="BR10" s="451"/>
      <c r="BS10" s="451"/>
      <c r="BT10" s="451"/>
      <c r="BU10" s="451"/>
      <c r="BV10" s="451"/>
      <c r="BW10" s="451"/>
      <c r="BX10" s="451"/>
      <c r="BY10" s="451"/>
      <c r="BZ10" s="451"/>
      <c r="CA10" s="451"/>
      <c r="CB10" s="451"/>
      <c r="CC10" s="451"/>
      <c r="CD10" s="451"/>
      <c r="CE10" s="451"/>
    </row>
    <row r="11" spans="1:83" s="388" customFormat="1" ht="12.6" customHeight="1">
      <c r="A11" s="388" t="s">
        <v>482</v>
      </c>
      <c r="B11" s="470">
        <v>2018</v>
      </c>
      <c r="C11" s="471">
        <v>3</v>
      </c>
      <c r="D11" s="471">
        <v>14</v>
      </c>
      <c r="E11" s="471">
        <v>5</v>
      </c>
      <c r="F11" s="471">
        <v>11</v>
      </c>
      <c r="G11" s="471">
        <v>2</v>
      </c>
      <c r="H11" s="471">
        <v>1</v>
      </c>
      <c r="I11" s="471">
        <v>0</v>
      </c>
      <c r="J11" s="471">
        <v>15</v>
      </c>
      <c r="K11" s="472" t="s">
        <v>35</v>
      </c>
      <c r="L11" s="472" t="s">
        <v>35</v>
      </c>
      <c r="M11" s="471" t="s">
        <v>35</v>
      </c>
      <c r="N11" s="471" t="s">
        <v>35</v>
      </c>
      <c r="O11" s="471" t="s">
        <v>35</v>
      </c>
      <c r="P11" s="471" t="s">
        <v>35</v>
      </c>
      <c r="Q11" s="471" t="s">
        <v>35</v>
      </c>
      <c r="R11" s="471" t="s">
        <v>35</v>
      </c>
      <c r="S11" s="472" t="s">
        <v>35</v>
      </c>
      <c r="T11" s="472" t="s">
        <v>35</v>
      </c>
      <c r="U11" s="471" t="s">
        <v>35</v>
      </c>
      <c r="V11" s="471" t="s">
        <v>35</v>
      </c>
      <c r="W11" s="473" t="s">
        <v>35</v>
      </c>
      <c r="X11" s="473" t="s">
        <v>35</v>
      </c>
      <c r="Y11" s="473">
        <v>3</v>
      </c>
      <c r="Z11" s="471">
        <v>5</v>
      </c>
      <c r="AA11" s="472" t="s">
        <v>35</v>
      </c>
      <c r="AB11" s="472" t="s">
        <v>35</v>
      </c>
      <c r="AC11" s="472" t="s">
        <v>35</v>
      </c>
      <c r="AD11" s="472" t="s">
        <v>35</v>
      </c>
      <c r="AE11" s="472" t="s">
        <v>35</v>
      </c>
      <c r="AF11" s="472" t="s">
        <v>35</v>
      </c>
      <c r="AG11" s="446" t="s">
        <v>35</v>
      </c>
      <c r="AH11" s="446" t="s">
        <v>35</v>
      </c>
      <c r="AI11" s="473" t="s">
        <v>35</v>
      </c>
      <c r="AJ11" s="471" t="s">
        <v>35</v>
      </c>
      <c r="AK11" s="473" t="s">
        <v>35</v>
      </c>
      <c r="AL11" s="471" t="s">
        <v>35</v>
      </c>
      <c r="AM11" s="447">
        <v>0</v>
      </c>
      <c r="AN11" s="447">
        <v>1</v>
      </c>
      <c r="AO11" s="388" t="s">
        <v>35</v>
      </c>
      <c r="AP11" s="388" t="s">
        <v>35</v>
      </c>
      <c r="AQ11" s="446">
        <f t="shared" si="2"/>
        <v>13</v>
      </c>
      <c r="AR11" s="446">
        <f t="shared" si="3"/>
        <v>47</v>
      </c>
      <c r="AS11" s="446">
        <f t="shared" si="4"/>
        <v>60</v>
      </c>
      <c r="AT11" s="495">
        <f t="shared" si="5"/>
        <v>21.666666666666668</v>
      </c>
      <c r="AU11" s="451"/>
      <c r="AV11" s="451"/>
      <c r="AW11" s="451"/>
      <c r="AX11" s="451"/>
      <c r="AY11" s="451"/>
      <c r="AZ11" s="451"/>
      <c r="BA11" s="451"/>
      <c r="BB11" s="451"/>
      <c r="BC11" s="451"/>
      <c r="BD11" s="451"/>
      <c r="BE11" s="451"/>
      <c r="BF11" s="451"/>
      <c r="BG11" s="451"/>
      <c r="BH11" s="451"/>
      <c r="BI11" s="451"/>
      <c r="BJ11" s="451"/>
      <c r="BK11" s="451"/>
      <c r="BL11" s="451"/>
      <c r="BM11" s="451"/>
      <c r="BN11" s="451"/>
      <c r="BO11" s="451"/>
      <c r="BP11" s="451"/>
      <c r="BQ11" s="451"/>
      <c r="BR11" s="451"/>
      <c r="BS11" s="451"/>
      <c r="BT11" s="451"/>
      <c r="BU11" s="451"/>
      <c r="BV11" s="451"/>
      <c r="BW11" s="451"/>
      <c r="BX11" s="451"/>
      <c r="BY11" s="451"/>
      <c r="BZ11" s="451"/>
      <c r="CA11" s="451"/>
      <c r="CB11" s="451"/>
      <c r="CC11" s="451"/>
      <c r="CD11" s="451"/>
      <c r="CE11" s="451"/>
    </row>
    <row r="12" spans="1:83" s="388" customFormat="1" ht="12.6" customHeight="1">
      <c r="A12" s="388" t="s">
        <v>489</v>
      </c>
      <c r="B12" s="470">
        <v>2018</v>
      </c>
      <c r="C12" s="471">
        <v>2</v>
      </c>
      <c r="D12" s="471">
        <v>9</v>
      </c>
      <c r="E12" s="471">
        <v>2</v>
      </c>
      <c r="F12" s="471">
        <v>4</v>
      </c>
      <c r="G12" s="471">
        <v>2</v>
      </c>
      <c r="H12" s="471">
        <v>6</v>
      </c>
      <c r="I12" s="471">
        <v>3</v>
      </c>
      <c r="J12" s="471">
        <v>12</v>
      </c>
      <c r="K12" s="472" t="s">
        <v>35</v>
      </c>
      <c r="L12" s="472" t="s">
        <v>35</v>
      </c>
      <c r="M12" s="471" t="s">
        <v>35</v>
      </c>
      <c r="N12" s="471" t="s">
        <v>35</v>
      </c>
      <c r="O12" s="471" t="s">
        <v>35</v>
      </c>
      <c r="P12" s="471" t="s">
        <v>35</v>
      </c>
      <c r="Q12" s="471">
        <v>0</v>
      </c>
      <c r="R12" s="471">
        <v>4</v>
      </c>
      <c r="S12" s="472">
        <v>0</v>
      </c>
      <c r="T12" s="472">
        <v>8</v>
      </c>
      <c r="U12" s="471" t="s">
        <v>35</v>
      </c>
      <c r="V12" s="471" t="s">
        <v>35</v>
      </c>
      <c r="W12" s="473" t="s">
        <v>35</v>
      </c>
      <c r="X12" s="473" t="s">
        <v>35</v>
      </c>
      <c r="Y12" s="473">
        <v>3</v>
      </c>
      <c r="Z12" s="471">
        <v>4</v>
      </c>
      <c r="AA12" s="472" t="s">
        <v>35</v>
      </c>
      <c r="AB12" s="472" t="s">
        <v>35</v>
      </c>
      <c r="AC12" s="472" t="s">
        <v>35</v>
      </c>
      <c r="AD12" s="472" t="s">
        <v>35</v>
      </c>
      <c r="AE12" s="472" t="s">
        <v>35</v>
      </c>
      <c r="AF12" s="472" t="s">
        <v>35</v>
      </c>
      <c r="AG12" s="446" t="s">
        <v>35</v>
      </c>
      <c r="AH12" s="446" t="s">
        <v>35</v>
      </c>
      <c r="AI12" s="473" t="s">
        <v>35</v>
      </c>
      <c r="AJ12" s="471" t="s">
        <v>35</v>
      </c>
      <c r="AK12" s="473" t="s">
        <v>35</v>
      </c>
      <c r="AL12" s="471" t="s">
        <v>35</v>
      </c>
      <c r="AM12" s="447">
        <v>1</v>
      </c>
      <c r="AN12" s="447">
        <v>0</v>
      </c>
      <c r="AO12" s="388" t="s">
        <v>35</v>
      </c>
      <c r="AP12" s="388" t="s">
        <v>35</v>
      </c>
      <c r="AQ12" s="446">
        <f t="shared" si="2"/>
        <v>13</v>
      </c>
      <c r="AR12" s="446">
        <f t="shared" si="3"/>
        <v>47</v>
      </c>
      <c r="AS12" s="446">
        <f t="shared" si="4"/>
        <v>60</v>
      </c>
      <c r="AT12" s="495">
        <f t="shared" si="5"/>
        <v>21.666666666666668</v>
      </c>
      <c r="AU12" s="451"/>
      <c r="AV12" s="451"/>
      <c r="AW12" s="451"/>
      <c r="AX12" s="451"/>
      <c r="AY12" s="451"/>
      <c r="AZ12" s="451"/>
      <c r="BA12" s="451"/>
      <c r="BB12" s="451"/>
      <c r="BC12" s="451"/>
      <c r="BD12" s="451"/>
      <c r="BE12" s="451"/>
      <c r="BF12" s="451"/>
      <c r="BG12" s="451"/>
      <c r="BH12" s="451"/>
      <c r="BI12" s="451"/>
      <c r="BJ12" s="451"/>
      <c r="BK12" s="451"/>
      <c r="BL12" s="451"/>
      <c r="BM12" s="451"/>
      <c r="BN12" s="451"/>
      <c r="BO12" s="451"/>
      <c r="BP12" s="451"/>
      <c r="BQ12" s="451"/>
      <c r="BR12" s="451"/>
      <c r="BS12" s="451"/>
      <c r="BT12" s="451"/>
      <c r="BU12" s="451"/>
      <c r="BV12" s="451"/>
      <c r="BW12" s="451"/>
      <c r="BX12" s="451"/>
      <c r="BY12" s="451"/>
      <c r="BZ12" s="451"/>
      <c r="CA12" s="451"/>
      <c r="CB12" s="451"/>
      <c r="CC12" s="451"/>
      <c r="CD12" s="451"/>
      <c r="CE12" s="451"/>
    </row>
    <row r="13" spans="1:83" s="388" customFormat="1" ht="12.6" customHeight="1">
      <c r="A13" s="388" t="s">
        <v>501</v>
      </c>
      <c r="B13" s="470">
        <v>2018</v>
      </c>
      <c r="C13" s="471">
        <v>5</v>
      </c>
      <c r="D13" s="471">
        <v>12</v>
      </c>
      <c r="E13" s="471">
        <v>6</v>
      </c>
      <c r="F13" s="471">
        <v>15</v>
      </c>
      <c r="G13" s="471">
        <v>3</v>
      </c>
      <c r="H13" s="471">
        <v>6</v>
      </c>
      <c r="I13" s="471">
        <v>1</v>
      </c>
      <c r="J13" s="471">
        <v>17</v>
      </c>
      <c r="K13" s="472" t="s">
        <v>35</v>
      </c>
      <c r="L13" s="472" t="s">
        <v>35</v>
      </c>
      <c r="M13" s="471" t="s">
        <v>35</v>
      </c>
      <c r="N13" s="471" t="s">
        <v>35</v>
      </c>
      <c r="O13" s="471" t="s">
        <v>35</v>
      </c>
      <c r="P13" s="471" t="s">
        <v>35</v>
      </c>
      <c r="Q13" s="471">
        <v>1</v>
      </c>
      <c r="R13" s="471">
        <v>3</v>
      </c>
      <c r="S13" s="472" t="s">
        <v>35</v>
      </c>
      <c r="T13" s="472" t="s">
        <v>35</v>
      </c>
      <c r="U13" s="471" t="s">
        <v>35</v>
      </c>
      <c r="V13" s="471" t="s">
        <v>35</v>
      </c>
      <c r="W13" s="473" t="s">
        <v>35</v>
      </c>
      <c r="X13" s="473" t="s">
        <v>35</v>
      </c>
      <c r="Y13" s="473">
        <v>6</v>
      </c>
      <c r="Z13" s="471">
        <v>4</v>
      </c>
      <c r="AA13" s="472" t="s">
        <v>35</v>
      </c>
      <c r="AB13" s="472" t="s">
        <v>35</v>
      </c>
      <c r="AC13" s="472" t="s">
        <v>35</v>
      </c>
      <c r="AD13" s="472" t="s">
        <v>35</v>
      </c>
      <c r="AE13" s="472" t="s">
        <v>35</v>
      </c>
      <c r="AF13" s="472" t="s">
        <v>35</v>
      </c>
      <c r="AG13" s="446" t="s">
        <v>35</v>
      </c>
      <c r="AH13" s="446" t="s">
        <v>35</v>
      </c>
      <c r="AI13" s="473" t="s">
        <v>35</v>
      </c>
      <c r="AJ13" s="471" t="s">
        <v>35</v>
      </c>
      <c r="AK13" s="473" t="s">
        <v>35</v>
      </c>
      <c r="AL13" s="471" t="s">
        <v>35</v>
      </c>
      <c r="AM13" s="447">
        <v>1</v>
      </c>
      <c r="AN13" s="447">
        <v>0</v>
      </c>
      <c r="AO13" s="388" t="s">
        <v>35</v>
      </c>
      <c r="AP13" s="388" t="s">
        <v>35</v>
      </c>
      <c r="AQ13" s="446">
        <f t="shared" si="2"/>
        <v>23</v>
      </c>
      <c r="AR13" s="446">
        <f t="shared" si="3"/>
        <v>57</v>
      </c>
      <c r="AS13" s="446">
        <f t="shared" si="4"/>
        <v>80</v>
      </c>
      <c r="AT13" s="495">
        <f t="shared" si="5"/>
        <v>28.75</v>
      </c>
      <c r="AU13" s="451"/>
      <c r="AV13" s="451"/>
      <c r="AW13" s="451"/>
      <c r="AX13" s="451"/>
      <c r="AY13" s="451"/>
      <c r="AZ13" s="451"/>
      <c r="BA13" s="451"/>
      <c r="BB13" s="451"/>
      <c r="BC13" s="451"/>
      <c r="BD13" s="451"/>
      <c r="BE13" s="451"/>
      <c r="BF13" s="451"/>
      <c r="BG13" s="451"/>
      <c r="BH13" s="451"/>
      <c r="BI13" s="451"/>
      <c r="BJ13" s="451"/>
      <c r="BK13" s="451"/>
      <c r="BL13" s="451"/>
      <c r="BM13" s="451"/>
      <c r="BN13" s="451"/>
      <c r="BO13" s="451"/>
      <c r="BP13" s="451"/>
      <c r="BQ13" s="451"/>
      <c r="BR13" s="451"/>
      <c r="BS13" s="451"/>
      <c r="BT13" s="451"/>
      <c r="BU13" s="451"/>
      <c r="BV13" s="451"/>
      <c r="BW13" s="451"/>
      <c r="BX13" s="451"/>
      <c r="BY13" s="451"/>
      <c r="BZ13" s="451"/>
      <c r="CA13" s="451"/>
      <c r="CB13" s="451"/>
      <c r="CC13" s="451"/>
      <c r="CD13" s="451"/>
      <c r="CE13" s="451"/>
    </row>
    <row r="14" spans="1:83" s="388" customFormat="1" ht="12.6" customHeight="1">
      <c r="A14" s="388" t="s">
        <v>43</v>
      </c>
      <c r="B14" s="470">
        <v>2021</v>
      </c>
      <c r="C14" s="471">
        <v>6</v>
      </c>
      <c r="D14" s="471">
        <v>17</v>
      </c>
      <c r="E14" s="471">
        <v>8</v>
      </c>
      <c r="F14" s="471">
        <v>18</v>
      </c>
      <c r="G14" s="471">
        <v>11</v>
      </c>
      <c r="H14" s="471">
        <v>10</v>
      </c>
      <c r="I14" s="471">
        <v>1</v>
      </c>
      <c r="J14" s="471">
        <v>17</v>
      </c>
      <c r="K14" s="472" t="s">
        <v>35</v>
      </c>
      <c r="L14" s="472" t="s">
        <v>35</v>
      </c>
      <c r="M14" s="523">
        <v>0</v>
      </c>
      <c r="N14" s="524">
        <v>0</v>
      </c>
      <c r="O14" s="471">
        <v>2</v>
      </c>
      <c r="P14" s="471">
        <v>2</v>
      </c>
      <c r="Q14" s="471">
        <v>2</v>
      </c>
      <c r="R14" s="471">
        <v>1</v>
      </c>
      <c r="S14" s="472" t="s">
        <v>35</v>
      </c>
      <c r="T14" s="472" t="s">
        <v>35</v>
      </c>
      <c r="U14" s="471" t="s">
        <v>35</v>
      </c>
      <c r="V14" s="471" t="s">
        <v>35</v>
      </c>
      <c r="W14" s="473" t="s">
        <v>35</v>
      </c>
      <c r="X14" s="473" t="s">
        <v>35</v>
      </c>
      <c r="Y14" s="473">
        <v>6</v>
      </c>
      <c r="Z14" s="471">
        <v>7</v>
      </c>
      <c r="AA14" s="472" t="s">
        <v>35</v>
      </c>
      <c r="AB14" s="472" t="s">
        <v>35</v>
      </c>
      <c r="AC14" s="472" t="s">
        <v>35</v>
      </c>
      <c r="AD14" s="472" t="s">
        <v>35</v>
      </c>
      <c r="AE14" s="472" t="s">
        <v>35</v>
      </c>
      <c r="AF14" s="472" t="s">
        <v>35</v>
      </c>
      <c r="AG14" s="446">
        <v>0</v>
      </c>
      <c r="AH14" s="446">
        <v>1</v>
      </c>
      <c r="AI14" s="473" t="s">
        <v>35</v>
      </c>
      <c r="AJ14" s="471" t="s">
        <v>35</v>
      </c>
      <c r="AK14" s="473" t="s">
        <v>35</v>
      </c>
      <c r="AL14" s="471" t="s">
        <v>35</v>
      </c>
      <c r="AM14" s="447">
        <v>1</v>
      </c>
      <c r="AN14" s="447">
        <v>0</v>
      </c>
      <c r="AO14" s="388" t="s">
        <v>35</v>
      </c>
      <c r="AP14" s="388" t="s">
        <v>35</v>
      </c>
      <c r="AQ14" s="446">
        <f>SUM(C14,E14,G14,I14,K14,M14,O14,Q14,S14,U14,W14,Y14,AA14,AC14,AE14,AG14,AI14,AK14,AM14)</f>
        <v>37</v>
      </c>
      <c r="AR14" s="446">
        <f t="shared" si="3"/>
        <v>73</v>
      </c>
      <c r="AS14" s="446">
        <f t="shared" si="4"/>
        <v>110</v>
      </c>
      <c r="AT14" s="495">
        <f>100/AS14*AQ14</f>
        <v>33.636363636363633</v>
      </c>
      <c r="AU14" s="451"/>
      <c r="AV14" s="451"/>
      <c r="AW14" s="451"/>
      <c r="AX14" s="451"/>
      <c r="AY14" s="451"/>
      <c r="AZ14" s="451"/>
      <c r="BA14" s="451"/>
      <c r="BB14" s="451"/>
      <c r="BC14" s="451"/>
      <c r="BD14" s="451"/>
      <c r="BE14" s="451"/>
      <c r="BF14" s="451"/>
      <c r="BG14" s="451"/>
      <c r="BH14" s="451"/>
      <c r="BI14" s="451"/>
      <c r="BJ14" s="451"/>
      <c r="BK14" s="451"/>
      <c r="BL14" s="451"/>
      <c r="BM14" s="451"/>
      <c r="BN14" s="451"/>
      <c r="BO14" s="451"/>
      <c r="BP14" s="451"/>
      <c r="BQ14" s="451"/>
      <c r="BR14" s="451"/>
      <c r="BS14" s="451"/>
      <c r="BT14" s="451"/>
      <c r="BU14" s="451"/>
      <c r="BV14" s="451"/>
      <c r="BW14" s="451"/>
      <c r="BX14" s="451"/>
      <c r="BY14" s="451"/>
      <c r="BZ14" s="451"/>
      <c r="CA14" s="451"/>
      <c r="CB14" s="451"/>
      <c r="CC14" s="451"/>
      <c r="CD14" s="451"/>
      <c r="CE14" s="451"/>
    </row>
    <row r="15" spans="1:83" s="388" customFormat="1" ht="24.75" customHeight="1">
      <c r="A15" s="388" t="s">
        <v>420</v>
      </c>
      <c r="B15" s="470">
        <v>2021</v>
      </c>
      <c r="C15" s="471">
        <v>2</v>
      </c>
      <c r="D15" s="471">
        <v>20</v>
      </c>
      <c r="E15" s="471">
        <v>8</v>
      </c>
      <c r="F15" s="471">
        <v>12</v>
      </c>
      <c r="G15" s="471">
        <v>9</v>
      </c>
      <c r="H15" s="471">
        <v>11</v>
      </c>
      <c r="I15" s="471">
        <v>4</v>
      </c>
      <c r="J15" s="471">
        <v>17</v>
      </c>
      <c r="K15" s="472" t="s">
        <v>35</v>
      </c>
      <c r="L15" s="472" t="s">
        <v>35</v>
      </c>
      <c r="M15" s="471">
        <v>0</v>
      </c>
      <c r="N15" s="471">
        <v>1</v>
      </c>
      <c r="O15" s="471" t="s">
        <v>35</v>
      </c>
      <c r="P15" s="471" t="s">
        <v>35</v>
      </c>
      <c r="Q15" s="471">
        <v>2</v>
      </c>
      <c r="R15" s="471">
        <v>4</v>
      </c>
      <c r="S15" s="472" t="s">
        <v>35</v>
      </c>
      <c r="T15" s="472" t="s">
        <v>35</v>
      </c>
      <c r="U15" s="471" t="s">
        <v>35</v>
      </c>
      <c r="V15" s="471" t="s">
        <v>35</v>
      </c>
      <c r="W15" s="473" t="s">
        <v>35</v>
      </c>
      <c r="X15" s="473" t="s">
        <v>35</v>
      </c>
      <c r="Y15" s="473">
        <v>5</v>
      </c>
      <c r="Z15" s="471">
        <v>5</v>
      </c>
      <c r="AA15" s="472" t="s">
        <v>35</v>
      </c>
      <c r="AB15" s="472" t="s">
        <v>35</v>
      </c>
      <c r="AC15" s="472" t="s">
        <v>35</v>
      </c>
      <c r="AD15" s="472" t="s">
        <v>35</v>
      </c>
      <c r="AE15" s="472" t="s">
        <v>35</v>
      </c>
      <c r="AF15" s="472" t="s">
        <v>35</v>
      </c>
      <c r="AG15" s="446" t="s">
        <v>35</v>
      </c>
      <c r="AH15" s="446" t="s">
        <v>35</v>
      </c>
      <c r="AI15" s="473" t="s">
        <v>35</v>
      </c>
      <c r="AJ15" s="471" t="s">
        <v>35</v>
      </c>
      <c r="AK15" s="473" t="s">
        <v>35</v>
      </c>
      <c r="AL15" s="471" t="s">
        <v>35</v>
      </c>
      <c r="AM15" s="447">
        <v>0</v>
      </c>
      <c r="AN15" s="447">
        <v>0</v>
      </c>
      <c r="AO15" s="388" t="s">
        <v>35</v>
      </c>
      <c r="AP15" s="388" t="s">
        <v>35</v>
      </c>
      <c r="AQ15" s="446">
        <f t="shared" si="2"/>
        <v>30</v>
      </c>
      <c r="AR15" s="446">
        <f t="shared" si="3"/>
        <v>70</v>
      </c>
      <c r="AS15" s="446">
        <f t="shared" si="4"/>
        <v>100</v>
      </c>
      <c r="AT15" s="495">
        <f t="shared" si="5"/>
        <v>30</v>
      </c>
      <c r="AU15" s="451"/>
      <c r="AV15" s="451"/>
      <c r="AW15" s="451"/>
      <c r="AX15" s="451"/>
      <c r="AY15" s="451"/>
      <c r="AZ15" s="451"/>
      <c r="BA15" s="451"/>
      <c r="BB15" s="451"/>
      <c r="BC15" s="451"/>
      <c r="BD15" s="451"/>
      <c r="BE15" s="451"/>
      <c r="BF15" s="451"/>
      <c r="BG15" s="451"/>
      <c r="BH15" s="451"/>
      <c r="BI15" s="451"/>
      <c r="BJ15" s="451"/>
      <c r="BK15" s="451"/>
      <c r="BL15" s="451"/>
      <c r="BM15" s="451"/>
      <c r="BN15" s="451"/>
      <c r="BO15" s="451"/>
      <c r="BP15" s="451"/>
      <c r="BQ15" s="451"/>
      <c r="BR15" s="451"/>
      <c r="BS15" s="451"/>
      <c r="BT15" s="451"/>
      <c r="BU15" s="451"/>
      <c r="BV15" s="451"/>
      <c r="BW15" s="451"/>
      <c r="BX15" s="451"/>
      <c r="BY15" s="451"/>
      <c r="BZ15" s="451"/>
      <c r="CA15" s="451"/>
      <c r="CB15" s="451"/>
      <c r="CC15" s="451"/>
      <c r="CD15" s="451"/>
      <c r="CE15" s="451"/>
    </row>
    <row r="16" spans="1:83" s="388" customFormat="1" ht="12.6" customHeight="1">
      <c r="A16" s="388" t="s">
        <v>45</v>
      </c>
      <c r="B16" s="470">
        <v>2020</v>
      </c>
      <c r="C16" s="471">
        <v>1</v>
      </c>
      <c r="D16" s="471">
        <v>6</v>
      </c>
      <c r="E16" s="471">
        <v>4</v>
      </c>
      <c r="F16" s="471">
        <v>3</v>
      </c>
      <c r="G16" s="471">
        <v>15</v>
      </c>
      <c r="H16" s="471">
        <v>15</v>
      </c>
      <c r="I16" s="471">
        <v>3</v>
      </c>
      <c r="J16" s="471">
        <v>8</v>
      </c>
      <c r="K16" s="472">
        <v>5</v>
      </c>
      <c r="L16" s="472">
        <v>9</v>
      </c>
      <c r="M16" s="471">
        <v>1</v>
      </c>
      <c r="N16" s="471">
        <v>2</v>
      </c>
      <c r="O16" s="471" t="s">
        <v>35</v>
      </c>
      <c r="P16" s="471" t="s">
        <v>35</v>
      </c>
      <c r="Q16" s="471">
        <v>3</v>
      </c>
      <c r="R16" s="471">
        <v>5</v>
      </c>
      <c r="S16" s="472" t="s">
        <v>35</v>
      </c>
      <c r="T16" s="472" t="s">
        <v>35</v>
      </c>
      <c r="U16" s="471" t="s">
        <v>35</v>
      </c>
      <c r="V16" s="471" t="s">
        <v>35</v>
      </c>
      <c r="W16" s="473" t="s">
        <v>35</v>
      </c>
      <c r="X16" s="473" t="s">
        <v>35</v>
      </c>
      <c r="Y16" s="473">
        <v>10</v>
      </c>
      <c r="Z16" s="471">
        <v>8</v>
      </c>
      <c r="AA16" s="472" t="s">
        <v>35</v>
      </c>
      <c r="AB16" s="472" t="s">
        <v>35</v>
      </c>
      <c r="AC16" s="472" t="s">
        <v>35</v>
      </c>
      <c r="AD16" s="472" t="s">
        <v>35</v>
      </c>
      <c r="AE16" s="472" t="s">
        <v>35</v>
      </c>
      <c r="AF16" s="472" t="s">
        <v>35</v>
      </c>
      <c r="AG16" s="472" t="s">
        <v>35</v>
      </c>
      <c r="AH16" s="472" t="s">
        <v>35</v>
      </c>
      <c r="AI16" s="473" t="s">
        <v>35</v>
      </c>
      <c r="AJ16" s="471" t="s">
        <v>35</v>
      </c>
      <c r="AK16" s="473" t="s">
        <v>35</v>
      </c>
      <c r="AL16" s="471" t="s">
        <v>35</v>
      </c>
      <c r="AM16" s="447">
        <v>0</v>
      </c>
      <c r="AN16" s="447">
        <v>2</v>
      </c>
      <c r="AO16" s="388" t="s">
        <v>35</v>
      </c>
      <c r="AP16" s="388" t="s">
        <v>35</v>
      </c>
      <c r="AQ16" s="446">
        <f t="shared" si="2"/>
        <v>42</v>
      </c>
      <c r="AR16" s="446">
        <f t="shared" si="3"/>
        <v>58</v>
      </c>
      <c r="AS16" s="446">
        <f t="shared" si="4"/>
        <v>100</v>
      </c>
      <c r="AT16" s="495">
        <f t="shared" si="5"/>
        <v>42</v>
      </c>
      <c r="AU16" s="451"/>
      <c r="AV16" s="451"/>
      <c r="AW16" s="451"/>
      <c r="AX16" s="451"/>
      <c r="AY16" s="451"/>
      <c r="AZ16" s="451"/>
      <c r="BA16" s="451"/>
      <c r="BB16" s="451"/>
      <c r="BC16" s="451"/>
      <c r="BD16" s="451"/>
      <c r="BE16" s="451"/>
      <c r="BF16" s="451"/>
      <c r="BG16" s="451"/>
      <c r="BH16" s="451"/>
      <c r="BI16" s="451"/>
      <c r="BJ16" s="451"/>
      <c r="BK16" s="451"/>
      <c r="BL16" s="451"/>
      <c r="BM16" s="451"/>
      <c r="BN16" s="451"/>
      <c r="BO16" s="451"/>
      <c r="BP16" s="451"/>
      <c r="BQ16" s="451"/>
      <c r="BR16" s="451"/>
      <c r="BS16" s="451"/>
      <c r="BT16" s="451"/>
      <c r="BU16" s="451"/>
      <c r="BV16" s="451"/>
      <c r="BW16" s="451"/>
      <c r="BX16" s="451"/>
      <c r="BY16" s="451"/>
      <c r="BZ16" s="451"/>
      <c r="CA16" s="451"/>
      <c r="CB16" s="451"/>
      <c r="CC16" s="451"/>
      <c r="CD16" s="451"/>
      <c r="CE16" s="451"/>
    </row>
    <row r="17" spans="1:83" s="388" customFormat="1" ht="12.6" customHeight="1">
      <c r="A17" s="388" t="s">
        <v>505</v>
      </c>
      <c r="B17" s="470">
        <v>2019</v>
      </c>
      <c r="C17" s="471">
        <v>5</v>
      </c>
      <c r="D17" s="471">
        <v>12</v>
      </c>
      <c r="E17" s="471">
        <v>2</v>
      </c>
      <c r="F17" s="471">
        <v>6</v>
      </c>
      <c r="G17" s="471">
        <v>11</v>
      </c>
      <c r="H17" s="471">
        <v>11</v>
      </c>
      <c r="I17" s="471">
        <v>4</v>
      </c>
      <c r="J17" s="471">
        <v>17</v>
      </c>
      <c r="K17" s="472" t="s">
        <v>35</v>
      </c>
      <c r="L17" s="472" t="s">
        <v>35</v>
      </c>
      <c r="M17" s="471">
        <v>3</v>
      </c>
      <c r="N17" s="471">
        <v>1</v>
      </c>
      <c r="O17" s="471" t="s">
        <v>35</v>
      </c>
      <c r="P17" s="471" t="s">
        <v>35</v>
      </c>
      <c r="Q17" s="471">
        <v>2</v>
      </c>
      <c r="R17" s="471">
        <v>1</v>
      </c>
      <c r="S17" s="472">
        <v>0</v>
      </c>
      <c r="T17" s="472">
        <v>0</v>
      </c>
      <c r="U17" s="471" t="s">
        <v>35</v>
      </c>
      <c r="V17" s="471" t="s">
        <v>35</v>
      </c>
      <c r="W17" s="473" t="s">
        <v>35</v>
      </c>
      <c r="X17" s="473" t="s">
        <v>35</v>
      </c>
      <c r="Y17" s="473">
        <v>8</v>
      </c>
      <c r="Z17" s="471">
        <v>6</v>
      </c>
      <c r="AA17" s="472" t="s">
        <v>35</v>
      </c>
      <c r="AB17" s="472" t="s">
        <v>35</v>
      </c>
      <c r="AC17" s="472" t="s">
        <v>35</v>
      </c>
      <c r="AD17" s="472" t="s">
        <v>35</v>
      </c>
      <c r="AE17" s="472" t="s">
        <v>35</v>
      </c>
      <c r="AF17" s="472" t="s">
        <v>35</v>
      </c>
      <c r="AG17" s="446" t="s">
        <v>35</v>
      </c>
      <c r="AH17" s="446" t="s">
        <v>35</v>
      </c>
      <c r="AI17" s="473" t="s">
        <v>35</v>
      </c>
      <c r="AJ17" s="471" t="s">
        <v>35</v>
      </c>
      <c r="AK17" s="473" t="s">
        <v>35</v>
      </c>
      <c r="AL17" s="471" t="s">
        <v>35</v>
      </c>
      <c r="AM17" s="447">
        <v>1</v>
      </c>
      <c r="AN17" s="447">
        <v>0</v>
      </c>
      <c r="AO17" s="388" t="s">
        <v>35</v>
      </c>
      <c r="AP17" s="388" t="s">
        <v>35</v>
      </c>
      <c r="AQ17" s="446">
        <f t="shared" si="2"/>
        <v>36</v>
      </c>
      <c r="AR17" s="446">
        <f t="shared" si="3"/>
        <v>54</v>
      </c>
      <c r="AS17" s="446">
        <f t="shared" si="4"/>
        <v>90</v>
      </c>
      <c r="AT17" s="495">
        <f t="shared" si="5"/>
        <v>40</v>
      </c>
      <c r="AU17" s="451"/>
      <c r="AV17" s="451"/>
      <c r="AW17" s="451"/>
      <c r="AX17" s="451"/>
      <c r="AY17" s="451"/>
      <c r="AZ17" s="451"/>
      <c r="BA17" s="451"/>
      <c r="BB17" s="451"/>
      <c r="BC17" s="451"/>
      <c r="BD17" s="451"/>
      <c r="BE17" s="451"/>
      <c r="BF17" s="451"/>
      <c r="BG17" s="451"/>
      <c r="BH17" s="451"/>
      <c r="BI17" s="451"/>
      <c r="BJ17" s="451"/>
      <c r="BK17" s="451"/>
      <c r="BL17" s="451"/>
      <c r="BM17" s="451"/>
      <c r="BN17" s="451"/>
      <c r="BO17" s="451"/>
      <c r="BP17" s="451"/>
      <c r="BQ17" s="451"/>
      <c r="BR17" s="451"/>
      <c r="BS17" s="451"/>
      <c r="BT17" s="451"/>
      <c r="BU17" s="451"/>
      <c r="BV17" s="451"/>
      <c r="BW17" s="451"/>
      <c r="BX17" s="451"/>
      <c r="BY17" s="451"/>
      <c r="BZ17" s="451"/>
      <c r="CA17" s="451"/>
      <c r="CB17" s="451"/>
      <c r="CC17" s="451"/>
      <c r="CD17" s="451"/>
      <c r="CE17" s="451"/>
    </row>
    <row r="18" spans="1:83" s="388" customFormat="1" ht="12.6" customHeight="1">
      <c r="A18" s="388" t="s">
        <v>47</v>
      </c>
      <c r="B18" s="470">
        <v>2020</v>
      </c>
      <c r="C18" s="471">
        <v>1</v>
      </c>
      <c r="D18" s="471">
        <v>7</v>
      </c>
      <c r="E18" s="471">
        <v>1</v>
      </c>
      <c r="F18" s="471">
        <v>1</v>
      </c>
      <c r="G18" s="471">
        <v>4</v>
      </c>
      <c r="H18" s="471">
        <v>8</v>
      </c>
      <c r="I18" s="471">
        <v>2</v>
      </c>
      <c r="J18" s="471">
        <v>18</v>
      </c>
      <c r="K18" s="472" t="s">
        <v>35</v>
      </c>
      <c r="L18" s="472" t="s">
        <v>35</v>
      </c>
      <c r="M18" s="471">
        <v>1</v>
      </c>
      <c r="N18" s="471">
        <v>1</v>
      </c>
      <c r="O18" s="471" t="s">
        <v>35</v>
      </c>
      <c r="P18" s="471" t="s">
        <v>35</v>
      </c>
      <c r="Q18" s="471">
        <v>3</v>
      </c>
      <c r="R18" s="471">
        <v>2</v>
      </c>
      <c r="S18" s="472" t="s">
        <v>35</v>
      </c>
      <c r="T18" s="472" t="s">
        <v>35</v>
      </c>
      <c r="U18" s="471" t="s">
        <v>35</v>
      </c>
      <c r="V18" s="471" t="s">
        <v>35</v>
      </c>
      <c r="W18" s="473" t="s">
        <v>35</v>
      </c>
      <c r="X18" s="473" t="s">
        <v>35</v>
      </c>
      <c r="Y18" s="473">
        <v>2</v>
      </c>
      <c r="Z18" s="471">
        <v>3</v>
      </c>
      <c r="AA18" s="472">
        <v>2</v>
      </c>
      <c r="AB18" s="472">
        <v>2</v>
      </c>
      <c r="AC18" s="472" t="s">
        <v>35</v>
      </c>
      <c r="AD18" s="472" t="s">
        <v>35</v>
      </c>
      <c r="AE18" s="472" t="s">
        <v>35</v>
      </c>
      <c r="AF18" s="472" t="s">
        <v>35</v>
      </c>
      <c r="AG18" s="446">
        <v>0</v>
      </c>
      <c r="AH18" s="446">
        <v>2</v>
      </c>
      <c r="AI18" s="473" t="s">
        <v>35</v>
      </c>
      <c r="AJ18" s="471" t="s">
        <v>35</v>
      </c>
      <c r="AK18" s="473" t="s">
        <v>35</v>
      </c>
      <c r="AL18" s="471" t="s">
        <v>35</v>
      </c>
      <c r="AM18" s="447" t="s">
        <v>35</v>
      </c>
      <c r="AN18" s="447" t="s">
        <v>35</v>
      </c>
      <c r="AO18" s="388" t="s">
        <v>35</v>
      </c>
      <c r="AP18" s="388" t="s">
        <v>35</v>
      </c>
      <c r="AQ18" s="446">
        <f t="shared" si="2"/>
        <v>16</v>
      </c>
      <c r="AR18" s="446">
        <f t="shared" si="3"/>
        <v>44</v>
      </c>
      <c r="AS18" s="446">
        <f t="shared" si="4"/>
        <v>60</v>
      </c>
      <c r="AT18" s="495">
        <f t="shared" si="5"/>
        <v>26.666666666666668</v>
      </c>
      <c r="AU18" s="451"/>
      <c r="AV18" s="451"/>
      <c r="AW18" s="451"/>
      <c r="AX18" s="451"/>
      <c r="AY18" s="451"/>
      <c r="AZ18" s="451"/>
      <c r="BA18" s="451"/>
      <c r="BB18" s="451"/>
      <c r="BC18" s="451"/>
      <c r="BD18" s="451"/>
      <c r="BE18" s="451"/>
      <c r="BF18" s="451"/>
      <c r="BG18" s="451"/>
      <c r="BH18" s="451"/>
      <c r="BI18" s="451"/>
      <c r="BJ18" s="451"/>
      <c r="BK18" s="451"/>
      <c r="BL18" s="451"/>
      <c r="BM18" s="451"/>
      <c r="BN18" s="451"/>
      <c r="BO18" s="451"/>
      <c r="BP18" s="451"/>
      <c r="BQ18" s="451"/>
      <c r="BR18" s="451"/>
      <c r="BS18" s="451"/>
      <c r="BT18" s="451"/>
      <c r="BU18" s="451"/>
      <c r="BV18" s="451"/>
      <c r="BW18" s="451"/>
      <c r="BX18" s="451"/>
      <c r="BY18" s="451"/>
      <c r="BZ18" s="451"/>
      <c r="CA18" s="451"/>
      <c r="CB18" s="451"/>
      <c r="CC18" s="451"/>
      <c r="CD18" s="451"/>
      <c r="CE18" s="451"/>
    </row>
    <row r="19" spans="1:83" s="388" customFormat="1" ht="12.6" customHeight="1">
      <c r="A19" s="388" t="s">
        <v>48</v>
      </c>
      <c r="B19" s="470">
        <v>2019</v>
      </c>
      <c r="C19" s="471">
        <v>7</v>
      </c>
      <c r="D19" s="471">
        <v>17</v>
      </c>
      <c r="E19" s="471">
        <v>1</v>
      </c>
      <c r="F19" s="471">
        <v>2</v>
      </c>
      <c r="G19" s="471">
        <v>4</v>
      </c>
      <c r="H19" s="471">
        <v>5</v>
      </c>
      <c r="I19" s="471">
        <v>0</v>
      </c>
      <c r="J19" s="471">
        <v>7</v>
      </c>
      <c r="K19" s="472" t="s">
        <v>35</v>
      </c>
      <c r="L19" s="472" t="s">
        <v>35</v>
      </c>
      <c r="M19" s="471">
        <v>0</v>
      </c>
      <c r="N19" s="471">
        <v>2</v>
      </c>
      <c r="O19" s="471" t="s">
        <v>35</v>
      </c>
      <c r="P19" s="471" t="s">
        <v>35</v>
      </c>
      <c r="Q19" s="471" t="s">
        <v>35</v>
      </c>
      <c r="R19" s="471" t="s">
        <v>35</v>
      </c>
      <c r="S19" s="472" t="s">
        <v>35</v>
      </c>
      <c r="T19" s="472" t="s">
        <v>35</v>
      </c>
      <c r="U19" s="471" t="s">
        <v>35</v>
      </c>
      <c r="V19" s="471" t="s">
        <v>35</v>
      </c>
      <c r="W19" s="473" t="s">
        <v>35</v>
      </c>
      <c r="X19" s="473" t="s">
        <v>35</v>
      </c>
      <c r="Y19" s="473" t="s">
        <v>35</v>
      </c>
      <c r="Z19" s="471" t="s">
        <v>35</v>
      </c>
      <c r="AA19" s="472" t="s">
        <v>35</v>
      </c>
      <c r="AB19" s="472" t="s">
        <v>35</v>
      </c>
      <c r="AC19" s="472" t="s">
        <v>35</v>
      </c>
      <c r="AD19" s="472" t="s">
        <v>35</v>
      </c>
      <c r="AE19" s="472" t="s">
        <v>35</v>
      </c>
      <c r="AF19" s="472" t="s">
        <v>35</v>
      </c>
      <c r="AG19" s="446" t="s">
        <v>35</v>
      </c>
      <c r="AH19" s="446" t="s">
        <v>35</v>
      </c>
      <c r="AI19" s="473" t="s">
        <v>35</v>
      </c>
      <c r="AJ19" s="471" t="s">
        <v>35</v>
      </c>
      <c r="AK19" s="473" t="s">
        <v>35</v>
      </c>
      <c r="AL19" s="471" t="s">
        <v>35</v>
      </c>
      <c r="AM19" s="447">
        <v>10</v>
      </c>
      <c r="AN19" s="447">
        <v>10</v>
      </c>
      <c r="AO19" s="388" t="s">
        <v>35</v>
      </c>
      <c r="AP19" s="388" t="s">
        <v>35</v>
      </c>
      <c r="AQ19" s="446">
        <f t="shared" si="2"/>
        <v>22</v>
      </c>
      <c r="AR19" s="446">
        <f t="shared" si="3"/>
        <v>43</v>
      </c>
      <c r="AS19" s="446">
        <f t="shared" si="4"/>
        <v>65</v>
      </c>
      <c r="AT19" s="495">
        <f t="shared" si="5"/>
        <v>33.846153846153847</v>
      </c>
      <c r="AU19" s="451"/>
      <c r="AV19" s="451"/>
      <c r="AW19" s="451"/>
      <c r="AX19" s="451"/>
      <c r="AY19" s="451"/>
      <c r="AZ19" s="451"/>
      <c r="BA19" s="451"/>
      <c r="BB19" s="451"/>
      <c r="BC19" s="451"/>
      <c r="BD19" s="451"/>
      <c r="BE19" s="451"/>
      <c r="BF19" s="451"/>
      <c r="BG19" s="451"/>
      <c r="BH19" s="451"/>
      <c r="BI19" s="451"/>
      <c r="BJ19" s="451"/>
      <c r="BK19" s="451"/>
      <c r="BL19" s="451"/>
      <c r="BM19" s="451"/>
      <c r="BN19" s="451"/>
      <c r="BO19" s="451"/>
      <c r="BP19" s="451"/>
      <c r="BQ19" s="451"/>
      <c r="BR19" s="451"/>
      <c r="BS19" s="451"/>
      <c r="BT19" s="451"/>
      <c r="BU19" s="451"/>
      <c r="BV19" s="451"/>
      <c r="BW19" s="451"/>
      <c r="BX19" s="451"/>
      <c r="BY19" s="451"/>
      <c r="BZ19" s="451"/>
      <c r="CA19" s="451"/>
      <c r="CB19" s="451"/>
      <c r="CC19" s="451"/>
      <c r="CD19" s="451"/>
      <c r="CE19" s="451"/>
    </row>
    <row r="20" spans="1:83" s="388" customFormat="1" ht="24.75" customHeight="1">
      <c r="A20" s="388" t="s">
        <v>49</v>
      </c>
      <c r="B20" s="470">
        <v>2019</v>
      </c>
      <c r="C20" s="471" t="s">
        <v>50</v>
      </c>
      <c r="D20" s="471" t="s">
        <v>50</v>
      </c>
      <c r="E20" s="471" t="s">
        <v>50</v>
      </c>
      <c r="F20" s="471" t="s">
        <v>50</v>
      </c>
      <c r="G20" s="471" t="s">
        <v>50</v>
      </c>
      <c r="H20" s="471" t="s">
        <v>50</v>
      </c>
      <c r="I20" s="471" t="s">
        <v>50</v>
      </c>
      <c r="J20" s="471" t="s">
        <v>50</v>
      </c>
      <c r="K20" s="472" t="s">
        <v>50</v>
      </c>
      <c r="L20" s="472" t="s">
        <v>50</v>
      </c>
      <c r="M20" s="471" t="s">
        <v>50</v>
      </c>
      <c r="N20" s="471" t="s">
        <v>50</v>
      </c>
      <c r="O20" s="471" t="s">
        <v>50</v>
      </c>
      <c r="P20" s="471" t="s">
        <v>50</v>
      </c>
      <c r="Q20" s="471" t="s">
        <v>50</v>
      </c>
      <c r="R20" s="471" t="s">
        <v>50</v>
      </c>
      <c r="S20" s="472" t="s">
        <v>50</v>
      </c>
      <c r="T20" s="472" t="s">
        <v>50</v>
      </c>
      <c r="U20" s="471" t="s">
        <v>50</v>
      </c>
      <c r="V20" s="471" t="s">
        <v>50</v>
      </c>
      <c r="W20" s="473" t="s">
        <v>50</v>
      </c>
      <c r="X20" s="473" t="s">
        <v>50</v>
      </c>
      <c r="Y20" s="473" t="s">
        <v>50</v>
      </c>
      <c r="Z20" s="471" t="s">
        <v>50</v>
      </c>
      <c r="AA20" s="472" t="s">
        <v>50</v>
      </c>
      <c r="AB20" s="472" t="s">
        <v>50</v>
      </c>
      <c r="AC20" s="472" t="s">
        <v>50</v>
      </c>
      <c r="AD20" s="472" t="s">
        <v>50</v>
      </c>
      <c r="AE20" s="472" t="s">
        <v>50</v>
      </c>
      <c r="AF20" s="472" t="s">
        <v>50</v>
      </c>
      <c r="AG20" s="446" t="s">
        <v>50</v>
      </c>
      <c r="AH20" s="446" t="s">
        <v>50</v>
      </c>
      <c r="AI20" s="473" t="s">
        <v>50</v>
      </c>
      <c r="AJ20" s="471" t="s">
        <v>50</v>
      </c>
      <c r="AK20" s="473" t="s">
        <v>50</v>
      </c>
      <c r="AL20" s="471" t="s">
        <v>50</v>
      </c>
      <c r="AM20" s="473" t="s">
        <v>50</v>
      </c>
      <c r="AN20" s="471" t="s">
        <v>50</v>
      </c>
      <c r="AO20" s="388">
        <v>12</v>
      </c>
      <c r="AP20" s="388">
        <v>38</v>
      </c>
      <c r="AQ20" s="446">
        <v>12</v>
      </c>
      <c r="AR20" s="446">
        <v>38</v>
      </c>
      <c r="AS20" s="446">
        <f t="shared" si="4"/>
        <v>50</v>
      </c>
      <c r="AT20" s="495">
        <f t="shared" si="5"/>
        <v>24</v>
      </c>
      <c r="AU20" s="451"/>
      <c r="AV20" s="451"/>
      <c r="AW20" s="451"/>
      <c r="AX20" s="451"/>
      <c r="AY20" s="451"/>
      <c r="AZ20" s="451"/>
      <c r="BA20" s="451"/>
      <c r="BB20" s="451"/>
      <c r="BC20" s="451"/>
      <c r="BD20" s="451"/>
      <c r="BE20" s="451"/>
      <c r="BF20" s="451"/>
      <c r="BG20" s="451"/>
      <c r="BH20" s="451"/>
      <c r="BI20" s="451"/>
      <c r="BJ20" s="451"/>
      <c r="BK20" s="451"/>
      <c r="BL20" s="451"/>
      <c r="BM20" s="451"/>
      <c r="BN20" s="451"/>
      <c r="BO20" s="451"/>
      <c r="BP20" s="451"/>
      <c r="BQ20" s="451"/>
      <c r="BR20" s="451"/>
      <c r="BS20" s="451"/>
      <c r="BT20" s="451"/>
      <c r="BU20" s="451"/>
      <c r="BV20" s="451"/>
      <c r="BW20" s="451"/>
      <c r="BX20" s="451"/>
      <c r="BY20" s="451"/>
      <c r="BZ20" s="451"/>
      <c r="CA20" s="451"/>
      <c r="CB20" s="451"/>
      <c r="CC20" s="451"/>
      <c r="CD20" s="451"/>
      <c r="CE20" s="451"/>
    </row>
    <row r="21" spans="1:83" s="388" customFormat="1" ht="12.6" customHeight="1">
      <c r="A21" s="388" t="s">
        <v>51</v>
      </c>
      <c r="B21" s="470">
        <v>2020</v>
      </c>
      <c r="C21" s="471">
        <v>6</v>
      </c>
      <c r="D21" s="471">
        <v>16</v>
      </c>
      <c r="E21" s="471">
        <v>8</v>
      </c>
      <c r="F21" s="471">
        <v>19</v>
      </c>
      <c r="G21" s="471">
        <v>8</v>
      </c>
      <c r="H21" s="471">
        <v>11</v>
      </c>
      <c r="I21" s="471">
        <v>4</v>
      </c>
      <c r="J21" s="471">
        <v>31</v>
      </c>
      <c r="K21" s="472" t="s">
        <v>35</v>
      </c>
      <c r="L21" s="472" t="s">
        <v>35</v>
      </c>
      <c r="M21" s="471">
        <v>0</v>
      </c>
      <c r="N21" s="471">
        <v>2</v>
      </c>
      <c r="O21" s="471" t="s">
        <v>35</v>
      </c>
      <c r="P21" s="471" t="s">
        <v>35</v>
      </c>
      <c r="Q21" s="471">
        <v>3</v>
      </c>
      <c r="R21" s="471">
        <v>2</v>
      </c>
      <c r="S21" s="472" t="s">
        <v>35</v>
      </c>
      <c r="T21" s="472" t="s">
        <v>35</v>
      </c>
      <c r="U21" s="471" t="s">
        <v>35</v>
      </c>
      <c r="V21" s="471" t="s">
        <v>35</v>
      </c>
      <c r="W21" s="473" t="s">
        <v>35</v>
      </c>
      <c r="X21" s="473" t="s">
        <v>35</v>
      </c>
      <c r="Y21" s="473">
        <v>3</v>
      </c>
      <c r="Z21" s="471">
        <v>6</v>
      </c>
      <c r="AA21" s="472" t="s">
        <v>35</v>
      </c>
      <c r="AB21" s="472" t="s">
        <v>35</v>
      </c>
      <c r="AC21" s="472" t="s">
        <v>35</v>
      </c>
      <c r="AD21" s="472" t="s">
        <v>35</v>
      </c>
      <c r="AE21" s="472">
        <v>0</v>
      </c>
      <c r="AF21" s="472">
        <v>0</v>
      </c>
      <c r="AG21" s="446">
        <v>0</v>
      </c>
      <c r="AH21" s="446">
        <v>0</v>
      </c>
      <c r="AI21" s="473" t="s">
        <v>35</v>
      </c>
      <c r="AJ21" s="471" t="s">
        <v>35</v>
      </c>
      <c r="AK21" s="473" t="s">
        <v>35</v>
      </c>
      <c r="AL21" s="471" t="s">
        <v>35</v>
      </c>
      <c r="AM21" s="447">
        <v>0</v>
      </c>
      <c r="AN21" s="447">
        <v>1</v>
      </c>
      <c r="AO21" s="388" t="s">
        <v>35</v>
      </c>
      <c r="AP21" s="388" t="s">
        <v>35</v>
      </c>
      <c r="AQ21" s="446">
        <f t="shared" ref="AQ21:AQ30" si="6">SUM(C21,E21,G21,I21,K21,M21,O21,Q21,S21,U21,W21,Y21,AA21,AC21,AE21,AG21,AI21,AK21,AM21)</f>
        <v>32</v>
      </c>
      <c r="AR21" s="446">
        <f t="shared" ref="AR21:AR30" si="7">SUM(D21,F21,H21,J21,L21,N21,P21,R21,T21,V21,X21,Z21,AB21,AD21,AF21,AH21,AJ21,AL21,AN21)</f>
        <v>88</v>
      </c>
      <c r="AS21" s="446">
        <f t="shared" si="4"/>
        <v>120</v>
      </c>
      <c r="AT21" s="495">
        <f t="shared" si="5"/>
        <v>26.666666666666668</v>
      </c>
      <c r="AU21" s="451"/>
      <c r="AV21" s="451"/>
      <c r="AW21" s="451"/>
      <c r="AX21" s="451"/>
      <c r="AY21" s="451"/>
      <c r="AZ21" s="451"/>
      <c r="BA21" s="451"/>
      <c r="BB21" s="451"/>
      <c r="BC21" s="451"/>
      <c r="BD21" s="451"/>
      <c r="BE21" s="451"/>
      <c r="BF21" s="451"/>
      <c r="BG21" s="451"/>
      <c r="BH21" s="451"/>
      <c r="BI21" s="451"/>
      <c r="BJ21" s="451"/>
      <c r="BK21" s="451"/>
      <c r="BL21" s="451"/>
      <c r="BM21" s="451"/>
      <c r="BN21" s="451"/>
      <c r="BO21" s="451"/>
      <c r="BP21" s="451"/>
      <c r="BQ21" s="451"/>
      <c r="BR21" s="451"/>
      <c r="BS21" s="451"/>
      <c r="BT21" s="451"/>
      <c r="BU21" s="451"/>
      <c r="BV21" s="451"/>
      <c r="BW21" s="451"/>
      <c r="BX21" s="451"/>
      <c r="BY21" s="451"/>
      <c r="BZ21" s="451"/>
      <c r="CA21" s="451"/>
      <c r="CB21" s="451"/>
      <c r="CC21" s="451"/>
      <c r="CD21" s="451"/>
      <c r="CE21" s="451"/>
    </row>
    <row r="22" spans="1:83" s="388" customFormat="1" ht="12.6" customHeight="1">
      <c r="A22" s="388" t="s">
        <v>494</v>
      </c>
      <c r="B22" s="470">
        <v>2018</v>
      </c>
      <c r="C22" s="471">
        <v>5</v>
      </c>
      <c r="D22" s="471">
        <v>31</v>
      </c>
      <c r="E22" s="471">
        <v>6</v>
      </c>
      <c r="F22" s="471">
        <v>24</v>
      </c>
      <c r="G22" s="471">
        <v>8</v>
      </c>
      <c r="H22" s="471">
        <v>10</v>
      </c>
      <c r="I22" s="471">
        <v>2</v>
      </c>
      <c r="J22" s="471">
        <v>7</v>
      </c>
      <c r="K22" s="472" t="s">
        <v>35</v>
      </c>
      <c r="L22" s="472" t="s">
        <v>35</v>
      </c>
      <c r="M22" s="471" t="s">
        <v>35</v>
      </c>
      <c r="N22" s="471" t="s">
        <v>35</v>
      </c>
      <c r="O22" s="471" t="s">
        <v>35</v>
      </c>
      <c r="P22" s="471" t="s">
        <v>35</v>
      </c>
      <c r="Q22" s="471">
        <v>0</v>
      </c>
      <c r="R22" s="471">
        <v>3</v>
      </c>
      <c r="S22" s="472">
        <v>4</v>
      </c>
      <c r="T22" s="472">
        <v>19</v>
      </c>
      <c r="U22" s="471" t="s">
        <v>35</v>
      </c>
      <c r="V22" s="471" t="s">
        <v>35</v>
      </c>
      <c r="W22" s="473" t="s">
        <v>35</v>
      </c>
      <c r="X22" s="473" t="s">
        <v>35</v>
      </c>
      <c r="Y22" s="473" t="s">
        <v>35</v>
      </c>
      <c r="Z22" s="471" t="s">
        <v>35</v>
      </c>
      <c r="AA22" s="472" t="s">
        <v>35</v>
      </c>
      <c r="AB22" s="472" t="s">
        <v>35</v>
      </c>
      <c r="AC22" s="472" t="s">
        <v>35</v>
      </c>
      <c r="AD22" s="472" t="s">
        <v>35</v>
      </c>
      <c r="AE22" s="472" t="s">
        <v>35</v>
      </c>
      <c r="AF22" s="472" t="s">
        <v>35</v>
      </c>
      <c r="AG22" s="446" t="s">
        <v>35</v>
      </c>
      <c r="AH22" s="446" t="s">
        <v>35</v>
      </c>
      <c r="AI22" s="473" t="s">
        <v>35</v>
      </c>
      <c r="AJ22" s="471" t="s">
        <v>35</v>
      </c>
      <c r="AK22" s="473" t="s">
        <v>35</v>
      </c>
      <c r="AL22" s="471" t="s">
        <v>35</v>
      </c>
      <c r="AM22" s="447">
        <v>1</v>
      </c>
      <c r="AN22" s="447">
        <v>0</v>
      </c>
      <c r="AO22" s="388" t="s">
        <v>35</v>
      </c>
      <c r="AP22" s="388" t="s">
        <v>35</v>
      </c>
      <c r="AQ22" s="446">
        <f t="shared" si="6"/>
        <v>26</v>
      </c>
      <c r="AR22" s="446">
        <f t="shared" si="7"/>
        <v>94</v>
      </c>
      <c r="AS22" s="446">
        <f t="shared" si="4"/>
        <v>120</v>
      </c>
      <c r="AT22" s="495">
        <f t="shared" si="5"/>
        <v>21.666666666666668</v>
      </c>
      <c r="AU22" s="451"/>
      <c r="AV22" s="451"/>
      <c r="AW22" s="451"/>
      <c r="AX22" s="451"/>
      <c r="AY22" s="451"/>
      <c r="AZ22" s="451"/>
      <c r="BA22" s="451"/>
      <c r="BB22" s="451"/>
      <c r="BC22" s="451"/>
      <c r="BD22" s="451"/>
      <c r="BE22" s="451"/>
      <c r="BF22" s="451"/>
      <c r="BG22" s="451"/>
      <c r="BH22" s="451"/>
      <c r="BI22" s="451"/>
      <c r="BJ22" s="451"/>
      <c r="BK22" s="451"/>
      <c r="BL22" s="451"/>
      <c r="BM22" s="451"/>
      <c r="BN22" s="451"/>
      <c r="BO22" s="451"/>
      <c r="BP22" s="451"/>
      <c r="BQ22" s="451"/>
      <c r="BR22" s="451"/>
      <c r="BS22" s="451"/>
      <c r="BT22" s="451"/>
      <c r="BU22" s="451"/>
      <c r="BV22" s="451"/>
      <c r="BW22" s="451"/>
      <c r="BX22" s="451"/>
      <c r="BY22" s="451"/>
      <c r="BZ22" s="451"/>
      <c r="CA22" s="451"/>
      <c r="CB22" s="451"/>
      <c r="CC22" s="451"/>
      <c r="CD22" s="451"/>
      <c r="CE22" s="451"/>
    </row>
    <row r="23" spans="1:83" s="388" customFormat="1" ht="12.6" customHeight="1">
      <c r="A23" s="388" t="s">
        <v>53</v>
      </c>
      <c r="B23" s="470">
        <v>2020</v>
      </c>
      <c r="C23" s="471">
        <v>5</v>
      </c>
      <c r="D23" s="471">
        <v>16</v>
      </c>
      <c r="E23" s="471">
        <v>6</v>
      </c>
      <c r="F23" s="471">
        <v>12</v>
      </c>
      <c r="G23" s="471">
        <v>12</v>
      </c>
      <c r="H23" s="471">
        <v>11</v>
      </c>
      <c r="I23" s="471">
        <v>11</v>
      </c>
      <c r="J23" s="471">
        <v>32</v>
      </c>
      <c r="K23" s="472" t="s">
        <v>35</v>
      </c>
      <c r="L23" s="472" t="s">
        <v>35</v>
      </c>
      <c r="M23" s="471">
        <v>1</v>
      </c>
      <c r="N23" s="471">
        <v>5</v>
      </c>
      <c r="O23" s="471" t="s">
        <v>35</v>
      </c>
      <c r="P23" s="471" t="s">
        <v>35</v>
      </c>
      <c r="Q23" s="471">
        <v>4</v>
      </c>
      <c r="R23" s="471">
        <v>9</v>
      </c>
      <c r="S23" s="472" t="s">
        <v>35</v>
      </c>
      <c r="T23" s="472" t="s">
        <v>35</v>
      </c>
      <c r="U23" s="471" t="s">
        <v>35</v>
      </c>
      <c r="V23" s="471" t="s">
        <v>35</v>
      </c>
      <c r="W23" s="473" t="s">
        <v>35</v>
      </c>
      <c r="X23" s="473" t="s">
        <v>35</v>
      </c>
      <c r="Y23" s="473">
        <v>5</v>
      </c>
      <c r="Z23" s="471">
        <v>9</v>
      </c>
      <c r="AA23" s="472" t="s">
        <v>35</v>
      </c>
      <c r="AB23" s="472" t="s">
        <v>35</v>
      </c>
      <c r="AC23" s="472" t="s">
        <v>35</v>
      </c>
      <c r="AD23" s="472" t="s">
        <v>35</v>
      </c>
      <c r="AE23" s="472" t="s">
        <v>35</v>
      </c>
      <c r="AF23" s="472" t="s">
        <v>35</v>
      </c>
      <c r="AG23" s="446">
        <v>0</v>
      </c>
      <c r="AH23" s="446">
        <v>2</v>
      </c>
      <c r="AI23" s="473" t="s">
        <v>35</v>
      </c>
      <c r="AJ23" s="471" t="s">
        <v>35</v>
      </c>
      <c r="AK23" s="473" t="s">
        <v>35</v>
      </c>
      <c r="AL23" s="471" t="s">
        <v>35</v>
      </c>
      <c r="AM23" s="447">
        <v>0</v>
      </c>
      <c r="AN23" s="447">
        <v>0</v>
      </c>
      <c r="AO23" s="388" t="s">
        <v>35</v>
      </c>
      <c r="AP23" s="388" t="s">
        <v>35</v>
      </c>
      <c r="AQ23" s="446">
        <f t="shared" si="6"/>
        <v>44</v>
      </c>
      <c r="AR23" s="446">
        <f t="shared" si="7"/>
        <v>96</v>
      </c>
      <c r="AS23" s="446">
        <f t="shared" si="4"/>
        <v>140</v>
      </c>
      <c r="AT23" s="495">
        <f t="shared" si="5"/>
        <v>31.428571428571431</v>
      </c>
      <c r="AU23" s="451"/>
      <c r="AV23" s="451"/>
      <c r="AW23" s="451"/>
      <c r="AX23" s="451"/>
      <c r="AY23" s="451"/>
      <c r="AZ23" s="451"/>
      <c r="BA23" s="451"/>
      <c r="BB23" s="451"/>
      <c r="BC23" s="451"/>
      <c r="BD23" s="451"/>
      <c r="BE23" s="451"/>
      <c r="BF23" s="451"/>
      <c r="BG23" s="451"/>
      <c r="BH23" s="451"/>
      <c r="BI23" s="451"/>
      <c r="BJ23" s="451"/>
      <c r="BK23" s="451"/>
      <c r="BL23" s="451"/>
      <c r="BM23" s="451"/>
      <c r="BN23" s="451"/>
      <c r="BO23" s="451"/>
      <c r="BP23" s="451"/>
      <c r="BQ23" s="451"/>
      <c r="BR23" s="451"/>
      <c r="BS23" s="451"/>
      <c r="BT23" s="451"/>
      <c r="BU23" s="451"/>
      <c r="BV23" s="451"/>
      <c r="BW23" s="451"/>
      <c r="BX23" s="451"/>
      <c r="BY23" s="451"/>
      <c r="BZ23" s="451"/>
      <c r="CA23" s="451"/>
      <c r="CB23" s="451"/>
      <c r="CC23" s="451"/>
      <c r="CD23" s="451"/>
      <c r="CE23" s="451"/>
    </row>
    <row r="24" spans="1:83" s="388" customFormat="1" ht="12.6" customHeight="1">
      <c r="A24" s="388" t="s">
        <v>518</v>
      </c>
      <c r="B24" s="470">
        <v>2020</v>
      </c>
      <c r="C24" s="471">
        <v>7</v>
      </c>
      <c r="D24" s="471">
        <v>11</v>
      </c>
      <c r="E24" s="471">
        <v>7</v>
      </c>
      <c r="F24" s="471">
        <v>11</v>
      </c>
      <c r="G24" s="471">
        <v>8</v>
      </c>
      <c r="H24" s="471">
        <v>6</v>
      </c>
      <c r="I24" s="471">
        <v>11</v>
      </c>
      <c r="J24" s="471">
        <v>34</v>
      </c>
      <c r="K24" s="472" t="s">
        <v>35</v>
      </c>
      <c r="L24" s="472" t="s">
        <v>35</v>
      </c>
      <c r="M24" s="471">
        <v>2</v>
      </c>
      <c r="N24" s="471">
        <v>4</v>
      </c>
      <c r="O24" s="471" t="s">
        <v>35</v>
      </c>
      <c r="P24" s="471" t="s">
        <v>35</v>
      </c>
      <c r="Q24" s="471">
        <v>2</v>
      </c>
      <c r="R24" s="471">
        <v>7</v>
      </c>
      <c r="S24" s="472">
        <v>0</v>
      </c>
      <c r="T24" s="472">
        <v>0</v>
      </c>
      <c r="U24" s="471" t="s">
        <v>35</v>
      </c>
      <c r="V24" s="471" t="s">
        <v>35</v>
      </c>
      <c r="W24" s="473" t="s">
        <v>35</v>
      </c>
      <c r="X24" s="473" t="s">
        <v>35</v>
      </c>
      <c r="Y24" s="473">
        <v>7</v>
      </c>
      <c r="Z24" s="471">
        <v>7</v>
      </c>
      <c r="AA24" s="472" t="s">
        <v>35</v>
      </c>
      <c r="AB24" s="472" t="s">
        <v>35</v>
      </c>
      <c r="AC24" s="472" t="s">
        <v>35</v>
      </c>
      <c r="AD24" s="472" t="s">
        <v>35</v>
      </c>
      <c r="AE24" s="472" t="s">
        <v>35</v>
      </c>
      <c r="AF24" s="472" t="s">
        <v>35</v>
      </c>
      <c r="AG24" s="446">
        <v>0</v>
      </c>
      <c r="AH24" s="446">
        <v>5</v>
      </c>
      <c r="AI24" s="473" t="s">
        <v>35</v>
      </c>
      <c r="AJ24" s="471" t="s">
        <v>35</v>
      </c>
      <c r="AK24" s="473" t="s">
        <v>35</v>
      </c>
      <c r="AL24" s="471" t="s">
        <v>35</v>
      </c>
      <c r="AM24" s="447">
        <v>0</v>
      </c>
      <c r="AN24" s="447">
        <v>1</v>
      </c>
      <c r="AO24" s="388" t="s">
        <v>35</v>
      </c>
      <c r="AP24" s="388" t="s">
        <v>35</v>
      </c>
      <c r="AQ24" s="446">
        <f t="shared" si="6"/>
        <v>44</v>
      </c>
      <c r="AR24" s="446">
        <f t="shared" si="7"/>
        <v>86</v>
      </c>
      <c r="AS24" s="446">
        <f t="shared" si="4"/>
        <v>130</v>
      </c>
      <c r="AT24" s="495">
        <f t="shared" si="5"/>
        <v>33.846153846153847</v>
      </c>
      <c r="AU24" s="451"/>
      <c r="AV24" s="451"/>
      <c r="AW24" s="451"/>
      <c r="AX24" s="451"/>
      <c r="AY24" s="451"/>
      <c r="AZ24" s="451"/>
      <c r="BA24" s="451"/>
      <c r="BB24" s="451"/>
      <c r="BC24" s="451"/>
      <c r="BD24" s="451"/>
      <c r="BE24" s="451"/>
      <c r="BF24" s="451"/>
      <c r="BG24" s="451"/>
      <c r="BH24" s="451"/>
      <c r="BI24" s="451"/>
      <c r="BJ24" s="451"/>
      <c r="BK24" s="451"/>
      <c r="BL24" s="451"/>
      <c r="BM24" s="451"/>
      <c r="BN24" s="451"/>
      <c r="BO24" s="451"/>
      <c r="BP24" s="451"/>
      <c r="BQ24" s="451"/>
      <c r="BR24" s="451"/>
      <c r="BS24" s="451"/>
      <c r="BT24" s="451"/>
      <c r="BU24" s="451"/>
      <c r="BV24" s="451"/>
      <c r="BW24" s="451"/>
      <c r="BX24" s="451"/>
      <c r="BY24" s="451"/>
      <c r="BZ24" s="451"/>
      <c r="CA24" s="451"/>
      <c r="CB24" s="451"/>
      <c r="CC24" s="451"/>
      <c r="CD24" s="451"/>
      <c r="CE24" s="451"/>
    </row>
    <row r="25" spans="1:83" s="447" customFormat="1" ht="24.75" customHeight="1">
      <c r="A25" s="475" t="s">
        <v>55</v>
      </c>
      <c r="B25" s="470">
        <v>2019</v>
      </c>
      <c r="C25" s="471">
        <v>8</v>
      </c>
      <c r="D25" s="471">
        <v>15</v>
      </c>
      <c r="E25" s="471">
        <v>4</v>
      </c>
      <c r="F25" s="471">
        <v>12</v>
      </c>
      <c r="G25" s="471">
        <v>6</v>
      </c>
      <c r="H25" s="471">
        <v>7</v>
      </c>
      <c r="I25" s="471">
        <v>2</v>
      </c>
      <c r="J25" s="471">
        <v>4</v>
      </c>
      <c r="K25" s="472" t="s">
        <v>35</v>
      </c>
      <c r="L25" s="472" t="s">
        <v>35</v>
      </c>
      <c r="M25" s="471">
        <v>0</v>
      </c>
      <c r="N25" s="471">
        <v>0</v>
      </c>
      <c r="O25" s="471" t="s">
        <v>35</v>
      </c>
      <c r="P25" s="471" t="s">
        <v>35</v>
      </c>
      <c r="Q25" s="471">
        <v>0</v>
      </c>
      <c r="R25" s="471">
        <v>0</v>
      </c>
      <c r="S25" s="472" t="s">
        <v>35</v>
      </c>
      <c r="T25" s="472" t="s">
        <v>35</v>
      </c>
      <c r="U25" s="471" t="s">
        <v>35</v>
      </c>
      <c r="V25" s="471" t="s">
        <v>35</v>
      </c>
      <c r="W25" s="473" t="s">
        <v>35</v>
      </c>
      <c r="X25" s="473" t="s">
        <v>35</v>
      </c>
      <c r="Y25" s="473">
        <v>3</v>
      </c>
      <c r="Z25" s="471">
        <v>3</v>
      </c>
      <c r="AA25" s="472" t="s">
        <v>35</v>
      </c>
      <c r="AB25" s="472" t="s">
        <v>35</v>
      </c>
      <c r="AC25" s="472" t="s">
        <v>35</v>
      </c>
      <c r="AD25" s="472" t="s">
        <v>35</v>
      </c>
      <c r="AE25" s="472" t="s">
        <v>35</v>
      </c>
      <c r="AF25" s="472" t="s">
        <v>35</v>
      </c>
      <c r="AG25" s="446">
        <v>0</v>
      </c>
      <c r="AH25" s="446">
        <v>1</v>
      </c>
      <c r="AI25" s="473">
        <v>3</v>
      </c>
      <c r="AJ25" s="471">
        <v>15</v>
      </c>
      <c r="AK25" s="473" t="s">
        <v>35</v>
      </c>
      <c r="AL25" s="471" t="s">
        <v>35</v>
      </c>
      <c r="AM25" s="447">
        <v>5</v>
      </c>
      <c r="AN25" s="447">
        <v>2</v>
      </c>
      <c r="AO25" s="447" t="s">
        <v>35</v>
      </c>
      <c r="AP25" s="447" t="s">
        <v>35</v>
      </c>
      <c r="AQ25" s="446">
        <f t="shared" si="6"/>
        <v>31</v>
      </c>
      <c r="AR25" s="446">
        <f t="shared" si="7"/>
        <v>59</v>
      </c>
      <c r="AS25" s="446">
        <f t="shared" si="4"/>
        <v>90</v>
      </c>
      <c r="AT25" s="495">
        <f t="shared" si="5"/>
        <v>34.444444444444443</v>
      </c>
      <c r="AU25" s="451"/>
      <c r="AV25" s="451"/>
      <c r="AW25" s="451"/>
      <c r="AX25" s="451"/>
      <c r="AY25" s="451"/>
      <c r="AZ25" s="451"/>
      <c r="BA25" s="451"/>
      <c r="BB25" s="451"/>
      <c r="BC25" s="451"/>
      <c r="BD25" s="451"/>
      <c r="BE25" s="451"/>
      <c r="BF25" s="451"/>
      <c r="BG25" s="451"/>
      <c r="BH25" s="451"/>
      <c r="BI25" s="451"/>
      <c r="BJ25" s="451"/>
      <c r="BK25" s="451"/>
      <c r="BL25" s="451"/>
      <c r="BM25" s="451"/>
      <c r="BN25" s="451"/>
      <c r="BO25" s="451"/>
      <c r="BP25" s="451"/>
      <c r="BQ25" s="451"/>
      <c r="BR25" s="451"/>
      <c r="BS25" s="451"/>
      <c r="BT25" s="451"/>
      <c r="BU25" s="451"/>
      <c r="BV25" s="451"/>
      <c r="BW25" s="451"/>
      <c r="BX25" s="451"/>
      <c r="BY25" s="451"/>
      <c r="BZ25" s="451"/>
      <c r="CA25" s="451"/>
      <c r="CB25" s="451"/>
      <c r="CC25" s="451"/>
      <c r="CD25" s="451"/>
      <c r="CE25" s="451"/>
    </row>
    <row r="26" spans="1:83" s="388" customFormat="1" ht="12.6" customHeight="1">
      <c r="A26" s="388" t="s">
        <v>56</v>
      </c>
      <c r="B26" s="470">
        <v>2017</v>
      </c>
      <c r="C26" s="471">
        <v>13</v>
      </c>
      <c r="D26" s="471">
        <v>36</v>
      </c>
      <c r="E26" s="471">
        <v>0</v>
      </c>
      <c r="F26" s="471">
        <v>2</v>
      </c>
      <c r="G26" s="471">
        <v>19</v>
      </c>
      <c r="H26" s="471">
        <v>18</v>
      </c>
      <c r="I26" s="471">
        <v>2</v>
      </c>
      <c r="J26" s="471">
        <v>23</v>
      </c>
      <c r="K26" s="472" t="s">
        <v>35</v>
      </c>
      <c r="L26" s="472" t="s">
        <v>35</v>
      </c>
      <c r="M26" s="471">
        <v>0</v>
      </c>
      <c r="N26" s="471">
        <v>0</v>
      </c>
      <c r="O26" s="471" t="s">
        <v>35</v>
      </c>
      <c r="P26" s="471" t="s">
        <v>35</v>
      </c>
      <c r="Q26" s="471">
        <v>4</v>
      </c>
      <c r="R26" s="471">
        <v>3</v>
      </c>
      <c r="S26" s="472" t="s">
        <v>35</v>
      </c>
      <c r="T26" s="472" t="s">
        <v>35</v>
      </c>
      <c r="U26" s="471">
        <v>0</v>
      </c>
      <c r="V26" s="471">
        <v>2</v>
      </c>
      <c r="W26" s="473" t="s">
        <v>35</v>
      </c>
      <c r="X26" s="473" t="s">
        <v>35</v>
      </c>
      <c r="Y26" s="473">
        <v>9</v>
      </c>
      <c r="Z26" s="471">
        <v>12</v>
      </c>
      <c r="AA26" s="472" t="s">
        <v>35</v>
      </c>
      <c r="AB26" s="472" t="s">
        <v>35</v>
      </c>
      <c r="AC26" s="472">
        <v>0</v>
      </c>
      <c r="AD26" s="472">
        <v>2</v>
      </c>
      <c r="AE26" s="472" t="s">
        <v>35</v>
      </c>
      <c r="AF26" s="472" t="s">
        <v>35</v>
      </c>
      <c r="AG26" s="446" t="s">
        <v>35</v>
      </c>
      <c r="AH26" s="446" t="s">
        <v>35</v>
      </c>
      <c r="AI26" s="473" t="s">
        <v>35</v>
      </c>
      <c r="AJ26" s="471" t="s">
        <v>35</v>
      </c>
      <c r="AK26" s="473" t="s">
        <v>35</v>
      </c>
      <c r="AL26" s="471" t="s">
        <v>35</v>
      </c>
      <c r="AM26" s="447">
        <v>1</v>
      </c>
      <c r="AN26" s="447">
        <v>4</v>
      </c>
      <c r="AO26" s="388" t="s">
        <v>35</v>
      </c>
      <c r="AP26" s="388" t="s">
        <v>35</v>
      </c>
      <c r="AQ26" s="446">
        <f t="shared" si="6"/>
        <v>48</v>
      </c>
      <c r="AR26" s="446">
        <f t="shared" si="7"/>
        <v>102</v>
      </c>
      <c r="AS26" s="446">
        <f t="shared" si="4"/>
        <v>150</v>
      </c>
      <c r="AT26" s="495">
        <f t="shared" si="5"/>
        <v>32</v>
      </c>
      <c r="AU26" s="451"/>
      <c r="AV26" s="451"/>
      <c r="AW26" s="451"/>
      <c r="AX26" s="451"/>
      <c r="AY26" s="451"/>
      <c r="AZ26" s="451"/>
      <c r="BA26" s="451"/>
      <c r="BB26" s="451"/>
      <c r="BC26" s="451"/>
      <c r="BD26" s="451"/>
      <c r="BE26" s="451"/>
      <c r="BF26" s="451"/>
      <c r="BG26" s="451"/>
      <c r="BH26" s="451"/>
      <c r="BI26" s="451"/>
      <c r="BJ26" s="451"/>
      <c r="BK26" s="451"/>
      <c r="BL26" s="451"/>
      <c r="BM26" s="451"/>
      <c r="BN26" s="451"/>
      <c r="BO26" s="451"/>
      <c r="BP26" s="451"/>
      <c r="BQ26" s="451"/>
      <c r="BR26" s="451"/>
      <c r="BS26" s="451"/>
      <c r="BT26" s="451"/>
      <c r="BU26" s="451"/>
      <c r="BV26" s="451"/>
      <c r="BW26" s="451"/>
      <c r="BX26" s="451"/>
      <c r="BY26" s="451"/>
      <c r="BZ26" s="451"/>
      <c r="CA26" s="451"/>
      <c r="CB26" s="451"/>
      <c r="CC26" s="451"/>
      <c r="CD26" s="451"/>
      <c r="CE26" s="451"/>
    </row>
    <row r="27" spans="1:83" s="388" customFormat="1" ht="12.6" customHeight="1">
      <c r="A27" s="388" t="s">
        <v>57</v>
      </c>
      <c r="B27" s="470">
        <v>2021</v>
      </c>
      <c r="C27" s="471">
        <v>8</v>
      </c>
      <c r="D27" s="471">
        <v>19</v>
      </c>
      <c r="E27" s="471">
        <v>15</v>
      </c>
      <c r="F27" s="471">
        <v>33</v>
      </c>
      <c r="G27" s="471">
        <v>9</v>
      </c>
      <c r="H27" s="471">
        <v>6</v>
      </c>
      <c r="I27" s="471">
        <v>2</v>
      </c>
      <c r="J27" s="471">
        <v>20</v>
      </c>
      <c r="K27" s="472" t="s">
        <v>35</v>
      </c>
      <c r="L27" s="472" t="s">
        <v>35</v>
      </c>
      <c r="M27" s="471" t="s">
        <v>35</v>
      </c>
      <c r="N27" s="471" t="s">
        <v>35</v>
      </c>
      <c r="O27" s="471">
        <v>3</v>
      </c>
      <c r="P27" s="471">
        <v>1</v>
      </c>
      <c r="Q27" s="471" t="s">
        <v>35</v>
      </c>
      <c r="R27" s="471" t="s">
        <v>35</v>
      </c>
      <c r="S27" s="472" t="s">
        <v>35</v>
      </c>
      <c r="T27" s="472" t="s">
        <v>35</v>
      </c>
      <c r="U27" s="471" t="s">
        <v>35</v>
      </c>
      <c r="V27" s="471" t="s">
        <v>35</v>
      </c>
      <c r="W27" s="473" t="s">
        <v>35</v>
      </c>
      <c r="X27" s="473" t="s">
        <v>35</v>
      </c>
      <c r="Y27" s="473">
        <v>8</v>
      </c>
      <c r="Z27" s="471">
        <v>5</v>
      </c>
      <c r="AA27" s="472" t="s">
        <v>35</v>
      </c>
      <c r="AB27" s="472" t="s">
        <v>35</v>
      </c>
      <c r="AC27" s="472" t="s">
        <v>35</v>
      </c>
      <c r="AD27" s="472" t="s">
        <v>35</v>
      </c>
      <c r="AE27" s="472" t="s">
        <v>35</v>
      </c>
      <c r="AF27" s="472" t="s">
        <v>35</v>
      </c>
      <c r="AG27" s="446" t="s">
        <v>35</v>
      </c>
      <c r="AH27" s="446" t="s">
        <v>35</v>
      </c>
      <c r="AI27" s="473" t="s">
        <v>35</v>
      </c>
      <c r="AJ27" s="471" t="s">
        <v>35</v>
      </c>
      <c r="AK27" s="473" t="s">
        <v>35</v>
      </c>
      <c r="AL27" s="471" t="s">
        <v>35</v>
      </c>
      <c r="AM27" s="447">
        <v>0</v>
      </c>
      <c r="AN27" s="447">
        <v>1</v>
      </c>
      <c r="AO27" s="388" t="s">
        <v>35</v>
      </c>
      <c r="AP27" s="388" t="s">
        <v>35</v>
      </c>
      <c r="AQ27" s="446">
        <f t="shared" si="6"/>
        <v>45</v>
      </c>
      <c r="AR27" s="446">
        <f t="shared" si="7"/>
        <v>85</v>
      </c>
      <c r="AS27" s="446">
        <f t="shared" si="4"/>
        <v>130</v>
      </c>
      <c r="AT27" s="495">
        <f t="shared" si="5"/>
        <v>34.61538461538462</v>
      </c>
      <c r="AU27" s="451"/>
      <c r="AV27" s="451"/>
      <c r="AW27" s="451"/>
      <c r="AX27" s="451"/>
      <c r="AY27" s="451"/>
      <c r="AZ27" s="451"/>
      <c r="BA27" s="451"/>
      <c r="BB27" s="451"/>
      <c r="BC27" s="451"/>
      <c r="BD27" s="451"/>
      <c r="BE27" s="451"/>
      <c r="BF27" s="451"/>
      <c r="BG27" s="451"/>
      <c r="BH27" s="451"/>
      <c r="BI27" s="451"/>
      <c r="BJ27" s="451"/>
      <c r="BK27" s="451"/>
      <c r="BL27" s="451"/>
      <c r="BM27" s="451"/>
      <c r="BN27" s="451"/>
      <c r="BO27" s="451"/>
      <c r="BP27" s="451"/>
      <c r="BQ27" s="451"/>
      <c r="BR27" s="451"/>
      <c r="BS27" s="451"/>
      <c r="BT27" s="451"/>
      <c r="BU27" s="451"/>
      <c r="BV27" s="451"/>
      <c r="BW27" s="451"/>
      <c r="BX27" s="451"/>
      <c r="BY27" s="451"/>
      <c r="BZ27" s="451"/>
      <c r="CA27" s="451"/>
      <c r="CB27" s="451"/>
      <c r="CC27" s="451"/>
      <c r="CD27" s="451"/>
      <c r="CE27" s="451"/>
    </row>
    <row r="28" spans="1:83" s="388" customFormat="1" ht="12.6" customHeight="1">
      <c r="A28" s="388" t="s">
        <v>154</v>
      </c>
      <c r="B28" s="470">
        <v>2021</v>
      </c>
      <c r="C28" s="471">
        <v>13</v>
      </c>
      <c r="D28" s="471">
        <v>19</v>
      </c>
      <c r="E28" s="471">
        <v>1</v>
      </c>
      <c r="F28" s="471">
        <v>3</v>
      </c>
      <c r="G28" s="471">
        <v>15</v>
      </c>
      <c r="H28" s="471">
        <v>6</v>
      </c>
      <c r="I28" s="471">
        <v>3</v>
      </c>
      <c r="J28" s="471">
        <v>5</v>
      </c>
      <c r="K28" s="472" t="s">
        <v>35</v>
      </c>
      <c r="L28" s="472" t="s">
        <v>35</v>
      </c>
      <c r="M28" s="471" t="s">
        <v>35</v>
      </c>
      <c r="N28" s="471" t="s">
        <v>35</v>
      </c>
      <c r="O28" s="471" t="s">
        <v>35</v>
      </c>
      <c r="P28" s="471" t="s">
        <v>35</v>
      </c>
      <c r="Q28" s="471">
        <v>6</v>
      </c>
      <c r="R28" s="471">
        <v>2</v>
      </c>
      <c r="S28" s="472" t="s">
        <v>35</v>
      </c>
      <c r="T28" s="472" t="s">
        <v>35</v>
      </c>
      <c r="U28" s="471">
        <v>5</v>
      </c>
      <c r="V28" s="471">
        <v>3</v>
      </c>
      <c r="W28" s="473" t="s">
        <v>35</v>
      </c>
      <c r="X28" s="473" t="s">
        <v>35</v>
      </c>
      <c r="Y28" s="473">
        <v>15</v>
      </c>
      <c r="Z28" s="471">
        <v>4</v>
      </c>
      <c r="AA28" s="472" t="s">
        <v>35</v>
      </c>
      <c r="AB28" s="472" t="s">
        <v>35</v>
      </c>
      <c r="AC28" s="472">
        <v>0</v>
      </c>
      <c r="AD28" s="472">
        <v>0</v>
      </c>
      <c r="AE28" s="472" t="s">
        <v>35</v>
      </c>
      <c r="AF28" s="472" t="s">
        <v>35</v>
      </c>
      <c r="AG28" s="446" t="s">
        <v>35</v>
      </c>
      <c r="AH28" s="446" t="s">
        <v>35</v>
      </c>
      <c r="AI28" s="473" t="s">
        <v>35</v>
      </c>
      <c r="AJ28" s="471" t="s">
        <v>35</v>
      </c>
      <c r="AK28" s="473" t="s">
        <v>35</v>
      </c>
      <c r="AL28" s="471" t="s">
        <v>35</v>
      </c>
      <c r="AM28" s="447" t="s">
        <v>35</v>
      </c>
      <c r="AN28" s="447" t="s">
        <v>35</v>
      </c>
      <c r="AO28" s="388" t="s">
        <v>35</v>
      </c>
      <c r="AP28" s="388" t="s">
        <v>35</v>
      </c>
      <c r="AQ28" s="446">
        <f t="shared" si="6"/>
        <v>58</v>
      </c>
      <c r="AR28" s="446">
        <f t="shared" si="7"/>
        <v>42</v>
      </c>
      <c r="AS28" s="446">
        <f t="shared" si="4"/>
        <v>100</v>
      </c>
      <c r="AT28" s="495">
        <f t="shared" si="5"/>
        <v>58</v>
      </c>
      <c r="AU28" s="451"/>
      <c r="AV28" s="451"/>
      <c r="AW28" s="451"/>
      <c r="AX28" s="451"/>
      <c r="AY28" s="451"/>
      <c r="AZ28" s="451"/>
      <c r="BA28" s="451"/>
      <c r="BB28" s="451"/>
      <c r="BC28" s="451"/>
      <c r="BD28" s="451"/>
      <c r="BE28" s="451"/>
      <c r="BF28" s="451"/>
      <c r="BG28" s="451"/>
      <c r="BH28" s="451"/>
      <c r="BI28" s="451"/>
      <c r="BJ28" s="451"/>
      <c r="BK28" s="451"/>
      <c r="BL28" s="451"/>
      <c r="BM28" s="451"/>
      <c r="BN28" s="451"/>
      <c r="BO28" s="451"/>
      <c r="BP28" s="451"/>
      <c r="BQ28" s="451"/>
      <c r="BR28" s="451"/>
      <c r="BS28" s="451"/>
      <c r="BT28" s="451"/>
      <c r="BU28" s="451"/>
      <c r="BV28" s="451"/>
      <c r="BW28" s="451"/>
      <c r="BX28" s="451"/>
      <c r="BY28" s="451"/>
      <c r="BZ28" s="451"/>
      <c r="CA28" s="451"/>
      <c r="CB28" s="451"/>
      <c r="CC28" s="451"/>
      <c r="CD28" s="451"/>
      <c r="CE28" s="451"/>
    </row>
    <row r="29" spans="1:83" s="388" customFormat="1" ht="12.6" customHeight="1">
      <c r="A29" s="388" t="s">
        <v>486</v>
      </c>
      <c r="B29" s="470">
        <v>2018</v>
      </c>
      <c r="C29" s="471">
        <v>8</v>
      </c>
      <c r="D29" s="471">
        <v>20</v>
      </c>
      <c r="E29" s="471">
        <v>4</v>
      </c>
      <c r="F29" s="471">
        <v>8</v>
      </c>
      <c r="G29" s="471">
        <v>8</v>
      </c>
      <c r="H29" s="471">
        <v>9</v>
      </c>
      <c r="I29" s="471">
        <v>0</v>
      </c>
      <c r="J29" s="471">
        <v>8</v>
      </c>
      <c r="K29" s="472" t="s">
        <v>35</v>
      </c>
      <c r="L29" s="472" t="s">
        <v>35</v>
      </c>
      <c r="M29" s="471" t="s">
        <v>35</v>
      </c>
      <c r="N29" s="471" t="s">
        <v>35</v>
      </c>
      <c r="O29" s="471" t="s">
        <v>35</v>
      </c>
      <c r="P29" s="471" t="s">
        <v>35</v>
      </c>
      <c r="Q29" s="471">
        <v>0</v>
      </c>
      <c r="R29" s="471">
        <v>0</v>
      </c>
      <c r="S29" s="472">
        <v>0</v>
      </c>
      <c r="T29" s="472">
        <v>0</v>
      </c>
      <c r="U29" s="471">
        <v>1</v>
      </c>
      <c r="V29" s="471">
        <v>0</v>
      </c>
      <c r="W29" s="473" t="s">
        <v>35</v>
      </c>
      <c r="X29" s="473" t="s">
        <v>35</v>
      </c>
      <c r="Y29" s="473">
        <v>7</v>
      </c>
      <c r="Z29" s="471">
        <v>8</v>
      </c>
      <c r="AA29" s="472" t="s">
        <v>35</v>
      </c>
      <c r="AB29" s="472" t="s">
        <v>35</v>
      </c>
      <c r="AC29" s="472">
        <v>1</v>
      </c>
      <c r="AD29" s="472">
        <v>5</v>
      </c>
      <c r="AE29" s="472" t="s">
        <v>35</v>
      </c>
      <c r="AF29" s="472" t="s">
        <v>35</v>
      </c>
      <c r="AG29" s="446" t="s">
        <v>35</v>
      </c>
      <c r="AH29" s="446" t="s">
        <v>35</v>
      </c>
      <c r="AI29" s="473" t="s">
        <v>35</v>
      </c>
      <c r="AJ29" s="471" t="s">
        <v>35</v>
      </c>
      <c r="AK29" s="473">
        <v>2</v>
      </c>
      <c r="AL29" s="471">
        <v>9</v>
      </c>
      <c r="AM29" s="447">
        <v>1</v>
      </c>
      <c r="AN29" s="447">
        <v>1</v>
      </c>
      <c r="AO29" s="388" t="s">
        <v>35</v>
      </c>
      <c r="AP29" s="388" t="s">
        <v>35</v>
      </c>
      <c r="AQ29" s="446">
        <f t="shared" si="6"/>
        <v>32</v>
      </c>
      <c r="AR29" s="446">
        <f t="shared" si="7"/>
        <v>68</v>
      </c>
      <c r="AS29" s="446">
        <f t="shared" si="4"/>
        <v>100</v>
      </c>
      <c r="AT29" s="495">
        <f t="shared" si="5"/>
        <v>32</v>
      </c>
      <c r="AU29" s="451"/>
      <c r="AV29" s="451"/>
      <c r="AW29" s="451"/>
      <c r="AX29" s="451"/>
      <c r="AY29" s="451"/>
      <c r="AZ29" s="451"/>
      <c r="BA29" s="451"/>
      <c r="BB29" s="451"/>
      <c r="BC29" s="451"/>
      <c r="BD29" s="451"/>
      <c r="BE29" s="451"/>
      <c r="BF29" s="451"/>
      <c r="BG29" s="451"/>
      <c r="BH29" s="451"/>
      <c r="BI29" s="451"/>
      <c r="BJ29" s="451"/>
      <c r="BK29" s="451"/>
      <c r="BL29" s="451"/>
      <c r="BM29" s="451"/>
      <c r="BN29" s="451"/>
      <c r="BO29" s="451"/>
      <c r="BP29" s="451"/>
      <c r="BQ29" s="451"/>
      <c r="BR29" s="451"/>
      <c r="BS29" s="451"/>
      <c r="BT29" s="451"/>
      <c r="BU29" s="451"/>
      <c r="BV29" s="451"/>
      <c r="BW29" s="451"/>
      <c r="BX29" s="451"/>
      <c r="BY29" s="451"/>
      <c r="BZ29" s="451"/>
      <c r="CA29" s="451"/>
      <c r="CB29" s="451"/>
      <c r="CC29" s="451"/>
      <c r="CD29" s="451"/>
      <c r="CE29" s="451"/>
    </row>
    <row r="30" spans="1:83" s="388" customFormat="1" ht="12.6" customHeight="1">
      <c r="A30" s="388" t="s">
        <v>60</v>
      </c>
      <c r="B30" s="470">
        <v>2020</v>
      </c>
      <c r="C30" s="471">
        <v>0</v>
      </c>
      <c r="D30" s="471">
        <v>8</v>
      </c>
      <c r="E30" s="471">
        <v>3</v>
      </c>
      <c r="F30" s="471">
        <v>12</v>
      </c>
      <c r="G30" s="471">
        <v>5</v>
      </c>
      <c r="H30" s="471">
        <v>8</v>
      </c>
      <c r="I30" s="471">
        <v>1</v>
      </c>
      <c r="J30" s="471">
        <v>6</v>
      </c>
      <c r="K30" s="472" t="s">
        <v>35</v>
      </c>
      <c r="L30" s="472" t="s">
        <v>35</v>
      </c>
      <c r="M30" s="471">
        <v>0</v>
      </c>
      <c r="N30" s="471">
        <v>0</v>
      </c>
      <c r="O30" s="471">
        <v>1</v>
      </c>
      <c r="P30" s="471">
        <v>5</v>
      </c>
      <c r="Q30" s="471">
        <v>1</v>
      </c>
      <c r="R30" s="471">
        <v>1</v>
      </c>
      <c r="S30" s="472" t="s">
        <v>35</v>
      </c>
      <c r="T30" s="472" t="s">
        <v>35</v>
      </c>
      <c r="U30" s="471">
        <v>0</v>
      </c>
      <c r="V30" s="471">
        <v>2</v>
      </c>
      <c r="W30" s="473" t="s">
        <v>35</v>
      </c>
      <c r="X30" s="473" t="s">
        <v>35</v>
      </c>
      <c r="Y30" s="473">
        <v>4</v>
      </c>
      <c r="Z30" s="471">
        <v>3</v>
      </c>
      <c r="AA30" s="472" t="s">
        <v>35</v>
      </c>
      <c r="AB30" s="472" t="s">
        <v>35</v>
      </c>
      <c r="AC30" s="472" t="s">
        <v>35</v>
      </c>
      <c r="AD30" s="472" t="s">
        <v>35</v>
      </c>
      <c r="AE30" s="472" t="s">
        <v>35</v>
      </c>
      <c r="AF30" s="472" t="s">
        <v>35</v>
      </c>
      <c r="AG30" s="446" t="s">
        <v>35</v>
      </c>
      <c r="AH30" s="446" t="s">
        <v>35</v>
      </c>
      <c r="AI30" s="473" t="s">
        <v>35</v>
      </c>
      <c r="AJ30" s="471" t="s">
        <v>35</v>
      </c>
      <c r="AK30" s="473" t="s">
        <v>35</v>
      </c>
      <c r="AL30" s="471" t="s">
        <v>35</v>
      </c>
      <c r="AM30" s="447">
        <v>0</v>
      </c>
      <c r="AN30" s="447">
        <v>0</v>
      </c>
      <c r="AO30" s="388" t="s">
        <v>35</v>
      </c>
      <c r="AP30" s="388" t="s">
        <v>35</v>
      </c>
      <c r="AQ30" s="446">
        <f t="shared" si="6"/>
        <v>15</v>
      </c>
      <c r="AR30" s="446">
        <f t="shared" si="7"/>
        <v>45</v>
      </c>
      <c r="AS30" s="446">
        <f t="shared" si="4"/>
        <v>60</v>
      </c>
      <c r="AT30" s="495">
        <f t="shared" si="5"/>
        <v>25</v>
      </c>
      <c r="AU30" s="451"/>
      <c r="AV30" s="451"/>
      <c r="AW30" s="451"/>
      <c r="AX30" s="451"/>
      <c r="AY30" s="451"/>
      <c r="AZ30" s="451"/>
      <c r="BA30" s="451"/>
      <c r="BB30" s="451"/>
      <c r="BC30" s="451"/>
      <c r="BD30" s="451"/>
      <c r="BE30" s="451"/>
      <c r="BF30" s="451"/>
      <c r="BG30" s="451"/>
      <c r="BH30" s="451"/>
      <c r="BI30" s="451"/>
      <c r="BJ30" s="451"/>
      <c r="BK30" s="451"/>
      <c r="BL30" s="451"/>
      <c r="BM30" s="451"/>
      <c r="BN30" s="451"/>
      <c r="BO30" s="451"/>
      <c r="BP30" s="451"/>
      <c r="BQ30" s="451"/>
      <c r="BR30" s="451"/>
      <c r="BS30" s="451"/>
      <c r="BT30" s="451"/>
      <c r="BU30" s="451"/>
      <c r="BV30" s="451"/>
      <c r="BW30" s="451"/>
      <c r="BX30" s="451"/>
      <c r="BY30" s="451"/>
      <c r="BZ30" s="451"/>
      <c r="CA30" s="451"/>
      <c r="CB30" s="451"/>
      <c r="CC30" s="451"/>
      <c r="CD30" s="451"/>
      <c r="CE30" s="451"/>
    </row>
    <row r="31" spans="1:83" s="451" customFormat="1" ht="12" customHeight="1">
      <c r="A31" s="476" t="s">
        <v>61</v>
      </c>
      <c r="B31" s="477"/>
      <c r="C31" s="500">
        <f>C4/(C4+D4)*100</f>
        <v>24.761904761904763</v>
      </c>
      <c r="D31" s="500"/>
      <c r="E31" s="500">
        <f t="shared" ref="E31" si="8">E4/(E4+F4)*100</f>
        <v>29.455445544554454</v>
      </c>
      <c r="F31" s="500"/>
      <c r="G31" s="500">
        <f t="shared" ref="G31" si="9">G4/(G4+H4)*100</f>
        <v>49.775784753363226</v>
      </c>
      <c r="H31" s="500"/>
      <c r="I31" s="500">
        <f t="shared" ref="I31" si="10">I4/(I4+J4)*100</f>
        <v>16.098484848484848</v>
      </c>
      <c r="J31" s="500"/>
      <c r="K31" s="500">
        <f t="shared" ref="K31" si="11">K4/(K4+L4)*100</f>
        <v>35.714285714285715</v>
      </c>
      <c r="L31" s="500"/>
      <c r="M31" s="500">
        <f t="shared" ref="M31" si="12">M4/(M4+N4)*100</f>
        <v>29.545454545454547</v>
      </c>
      <c r="N31" s="500"/>
      <c r="O31" s="500">
        <f t="shared" ref="O31" si="13">O4/(O4+P4)*100</f>
        <v>42.857142857142854</v>
      </c>
      <c r="P31" s="500"/>
      <c r="Q31" s="500">
        <f t="shared" ref="Q31" si="14">Q4/(Q4+R4)*100</f>
        <v>39.84375</v>
      </c>
      <c r="R31" s="500"/>
      <c r="S31" s="500">
        <f t="shared" ref="S31" si="15">S4/(S4+T4)*100</f>
        <v>20.454545454545457</v>
      </c>
      <c r="T31" s="500"/>
      <c r="U31" s="500">
        <f t="shared" ref="U31" si="16">U4/(U4+V4)*100</f>
        <v>46.153846153846153</v>
      </c>
      <c r="V31" s="500"/>
      <c r="W31" s="500">
        <f t="shared" ref="W31" si="17">W4/(W4+X4)*100</f>
        <v>50</v>
      </c>
      <c r="X31" s="500"/>
      <c r="Y31" s="500">
        <f t="shared" ref="Y31" si="18">Y4/(Y4+Z4)*100</f>
        <v>50.78125</v>
      </c>
      <c r="Z31" s="500"/>
      <c r="AA31" s="500">
        <f t="shared" ref="AA31" si="19">AA4/(AA4+AB4)*100</f>
        <v>54.54545454545454</v>
      </c>
      <c r="AB31" s="500"/>
      <c r="AC31" s="500">
        <f t="shared" ref="AC31" si="20">AC4/(AC4+AD4)*100</f>
        <v>12.5</v>
      </c>
      <c r="AD31" s="500"/>
      <c r="AE31" s="500">
        <v>0</v>
      </c>
      <c r="AF31" s="500"/>
      <c r="AG31" s="500">
        <f t="shared" ref="AG31" si="21">AG4/(AG4+AH4)*100</f>
        <v>10</v>
      </c>
      <c r="AH31" s="500"/>
      <c r="AI31" s="500">
        <f t="shared" ref="AI31" si="22">AI4/(AI4+AJ4)*100</f>
        <v>16.666666666666664</v>
      </c>
      <c r="AJ31" s="500"/>
      <c r="AK31" s="500">
        <f t="shared" ref="AK31" si="23">AK4/(AK4+AL4)*100</f>
        <v>18.181818181818183</v>
      </c>
      <c r="AL31" s="500"/>
      <c r="AM31" s="500">
        <f t="shared" ref="AM31" si="24">AM4/(AM4+AN4)*100</f>
        <v>44.827586206896555</v>
      </c>
      <c r="AN31" s="500"/>
      <c r="AO31" s="500">
        <f t="shared" ref="AO31" si="25">AO4/(AO4+AP4)*100</f>
        <v>24</v>
      </c>
      <c r="AP31" s="500"/>
      <c r="AQ31" s="500">
        <f>AQ4/(AQ4+AR4)*100</f>
        <v>31.958365458750965</v>
      </c>
      <c r="AR31" s="500"/>
      <c r="AS31" s="445"/>
      <c r="AT31" s="478"/>
    </row>
    <row r="32" spans="1:83" s="388" customFormat="1" ht="16.7" customHeight="1">
      <c r="A32" s="449" t="s">
        <v>322</v>
      </c>
      <c r="B32" s="449"/>
      <c r="Y32" s="449"/>
      <c r="AI32" s="449"/>
      <c r="AU32" s="451"/>
      <c r="AV32" s="451"/>
      <c r="AW32" s="451"/>
      <c r="AX32" s="451"/>
      <c r="AY32" s="451"/>
      <c r="AZ32" s="451"/>
      <c r="BA32" s="451"/>
      <c r="BB32" s="451"/>
      <c r="BC32" s="451"/>
      <c r="BD32" s="451"/>
      <c r="BE32" s="451"/>
      <c r="BF32" s="451"/>
      <c r="BG32" s="451"/>
      <c r="BH32" s="451"/>
      <c r="BI32" s="451"/>
      <c r="BJ32" s="451"/>
      <c r="BK32" s="451"/>
      <c r="BL32" s="451"/>
      <c r="BM32" s="451"/>
      <c r="BN32" s="451"/>
      <c r="BO32" s="451"/>
      <c r="BP32" s="451"/>
      <c r="BQ32" s="451"/>
      <c r="BR32" s="451"/>
      <c r="BS32" s="451"/>
      <c r="BT32" s="451"/>
      <c r="BU32" s="451"/>
      <c r="BV32" s="451"/>
      <c r="BW32" s="451"/>
      <c r="BX32" s="451"/>
      <c r="BY32" s="451"/>
      <c r="BZ32" s="451"/>
      <c r="CA32" s="451"/>
      <c r="CB32" s="451"/>
      <c r="CC32" s="451"/>
      <c r="CD32" s="451"/>
      <c r="CE32" s="451"/>
    </row>
    <row r="33" spans="1:83" s="466" customFormat="1" ht="12.6" customHeight="1">
      <c r="A33" s="487" t="s">
        <v>533</v>
      </c>
      <c r="B33" s="462"/>
      <c r="I33" s="488"/>
      <c r="J33" s="488"/>
      <c r="M33" s="488"/>
      <c r="N33" s="488"/>
      <c r="O33" s="488"/>
      <c r="P33" s="488"/>
      <c r="R33" s="487"/>
      <c r="S33" s="462"/>
      <c r="AU33" s="451"/>
      <c r="AV33" s="451"/>
      <c r="AW33" s="451"/>
      <c r="AX33" s="451"/>
      <c r="AY33" s="451"/>
      <c r="AZ33" s="451"/>
      <c r="BA33" s="451"/>
      <c r="BB33" s="451"/>
      <c r="BC33" s="451"/>
      <c r="BD33" s="451"/>
      <c r="BE33" s="451"/>
      <c r="BF33" s="451"/>
      <c r="BG33" s="451"/>
      <c r="BH33" s="451"/>
      <c r="BI33" s="451"/>
      <c r="BJ33" s="451"/>
      <c r="BK33" s="451"/>
      <c r="BL33" s="451"/>
      <c r="BM33" s="451"/>
      <c r="BN33" s="451"/>
      <c r="BO33" s="451"/>
      <c r="BP33" s="451"/>
      <c r="BQ33" s="451"/>
      <c r="BR33" s="451"/>
      <c r="BS33" s="451"/>
      <c r="BT33" s="451"/>
      <c r="BU33" s="451"/>
      <c r="BV33" s="451"/>
      <c r="BW33" s="451"/>
      <c r="BX33" s="451"/>
      <c r="BY33" s="451"/>
      <c r="BZ33" s="451"/>
      <c r="CA33" s="451"/>
      <c r="CB33" s="451"/>
      <c r="CC33" s="451"/>
      <c r="CD33" s="451"/>
      <c r="CE33" s="451"/>
    </row>
    <row r="34" spans="1:83" s="451" customFormat="1" ht="12.6" customHeight="1">
      <c r="A34" s="450" t="s">
        <v>323</v>
      </c>
      <c r="B34" s="432"/>
      <c r="I34" s="82"/>
      <c r="J34" s="82"/>
      <c r="M34" s="82"/>
      <c r="N34" s="82"/>
      <c r="O34" s="82"/>
      <c r="P34" s="82"/>
      <c r="R34" s="450"/>
      <c r="S34" s="432"/>
    </row>
    <row r="35" spans="1:83" s="451" customFormat="1" ht="12.6" customHeight="1">
      <c r="A35" s="451" t="s">
        <v>324</v>
      </c>
      <c r="B35" s="432"/>
      <c r="I35" s="82"/>
      <c r="J35" s="82"/>
      <c r="K35" s="484"/>
      <c r="L35" s="484"/>
      <c r="M35" s="82"/>
      <c r="N35" s="82"/>
      <c r="O35" s="82"/>
      <c r="P35" s="82"/>
      <c r="R35" s="450"/>
      <c r="S35" s="432"/>
    </row>
    <row r="36" spans="1:83" s="451" customFormat="1" ht="12.6" customHeight="1">
      <c r="A36" s="451" t="s">
        <v>325</v>
      </c>
      <c r="B36" s="452"/>
      <c r="C36" s="453"/>
      <c r="D36" s="453"/>
      <c r="E36" s="453"/>
      <c r="F36" s="453"/>
      <c r="G36" s="453"/>
      <c r="H36" s="453"/>
      <c r="I36" s="82"/>
      <c r="J36" s="82"/>
      <c r="K36" s="453"/>
      <c r="L36" s="453"/>
      <c r="M36" s="82"/>
      <c r="N36" s="82"/>
      <c r="O36" s="82"/>
      <c r="P36" s="82"/>
      <c r="Q36" s="453"/>
      <c r="S36" s="452"/>
      <c r="T36" s="453"/>
      <c r="U36" s="453"/>
      <c r="V36" s="453"/>
      <c r="W36" s="453"/>
      <c r="X36" s="453"/>
      <c r="Y36" s="453"/>
      <c r="Z36" s="453"/>
      <c r="AA36" s="453"/>
      <c r="AB36" s="453"/>
      <c r="AC36" s="453"/>
      <c r="AD36" s="453"/>
      <c r="AE36" s="453"/>
      <c r="AF36" s="453"/>
      <c r="AG36" s="453"/>
      <c r="AH36" s="453"/>
      <c r="AI36" s="453"/>
      <c r="AJ36" s="453"/>
      <c r="AK36" s="453"/>
      <c r="AL36" s="453"/>
      <c r="AM36" s="453"/>
      <c r="AN36" s="453"/>
      <c r="AO36" s="453"/>
      <c r="AP36" s="453"/>
    </row>
    <row r="37" spans="1:83" s="451" customFormat="1" ht="12.6" customHeight="1">
      <c r="A37" s="454"/>
      <c r="B37" s="455"/>
      <c r="I37" s="82"/>
      <c r="J37" s="82"/>
      <c r="L37" s="456"/>
      <c r="M37" s="82"/>
      <c r="N37" s="82"/>
      <c r="O37" s="82"/>
      <c r="P37" s="82"/>
      <c r="R37" s="454"/>
      <c r="S37" s="455"/>
    </row>
    <row r="38" spans="1:83" s="451" customFormat="1" ht="12.6" customHeight="1">
      <c r="A38" s="451" t="s">
        <v>490</v>
      </c>
      <c r="B38" s="455"/>
      <c r="I38" s="82"/>
      <c r="J38" s="82"/>
      <c r="L38" s="456"/>
      <c r="M38" s="82"/>
      <c r="N38" s="82"/>
      <c r="O38" s="82"/>
      <c r="P38" s="82"/>
      <c r="R38" s="454"/>
      <c r="S38" s="455"/>
    </row>
    <row r="39" spans="1:83" s="451" customFormat="1" ht="12.6" customHeight="1">
      <c r="A39" s="451" t="s">
        <v>64</v>
      </c>
      <c r="I39" s="82"/>
      <c r="J39" s="82"/>
      <c r="M39" s="82"/>
      <c r="N39" s="82"/>
      <c r="O39" s="82"/>
      <c r="P39" s="82"/>
      <c r="R39" s="454"/>
    </row>
    <row r="40" spans="1:83" ht="12.6" customHeight="1">
      <c r="A40" s="451" t="s">
        <v>426</v>
      </c>
      <c r="R40" s="454"/>
    </row>
    <row r="41" spans="1:83" ht="12.6" customHeight="1">
      <c r="A41" s="451" t="s">
        <v>525</v>
      </c>
      <c r="R41" s="457"/>
    </row>
    <row r="42" spans="1:83" ht="12.6" customHeight="1">
      <c r="A42" s="454" t="s">
        <v>428</v>
      </c>
      <c r="B42" s="455"/>
      <c r="G42" s="458"/>
      <c r="R42" s="454"/>
      <c r="S42" s="455"/>
    </row>
    <row r="43" spans="1:83" ht="12.6" customHeight="1">
      <c r="A43" s="457" t="s">
        <v>406</v>
      </c>
      <c r="B43" s="455"/>
      <c r="G43" s="458"/>
      <c r="R43" s="457"/>
      <c r="S43" s="455"/>
    </row>
    <row r="44" spans="1:83" ht="13.7" customHeight="1">
      <c r="A44" s="451" t="s">
        <v>429</v>
      </c>
      <c r="B44" s="455"/>
      <c r="G44" s="458"/>
      <c r="R44" s="457"/>
      <c r="S44" s="455"/>
    </row>
    <row r="45" spans="1:83" s="467" customFormat="1" ht="12.6" customHeight="1">
      <c r="A45" s="489" t="s">
        <v>519</v>
      </c>
      <c r="B45" s="490"/>
      <c r="C45" s="466"/>
      <c r="D45" s="466"/>
      <c r="E45" s="466"/>
      <c r="F45" s="466"/>
      <c r="G45" s="491"/>
      <c r="H45" s="466"/>
      <c r="I45" s="488"/>
      <c r="J45" s="488"/>
      <c r="K45" s="466"/>
      <c r="L45" s="466"/>
      <c r="M45" s="488"/>
      <c r="N45" s="488"/>
      <c r="O45" s="488"/>
      <c r="P45" s="488"/>
      <c r="Q45" s="466"/>
      <c r="R45" s="493"/>
      <c r="S45" s="490"/>
      <c r="T45" s="466"/>
      <c r="U45" s="466"/>
      <c r="V45" s="466"/>
      <c r="W45" s="466"/>
      <c r="X45" s="466"/>
      <c r="Y45" s="466"/>
      <c r="Z45" s="466"/>
      <c r="AA45" s="466"/>
      <c r="AB45" s="466"/>
      <c r="AC45" s="466"/>
      <c r="AD45" s="466"/>
      <c r="AE45" s="466"/>
      <c r="AF45" s="466"/>
      <c r="AG45" s="466"/>
      <c r="AH45" s="466"/>
      <c r="AI45" s="466"/>
      <c r="AJ45" s="466"/>
      <c r="AK45" s="466"/>
      <c r="AL45" s="466"/>
      <c r="AM45" s="466"/>
      <c r="AN45" s="466"/>
      <c r="AO45" s="466"/>
      <c r="AP45" s="466"/>
      <c r="AQ45" s="466"/>
      <c r="AR45" s="466"/>
      <c r="AS45" s="466"/>
      <c r="AT45" s="466"/>
      <c r="AU45" s="451"/>
      <c r="AV45" s="451"/>
      <c r="AW45" s="451"/>
      <c r="AX45" s="451"/>
      <c r="AY45" s="451"/>
      <c r="AZ45" s="451"/>
      <c r="BA45" s="451"/>
      <c r="BB45" s="451"/>
      <c r="BC45" s="451"/>
      <c r="BD45" s="451"/>
      <c r="BE45" s="451"/>
      <c r="BF45" s="451"/>
      <c r="BG45" s="451"/>
      <c r="BH45" s="451"/>
      <c r="BI45" s="451"/>
      <c r="BJ45" s="451"/>
      <c r="BK45" s="451"/>
      <c r="BL45" s="451"/>
      <c r="BM45" s="451"/>
      <c r="BN45" s="451"/>
      <c r="BO45" s="451"/>
      <c r="BP45" s="451"/>
      <c r="BQ45" s="451"/>
      <c r="BR45" s="451"/>
      <c r="BS45" s="451"/>
      <c r="BT45" s="451"/>
      <c r="BU45" s="451"/>
      <c r="BV45" s="451"/>
      <c r="BW45" s="451"/>
      <c r="BX45" s="451"/>
      <c r="BY45" s="451"/>
      <c r="BZ45" s="451"/>
      <c r="CA45" s="451"/>
      <c r="CB45" s="451"/>
      <c r="CC45" s="451"/>
      <c r="CD45" s="451"/>
      <c r="CE45" s="451"/>
    </row>
    <row r="46" spans="1:83" ht="12.6" customHeight="1">
      <c r="A46" s="459" t="s">
        <v>411</v>
      </c>
      <c r="B46" s="455"/>
      <c r="G46" s="458"/>
      <c r="R46" s="457"/>
      <c r="S46" s="455"/>
    </row>
    <row r="47" spans="1:83" ht="12.6" customHeight="1">
      <c r="A47" s="459" t="s">
        <v>480</v>
      </c>
      <c r="B47" s="455"/>
      <c r="G47" s="458"/>
      <c r="R47" s="457"/>
      <c r="S47" s="455"/>
    </row>
    <row r="48" spans="1:83" ht="12.6" customHeight="1">
      <c r="A48" s="459" t="s">
        <v>478</v>
      </c>
      <c r="B48" s="455"/>
      <c r="G48" s="458"/>
      <c r="R48" s="457"/>
      <c r="S48" s="455"/>
    </row>
    <row r="49" spans="1:42" ht="12.6" customHeight="1">
      <c r="A49" s="459" t="s">
        <v>487</v>
      </c>
      <c r="B49" s="455"/>
      <c r="G49" s="458"/>
      <c r="R49" s="457"/>
      <c r="S49" s="455"/>
    </row>
    <row r="50" spans="1:42" ht="12.6" customHeight="1">
      <c r="A50" s="459" t="s">
        <v>331</v>
      </c>
      <c r="B50" s="455"/>
      <c r="G50" s="458"/>
      <c r="R50" s="457"/>
      <c r="S50" s="455"/>
    </row>
    <row r="51" spans="1:42" ht="12.6" customHeight="1">
      <c r="A51" s="459" t="s">
        <v>534</v>
      </c>
      <c r="B51" s="455"/>
      <c r="G51" s="458"/>
      <c r="R51" s="457"/>
      <c r="S51" s="455"/>
    </row>
    <row r="52" spans="1:42" ht="12.6" customHeight="1">
      <c r="A52" s="459" t="s">
        <v>522</v>
      </c>
      <c r="B52" s="455"/>
      <c r="G52" s="458"/>
      <c r="R52" s="457"/>
      <c r="S52" s="455"/>
    </row>
    <row r="53" spans="1:42" ht="12.6" customHeight="1">
      <c r="A53" s="459" t="s">
        <v>508</v>
      </c>
      <c r="B53" s="455"/>
      <c r="G53" s="458"/>
      <c r="R53" s="457"/>
      <c r="S53" s="455"/>
    </row>
    <row r="54" spans="1:42" ht="12.6" customHeight="1">
      <c r="A54" s="459" t="s">
        <v>509</v>
      </c>
      <c r="B54" s="455"/>
      <c r="G54" s="458"/>
      <c r="R54" s="457"/>
      <c r="S54" s="455"/>
    </row>
    <row r="55" spans="1:42" ht="12.6" customHeight="1">
      <c r="A55" s="459" t="s">
        <v>410</v>
      </c>
      <c r="B55" s="455"/>
      <c r="G55" s="458"/>
      <c r="R55" s="457"/>
      <c r="S55" s="455"/>
    </row>
    <row r="56" spans="1:42" ht="12.6" customHeight="1">
      <c r="A56" s="459" t="s">
        <v>488</v>
      </c>
      <c r="B56" s="455"/>
      <c r="G56" s="458"/>
      <c r="R56" s="457"/>
      <c r="S56" s="455"/>
    </row>
    <row r="57" spans="1:42" ht="12.6" customHeight="1">
      <c r="A57" s="459" t="s">
        <v>517</v>
      </c>
      <c r="B57" s="455"/>
      <c r="G57" s="458"/>
      <c r="R57" s="388"/>
      <c r="S57" s="455"/>
    </row>
    <row r="58" spans="1:42" ht="12.6" customHeight="1">
      <c r="A58" s="459" t="s">
        <v>510</v>
      </c>
      <c r="C58" s="458"/>
      <c r="E58" s="458"/>
      <c r="F58" s="458"/>
      <c r="G58" s="450"/>
      <c r="H58" s="458"/>
      <c r="K58" s="458"/>
      <c r="L58" s="458"/>
      <c r="Q58" s="458"/>
      <c r="R58" s="450"/>
      <c r="T58" s="458"/>
      <c r="U58" s="458"/>
      <c r="V58" s="458"/>
      <c r="W58" s="458"/>
      <c r="X58" s="458"/>
      <c r="Y58" s="458"/>
      <c r="Z58" s="458"/>
      <c r="AA58" s="458"/>
      <c r="AB58" s="458"/>
      <c r="AC58" s="458"/>
      <c r="AD58" s="458"/>
      <c r="AE58" s="458"/>
      <c r="AF58" s="458"/>
      <c r="AG58" s="458"/>
      <c r="AH58" s="458"/>
      <c r="AI58" s="458"/>
      <c r="AJ58" s="458"/>
      <c r="AK58" s="458"/>
      <c r="AL58" s="458"/>
      <c r="AM58" s="458"/>
      <c r="AN58" s="458"/>
      <c r="AO58" s="458"/>
      <c r="AP58" s="458"/>
    </row>
    <row r="59" spans="1:42" ht="12.6" customHeight="1">
      <c r="A59" s="459" t="s">
        <v>479</v>
      </c>
      <c r="B59" s="485"/>
      <c r="G59" s="458"/>
      <c r="S59" s="485"/>
    </row>
    <row r="60" spans="1:42" ht="12.6" customHeight="1">
      <c r="A60" s="459" t="s">
        <v>415</v>
      </c>
      <c r="B60" s="485"/>
      <c r="G60" s="458"/>
      <c r="S60" s="485"/>
    </row>
    <row r="61" spans="1:42" ht="12.6" customHeight="1">
      <c r="A61" s="459" t="s">
        <v>485</v>
      </c>
      <c r="B61" s="485"/>
      <c r="G61" s="458"/>
      <c r="S61" s="485"/>
    </row>
    <row r="62" spans="1:42" ht="12.6" customHeight="1">
      <c r="A62" s="451" t="s">
        <v>496</v>
      </c>
      <c r="B62" s="485"/>
      <c r="G62" s="458"/>
      <c r="S62" s="485"/>
    </row>
    <row r="63" spans="1:42" ht="23.25" customHeight="1">
      <c r="A63" s="501" t="s">
        <v>520</v>
      </c>
      <c r="B63" s="501"/>
      <c r="C63" s="501"/>
      <c r="D63" s="501"/>
      <c r="E63" s="501"/>
      <c r="F63" s="501"/>
      <c r="G63" s="501"/>
      <c r="H63" s="501"/>
      <c r="I63" s="501"/>
      <c r="J63" s="501"/>
      <c r="K63" s="501"/>
      <c r="L63" s="501"/>
      <c r="M63" s="501"/>
      <c r="N63" s="501"/>
      <c r="O63" s="501"/>
      <c r="P63" s="501"/>
      <c r="Q63" s="501"/>
      <c r="R63" s="501"/>
      <c r="S63" s="501"/>
      <c r="T63" s="501"/>
      <c r="U63" s="501"/>
      <c r="V63" s="501"/>
      <c r="W63" s="501"/>
      <c r="X63" s="501"/>
      <c r="Y63" s="501"/>
      <c r="Z63" s="501"/>
      <c r="AA63" s="501"/>
    </row>
    <row r="64" spans="1:42" ht="12" customHeight="1">
      <c r="A64" s="451" t="s">
        <v>529</v>
      </c>
      <c r="B64" s="485"/>
      <c r="G64" s="458"/>
      <c r="S64" s="485"/>
    </row>
    <row r="65" spans="1:83" ht="12" customHeight="1">
      <c r="B65" s="485"/>
      <c r="G65" s="458"/>
      <c r="S65" s="485"/>
    </row>
    <row r="66" spans="1:83" ht="12" customHeight="1">
      <c r="A66" s="501"/>
      <c r="B66" s="501"/>
      <c r="C66" s="501"/>
      <c r="D66" s="501"/>
      <c r="E66" s="501"/>
      <c r="F66" s="501"/>
      <c r="G66" s="501"/>
      <c r="H66" s="501"/>
      <c r="I66" s="501"/>
      <c r="J66" s="501"/>
      <c r="K66" s="501"/>
      <c r="L66" s="501"/>
      <c r="M66" s="501"/>
      <c r="N66" s="501"/>
      <c r="O66" s="501"/>
      <c r="P66" s="501"/>
      <c r="Q66" s="501"/>
      <c r="R66" s="501"/>
      <c r="S66" s="501"/>
      <c r="T66" s="501"/>
      <c r="U66" s="501"/>
      <c r="V66" s="501"/>
      <c r="W66" s="501"/>
      <c r="X66" s="501"/>
      <c r="Y66" s="501"/>
      <c r="Z66" s="501"/>
      <c r="AA66" s="501"/>
      <c r="AB66" s="501"/>
      <c r="AC66" s="501"/>
      <c r="AD66" s="501"/>
      <c r="AE66" s="501"/>
      <c r="AF66" s="501"/>
      <c r="AG66" s="501"/>
      <c r="AH66" s="501"/>
      <c r="AI66" s="501"/>
    </row>
    <row r="67" spans="1:83" ht="12.6" customHeight="1">
      <c r="G67" s="460"/>
      <c r="H67" s="460"/>
    </row>
    <row r="68" spans="1:83" s="467" customFormat="1" ht="12.6" customHeight="1">
      <c r="A68" s="466" t="s">
        <v>532</v>
      </c>
      <c r="B68" s="466"/>
      <c r="C68" s="466"/>
      <c r="D68" s="466"/>
      <c r="E68" s="466"/>
      <c r="F68" s="487"/>
      <c r="G68" s="494"/>
      <c r="H68" s="494"/>
      <c r="I68" s="488"/>
      <c r="J68" s="488"/>
      <c r="K68" s="466"/>
      <c r="L68" s="466"/>
      <c r="M68" s="488"/>
      <c r="N68" s="488"/>
      <c r="O68" s="488"/>
      <c r="P68" s="488"/>
      <c r="Q68" s="466"/>
      <c r="R68" s="466"/>
      <c r="S68" s="466"/>
      <c r="T68" s="466"/>
      <c r="U68" s="466"/>
      <c r="V68" s="466"/>
      <c r="W68" s="466"/>
      <c r="X68" s="466"/>
      <c r="Y68" s="466"/>
      <c r="Z68" s="466"/>
      <c r="AA68" s="466"/>
      <c r="AB68" s="466"/>
      <c r="AC68" s="466"/>
      <c r="AD68" s="466"/>
      <c r="AE68" s="466"/>
      <c r="AF68" s="466"/>
      <c r="AG68" s="466"/>
      <c r="AH68" s="466"/>
      <c r="AI68" s="466"/>
      <c r="AJ68" s="466"/>
      <c r="AK68" s="466"/>
      <c r="AL68" s="466"/>
      <c r="AM68" s="466"/>
      <c r="AN68" s="466"/>
      <c r="AO68" s="466"/>
      <c r="AP68" s="466"/>
      <c r="AQ68" s="466"/>
      <c r="AR68" s="466"/>
      <c r="AS68" s="466"/>
      <c r="AT68" s="466"/>
      <c r="AU68" s="451"/>
      <c r="AV68" s="451"/>
      <c r="AW68" s="451"/>
      <c r="AX68" s="451"/>
      <c r="AY68" s="451"/>
      <c r="AZ68" s="451"/>
      <c r="BA68" s="451"/>
      <c r="BB68" s="451"/>
      <c r="BC68" s="451"/>
      <c r="BD68" s="451"/>
      <c r="BE68" s="451"/>
      <c r="BF68" s="451"/>
      <c r="BG68" s="451"/>
      <c r="BH68" s="451"/>
      <c r="BI68" s="451"/>
      <c r="BJ68" s="451"/>
      <c r="BK68" s="451"/>
      <c r="BL68" s="451"/>
      <c r="BM68" s="451"/>
      <c r="BN68" s="451"/>
      <c r="BO68" s="451"/>
      <c r="BP68" s="451"/>
      <c r="BQ68" s="451"/>
      <c r="BR68" s="451"/>
      <c r="BS68" s="451"/>
      <c r="BT68" s="451"/>
      <c r="BU68" s="451"/>
      <c r="BV68" s="451"/>
      <c r="BW68" s="451"/>
      <c r="BX68" s="451"/>
      <c r="BY68" s="451"/>
      <c r="BZ68" s="451"/>
      <c r="CA68" s="451"/>
      <c r="CB68" s="451"/>
      <c r="CC68" s="451"/>
      <c r="CD68" s="451"/>
      <c r="CE68" s="451"/>
    </row>
    <row r="69" spans="1:83" ht="22.35" customHeight="1">
      <c r="A69" s="451" t="s">
        <v>511</v>
      </c>
    </row>
    <row r="70" spans="1:83" ht="11.45" customHeight="1">
      <c r="A70" s="451" t="s">
        <v>527</v>
      </c>
    </row>
    <row r="71" spans="1:83" ht="21.6" customHeight="1">
      <c r="A71" s="451" t="s">
        <v>513</v>
      </c>
    </row>
  </sheetData>
  <mergeCells count="42">
    <mergeCell ref="A63:AA63"/>
    <mergeCell ref="A66:AI66"/>
    <mergeCell ref="W31:X31"/>
    <mergeCell ref="Y31:Z31"/>
    <mergeCell ref="AA31:AB31"/>
    <mergeCell ref="AC31:AD31"/>
    <mergeCell ref="AE31:AF31"/>
    <mergeCell ref="M31:N31"/>
    <mergeCell ref="O31:P31"/>
    <mergeCell ref="Q31:R31"/>
    <mergeCell ref="S31:T31"/>
    <mergeCell ref="U31:V31"/>
    <mergeCell ref="AM31:AN31"/>
    <mergeCell ref="AO31:AP31"/>
    <mergeCell ref="AQ31:AR31"/>
    <mergeCell ref="AG31:AH31"/>
    <mergeCell ref="AI31:AJ31"/>
    <mergeCell ref="AK31:AL31"/>
    <mergeCell ref="AM2:AN2"/>
    <mergeCell ref="C31:D31"/>
    <mergeCell ref="E31:F31"/>
    <mergeCell ref="G31:H31"/>
    <mergeCell ref="I31:J31"/>
    <mergeCell ref="K31:L31"/>
    <mergeCell ref="AG2:AH2"/>
    <mergeCell ref="AI2:AJ2"/>
    <mergeCell ref="AK2:AL2"/>
    <mergeCell ref="Y2:Z2"/>
    <mergeCell ref="AA2:AB2"/>
    <mergeCell ref="AC2:AD2"/>
    <mergeCell ref="AE2:AF2"/>
    <mergeCell ref="W2:X2"/>
    <mergeCell ref="C2:D2"/>
    <mergeCell ref="E2:F2"/>
    <mergeCell ref="Q2:R2"/>
    <mergeCell ref="S2:T2"/>
    <mergeCell ref="U2:V2"/>
    <mergeCell ref="G2:H2"/>
    <mergeCell ref="I2:J2"/>
    <mergeCell ref="K2:L2"/>
    <mergeCell ref="M2:N2"/>
    <mergeCell ref="O2:P2"/>
  </mergeCells>
  <hyperlinks>
    <hyperlink ref="A32" r:id="rId1" display="https://www.media-stat.admin.ch/web/apps/glossary/index.php?n=glo-363-de"/>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BQ81"/>
  <sheetViews>
    <sheetView zoomScaleNormal="100" zoomScaleSheetLayoutView="70" workbookViewId="0">
      <pane xSplit="2" ySplit="9" topLeftCell="C10" activePane="bottomRight" state="frozen"/>
      <selection pane="topRight" activeCell="C1" sqref="C1"/>
      <selection pane="bottomLeft" activeCell="A10" sqref="A10"/>
      <selection pane="bottomRight"/>
    </sheetView>
  </sheetViews>
  <sheetFormatPr baseColWidth="10" defaultRowHeight="15"/>
  <cols>
    <col min="1" max="1" width="13" style="17" customWidth="1"/>
    <col min="2" max="2" width="7.42578125" style="17" customWidth="1"/>
    <col min="3" max="8" width="4.42578125" style="17" customWidth="1"/>
    <col min="9" max="10" width="4.42578125" style="82" customWidth="1"/>
    <col min="11" max="12" width="4.42578125" style="17" hidden="1" customWidth="1"/>
    <col min="13" max="14" width="4.42578125" style="17" customWidth="1"/>
    <col min="15" max="16" width="4.42578125" style="17" hidden="1" customWidth="1"/>
    <col min="17" max="20" width="4.42578125" style="82" customWidth="1"/>
    <col min="21" max="22" width="4.42578125" style="82" hidden="1" customWidth="1"/>
    <col min="23" max="30" width="4.42578125" style="17" customWidth="1"/>
    <col min="31" max="32" width="4.42578125" style="17" hidden="1" customWidth="1"/>
    <col min="33" max="38" width="4.42578125" style="17" customWidth="1"/>
    <col min="39" max="42" width="4.42578125" style="17" hidden="1" customWidth="1"/>
    <col min="43" max="44" width="4.42578125" style="17" customWidth="1"/>
    <col min="45" max="46" width="4.42578125" style="17" hidden="1" customWidth="1"/>
    <col min="47" max="50" width="4.42578125" style="17" customWidth="1"/>
    <col min="51" max="58" width="4.42578125" style="17" hidden="1" customWidth="1"/>
    <col min="59" max="60" width="4.42578125" style="17" customWidth="1"/>
    <col min="61" max="62" width="4.42578125" style="17" hidden="1" customWidth="1"/>
    <col min="63" max="66" width="5.42578125" style="17" customWidth="1"/>
    <col min="67" max="67" width="5.5703125" style="63" customWidth="1"/>
    <col min="68" max="68" width="5.42578125" style="63" customWidth="1"/>
  </cols>
  <sheetData>
    <row r="1" spans="1:69" s="5" customFormat="1" ht="12.6"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3"/>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4" t="s">
        <v>412</v>
      </c>
      <c r="BO1" s="105"/>
      <c r="BP1" s="203"/>
      <c r="BQ1" s="105"/>
    </row>
    <row r="2" spans="1:69" s="5" customFormat="1" ht="3.75" customHeight="1">
      <c r="A2" s="6"/>
      <c r="B2" s="7"/>
      <c r="C2" s="7"/>
      <c r="D2" s="7"/>
      <c r="E2" s="7"/>
      <c r="F2" s="7"/>
      <c r="G2" s="2"/>
      <c r="H2" s="2"/>
      <c r="I2" s="2"/>
      <c r="J2" s="2"/>
      <c r="K2" s="7"/>
      <c r="L2" s="7"/>
      <c r="M2" s="7"/>
      <c r="N2" s="7"/>
      <c r="O2" s="7"/>
      <c r="P2" s="7"/>
      <c r="Q2" s="2"/>
      <c r="R2" s="2"/>
      <c r="S2" s="2"/>
      <c r="T2" s="2"/>
      <c r="U2" s="2"/>
      <c r="V2" s="2"/>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105"/>
      <c r="BP2" s="105"/>
      <c r="BQ2" s="105"/>
    </row>
    <row r="3" spans="1:69" s="17" customFormat="1" ht="3.75" customHeight="1">
      <c r="A3" s="8"/>
      <c r="B3" s="9"/>
      <c r="C3" s="10"/>
      <c r="D3" s="11"/>
      <c r="E3" s="10"/>
      <c r="F3" s="11"/>
      <c r="G3" s="10"/>
      <c r="H3" s="12"/>
      <c r="I3" s="13"/>
      <c r="J3" s="14"/>
      <c r="K3" s="11"/>
      <c r="L3" s="11"/>
      <c r="M3" s="10"/>
      <c r="N3" s="12"/>
      <c r="O3" s="11"/>
      <c r="P3" s="11"/>
      <c r="Q3" s="15"/>
      <c r="R3" s="13"/>
      <c r="S3" s="15"/>
      <c r="T3" s="14"/>
      <c r="U3" s="13"/>
      <c r="V3" s="14"/>
      <c r="W3" s="11"/>
      <c r="X3" s="11"/>
      <c r="Y3" s="15"/>
      <c r="Z3" s="14"/>
      <c r="AA3" s="15"/>
      <c r="AB3" s="14"/>
      <c r="AC3" s="15"/>
      <c r="AD3" s="14"/>
      <c r="AE3" s="15"/>
      <c r="AF3" s="14"/>
      <c r="AG3" s="15"/>
      <c r="AH3" s="14"/>
      <c r="AI3" s="15"/>
      <c r="AJ3" s="14"/>
      <c r="AK3" s="15"/>
      <c r="AL3" s="14"/>
      <c r="AM3" s="15"/>
      <c r="AN3" s="14"/>
      <c r="AO3" s="15"/>
      <c r="AP3" s="14"/>
      <c r="AQ3" s="15"/>
      <c r="AR3" s="14"/>
      <c r="AS3" s="15"/>
      <c r="AT3" s="14"/>
      <c r="AU3" s="15"/>
      <c r="AV3" s="14"/>
      <c r="AW3" s="15"/>
      <c r="AX3" s="14"/>
      <c r="AY3" s="11"/>
      <c r="AZ3" s="11"/>
      <c r="BA3" s="11"/>
      <c r="BB3" s="11"/>
      <c r="BC3" s="11"/>
      <c r="BD3" s="11"/>
      <c r="BE3" s="11"/>
      <c r="BF3" s="11"/>
      <c r="BG3" s="11"/>
      <c r="BH3" s="11"/>
      <c r="BI3" s="11"/>
      <c r="BJ3" s="11"/>
      <c r="BK3" s="16"/>
      <c r="BL3" s="11"/>
      <c r="BM3" s="11"/>
      <c r="BN3" s="10"/>
      <c r="BO3" s="63"/>
      <c r="BP3" s="63"/>
      <c r="BQ3" s="63"/>
    </row>
    <row r="4" spans="1:69" s="25" customFormat="1" ht="12" customHeight="1">
      <c r="A4" s="18"/>
      <c r="B4" s="19" t="s">
        <v>1</v>
      </c>
      <c r="C4" s="506" t="s">
        <v>449</v>
      </c>
      <c r="D4" s="507"/>
      <c r="E4" s="506" t="s">
        <v>2</v>
      </c>
      <c r="F4" s="507"/>
      <c r="G4" s="506" t="s">
        <v>3</v>
      </c>
      <c r="H4" s="507"/>
      <c r="I4" s="506" t="s">
        <v>4</v>
      </c>
      <c r="J4" s="507"/>
      <c r="K4" s="20" t="s">
        <v>5</v>
      </c>
      <c r="L4" s="21"/>
      <c r="M4" s="506" t="s">
        <v>450</v>
      </c>
      <c r="N4" s="507"/>
      <c r="O4" s="20" t="s">
        <v>6</v>
      </c>
      <c r="P4" s="21"/>
      <c r="Q4" s="506" t="s">
        <v>7</v>
      </c>
      <c r="R4" s="507"/>
      <c r="S4" s="506" t="s">
        <v>8</v>
      </c>
      <c r="T4" s="507"/>
      <c r="U4" s="506" t="s">
        <v>9</v>
      </c>
      <c r="V4" s="507"/>
      <c r="W4" s="506" t="s">
        <v>10</v>
      </c>
      <c r="X4" s="507"/>
      <c r="Y4" s="506" t="s">
        <v>11</v>
      </c>
      <c r="Z4" s="507"/>
      <c r="AA4" s="506" t="s">
        <v>12</v>
      </c>
      <c r="AB4" s="507"/>
      <c r="AC4" s="506" t="s">
        <v>13</v>
      </c>
      <c r="AD4" s="507"/>
      <c r="AE4" s="506" t="s">
        <v>14</v>
      </c>
      <c r="AF4" s="507"/>
      <c r="AG4" s="506" t="s">
        <v>15</v>
      </c>
      <c r="AH4" s="507"/>
      <c r="AI4" s="506" t="s">
        <v>452</v>
      </c>
      <c r="AJ4" s="507"/>
      <c r="AK4" s="506" t="s">
        <v>17</v>
      </c>
      <c r="AL4" s="507"/>
      <c r="AM4" s="506" t="s">
        <v>18</v>
      </c>
      <c r="AN4" s="507"/>
      <c r="AO4" s="506" t="s">
        <v>19</v>
      </c>
      <c r="AP4" s="507"/>
      <c r="AQ4" s="506" t="s">
        <v>20</v>
      </c>
      <c r="AR4" s="507"/>
      <c r="AS4" s="506" t="s">
        <v>21</v>
      </c>
      <c r="AT4" s="507"/>
      <c r="AU4" s="506" t="s">
        <v>22</v>
      </c>
      <c r="AV4" s="507"/>
      <c r="AW4" s="506" t="s">
        <v>23</v>
      </c>
      <c r="AX4" s="507"/>
      <c r="AY4" s="506" t="s">
        <v>24</v>
      </c>
      <c r="AZ4" s="507"/>
      <c r="BA4" s="506" t="s">
        <v>25</v>
      </c>
      <c r="BB4" s="507"/>
      <c r="BC4" s="506" t="s">
        <v>26</v>
      </c>
      <c r="BD4" s="507"/>
      <c r="BE4" s="506" t="s">
        <v>27</v>
      </c>
      <c r="BF4" s="507"/>
      <c r="BG4" s="506" t="s">
        <v>165</v>
      </c>
      <c r="BH4" s="507"/>
      <c r="BI4" s="20">
        <v>0</v>
      </c>
      <c r="BJ4" s="21"/>
      <c r="BK4" s="22" t="s">
        <v>29</v>
      </c>
      <c r="BL4" s="23"/>
      <c r="BM4" s="23"/>
      <c r="BN4" s="24" t="s">
        <v>30</v>
      </c>
      <c r="BO4" s="116"/>
      <c r="BP4" s="116"/>
      <c r="BQ4" s="116"/>
    </row>
    <row r="5" spans="1:69" s="30" customFormat="1" ht="3.75" customHeight="1">
      <c r="A5" s="23"/>
      <c r="B5" s="26"/>
      <c r="C5" s="27"/>
      <c r="D5" s="28"/>
      <c r="E5" s="27"/>
      <c r="F5" s="28"/>
      <c r="G5" s="27"/>
      <c r="H5" s="29"/>
      <c r="I5" s="28"/>
      <c r="J5" s="28"/>
      <c r="K5" s="27"/>
      <c r="L5" s="28"/>
      <c r="M5" s="27"/>
      <c r="N5" s="28"/>
      <c r="O5" s="27"/>
      <c r="P5" s="28"/>
      <c r="Q5" s="27"/>
      <c r="R5" s="28"/>
      <c r="S5" s="27"/>
      <c r="T5" s="29"/>
      <c r="U5" s="28"/>
      <c r="V5" s="29"/>
      <c r="W5" s="27"/>
      <c r="X5" s="28"/>
      <c r="Y5" s="27"/>
      <c r="Z5" s="29"/>
      <c r="AA5" s="27"/>
      <c r="AB5" s="29"/>
      <c r="AC5" s="27"/>
      <c r="AD5" s="29"/>
      <c r="AE5" s="27"/>
      <c r="AF5" s="29"/>
      <c r="AG5" s="27"/>
      <c r="AH5" s="29"/>
      <c r="AI5" s="27"/>
      <c r="AJ5" s="29"/>
      <c r="AK5" s="27"/>
      <c r="AL5" s="29"/>
      <c r="AM5" s="27"/>
      <c r="AN5" s="29"/>
      <c r="AO5" s="27"/>
      <c r="AP5" s="29"/>
      <c r="AQ5" s="27"/>
      <c r="AR5" s="29"/>
      <c r="AS5" s="27"/>
      <c r="AT5" s="29"/>
      <c r="AU5" s="27"/>
      <c r="AV5" s="29"/>
      <c r="AW5" s="27"/>
      <c r="AX5" s="29"/>
      <c r="AY5" s="27"/>
      <c r="AZ5" s="28"/>
      <c r="BA5" s="27"/>
      <c r="BB5" s="28"/>
      <c r="BC5" s="27"/>
      <c r="BD5" s="28"/>
      <c r="BE5" s="27"/>
      <c r="BF5" s="28"/>
      <c r="BG5" s="27"/>
      <c r="BH5" s="28"/>
      <c r="BI5" s="27"/>
      <c r="BJ5" s="28"/>
      <c r="BK5" s="27"/>
      <c r="BL5" s="28"/>
      <c r="BM5" s="28"/>
      <c r="BN5" s="24"/>
      <c r="BO5" s="119"/>
      <c r="BP5" s="119"/>
      <c r="BQ5" s="119"/>
    </row>
    <row r="6" spans="1:69" s="36" customFormat="1" ht="12.6" customHeight="1">
      <c r="A6" s="31"/>
      <c r="B6" s="32"/>
      <c r="C6" s="33" t="s">
        <v>31</v>
      </c>
      <c r="D6" s="34" t="s">
        <v>32</v>
      </c>
      <c r="E6" s="33" t="s">
        <v>31</v>
      </c>
      <c r="F6" s="34" t="s">
        <v>32</v>
      </c>
      <c r="G6" s="33" t="s">
        <v>31</v>
      </c>
      <c r="H6" s="35" t="s">
        <v>32</v>
      </c>
      <c r="I6" s="33" t="s">
        <v>31</v>
      </c>
      <c r="J6" s="34" t="s">
        <v>32</v>
      </c>
      <c r="K6" s="33" t="s">
        <v>31</v>
      </c>
      <c r="L6" s="34" t="s">
        <v>32</v>
      </c>
      <c r="M6" s="33" t="s">
        <v>31</v>
      </c>
      <c r="N6" s="34" t="s">
        <v>32</v>
      </c>
      <c r="O6" s="33" t="s">
        <v>31</v>
      </c>
      <c r="P6" s="34" t="s">
        <v>32</v>
      </c>
      <c r="Q6" s="33" t="s">
        <v>31</v>
      </c>
      <c r="R6" s="34" t="s">
        <v>32</v>
      </c>
      <c r="S6" s="33" t="s">
        <v>31</v>
      </c>
      <c r="T6" s="35" t="s">
        <v>32</v>
      </c>
      <c r="U6" s="33" t="s">
        <v>31</v>
      </c>
      <c r="V6" s="34" t="s">
        <v>32</v>
      </c>
      <c r="W6" s="33" t="s">
        <v>31</v>
      </c>
      <c r="X6" s="34" t="s">
        <v>32</v>
      </c>
      <c r="Y6" s="33" t="s">
        <v>31</v>
      </c>
      <c r="Z6" s="34" t="s">
        <v>32</v>
      </c>
      <c r="AA6" s="33" t="s">
        <v>31</v>
      </c>
      <c r="AB6" s="34" t="s">
        <v>32</v>
      </c>
      <c r="AC6" s="33" t="s">
        <v>31</v>
      </c>
      <c r="AD6" s="34" t="s">
        <v>32</v>
      </c>
      <c r="AE6" s="33" t="s">
        <v>31</v>
      </c>
      <c r="AF6" s="34" t="s">
        <v>32</v>
      </c>
      <c r="AG6" s="33" t="s">
        <v>31</v>
      </c>
      <c r="AH6" s="34" t="s">
        <v>32</v>
      </c>
      <c r="AI6" s="33" t="s">
        <v>31</v>
      </c>
      <c r="AJ6" s="34" t="s">
        <v>32</v>
      </c>
      <c r="AK6" s="33" t="s">
        <v>31</v>
      </c>
      <c r="AL6" s="34" t="s">
        <v>32</v>
      </c>
      <c r="AM6" s="33" t="s">
        <v>31</v>
      </c>
      <c r="AN6" s="34" t="s">
        <v>32</v>
      </c>
      <c r="AO6" s="33" t="s">
        <v>31</v>
      </c>
      <c r="AP6" s="34" t="s">
        <v>32</v>
      </c>
      <c r="AQ6" s="33" t="s">
        <v>31</v>
      </c>
      <c r="AR6" s="34" t="s">
        <v>32</v>
      </c>
      <c r="AS6" s="33" t="s">
        <v>31</v>
      </c>
      <c r="AT6" s="34" t="s">
        <v>32</v>
      </c>
      <c r="AU6" s="33" t="s">
        <v>31</v>
      </c>
      <c r="AV6" s="34" t="s">
        <v>32</v>
      </c>
      <c r="AW6" s="33" t="s">
        <v>31</v>
      </c>
      <c r="AX6" s="34" t="s">
        <v>32</v>
      </c>
      <c r="AY6" s="33" t="s">
        <v>31</v>
      </c>
      <c r="AZ6" s="34" t="s">
        <v>32</v>
      </c>
      <c r="BA6" s="33" t="s">
        <v>31</v>
      </c>
      <c r="BB6" s="34" t="s">
        <v>32</v>
      </c>
      <c r="BC6" s="33" t="s">
        <v>31</v>
      </c>
      <c r="BD6" s="34" t="s">
        <v>32</v>
      </c>
      <c r="BE6" s="33" t="s">
        <v>31</v>
      </c>
      <c r="BF6" s="34" t="s">
        <v>32</v>
      </c>
      <c r="BG6" s="33" t="s">
        <v>31</v>
      </c>
      <c r="BH6" s="34" t="s">
        <v>32</v>
      </c>
      <c r="BI6" s="33" t="s">
        <v>31</v>
      </c>
      <c r="BJ6" s="34" t="s">
        <v>32</v>
      </c>
      <c r="BK6" s="33" t="s">
        <v>31</v>
      </c>
      <c r="BL6" s="34" t="s">
        <v>32</v>
      </c>
      <c r="BM6" s="31" t="s">
        <v>29</v>
      </c>
      <c r="BN6" s="33"/>
      <c r="BO6" s="53"/>
      <c r="BP6" s="53"/>
      <c r="BQ6" s="53"/>
    </row>
    <row r="7" spans="1:69" s="36" customFormat="1" ht="3.75" customHeight="1">
      <c r="A7" s="37"/>
      <c r="B7" s="38"/>
      <c r="C7" s="39"/>
      <c r="D7" s="40"/>
      <c r="E7" s="39"/>
      <c r="F7" s="40"/>
      <c r="G7" s="39"/>
      <c r="H7" s="40"/>
      <c r="I7" s="39"/>
      <c r="J7" s="40"/>
      <c r="K7" s="39"/>
      <c r="L7" s="40"/>
      <c r="M7" s="39"/>
      <c r="N7" s="40"/>
      <c r="O7" s="39"/>
      <c r="P7" s="40"/>
      <c r="Q7" s="39"/>
      <c r="R7" s="40"/>
      <c r="S7" s="39"/>
      <c r="T7" s="40"/>
      <c r="U7" s="39"/>
      <c r="V7" s="40"/>
      <c r="W7" s="39"/>
      <c r="X7" s="40"/>
      <c r="Y7" s="39"/>
      <c r="Z7" s="40"/>
      <c r="AA7" s="39"/>
      <c r="AB7" s="40"/>
      <c r="AC7" s="39"/>
      <c r="AD7" s="40"/>
      <c r="AE7" s="39"/>
      <c r="AF7" s="40"/>
      <c r="AG7" s="39"/>
      <c r="AH7" s="40"/>
      <c r="AI7" s="39"/>
      <c r="AJ7" s="40"/>
      <c r="AK7" s="39"/>
      <c r="AL7" s="40"/>
      <c r="AM7" s="39"/>
      <c r="AN7" s="40"/>
      <c r="AO7" s="39"/>
      <c r="AP7" s="40"/>
      <c r="AQ7" s="39"/>
      <c r="AR7" s="40"/>
      <c r="AS7" s="39"/>
      <c r="AT7" s="40"/>
      <c r="AU7" s="39"/>
      <c r="AV7" s="40"/>
      <c r="AW7" s="39"/>
      <c r="AX7" s="40"/>
      <c r="AY7" s="39"/>
      <c r="AZ7" s="40"/>
      <c r="BA7" s="39"/>
      <c r="BB7" s="40"/>
      <c r="BC7" s="39"/>
      <c r="BD7" s="40"/>
      <c r="BE7" s="39"/>
      <c r="BF7" s="40"/>
      <c r="BG7" s="39"/>
      <c r="BH7" s="40"/>
      <c r="BI7" s="39"/>
      <c r="BJ7" s="40"/>
      <c r="BK7" s="39"/>
      <c r="BL7" s="40"/>
      <c r="BM7" s="37"/>
      <c r="BN7" s="39"/>
      <c r="BO7" s="53"/>
      <c r="BP7" s="53"/>
      <c r="BQ7" s="53"/>
    </row>
    <row r="8" spans="1:69" s="36" customFormat="1" ht="3.75" customHeight="1">
      <c r="A8" s="31"/>
      <c r="B8" s="41"/>
      <c r="C8" s="31"/>
      <c r="D8" s="42"/>
      <c r="E8" s="31"/>
      <c r="F8" s="42"/>
      <c r="G8" s="31"/>
      <c r="H8" s="42"/>
      <c r="I8" s="31"/>
      <c r="J8" s="42"/>
      <c r="K8" s="31"/>
      <c r="L8" s="42"/>
      <c r="M8" s="31"/>
      <c r="N8" s="42"/>
      <c r="O8" s="31"/>
      <c r="P8" s="42"/>
      <c r="Q8" s="31"/>
      <c r="R8" s="42"/>
      <c r="S8" s="31"/>
      <c r="T8" s="42"/>
      <c r="U8" s="31"/>
      <c r="V8" s="42"/>
      <c r="W8" s="31"/>
      <c r="X8" s="42"/>
      <c r="Y8" s="31"/>
      <c r="Z8" s="42"/>
      <c r="AA8" s="31"/>
      <c r="AB8" s="42"/>
      <c r="AC8" s="31"/>
      <c r="AD8" s="42"/>
      <c r="AE8" s="31"/>
      <c r="AF8" s="42"/>
      <c r="AG8" s="31"/>
      <c r="AH8" s="42"/>
      <c r="AI8" s="31"/>
      <c r="AJ8" s="42"/>
      <c r="AK8" s="31"/>
      <c r="AL8" s="42"/>
      <c r="AM8" s="31"/>
      <c r="AN8" s="42"/>
      <c r="AO8" s="31"/>
      <c r="AP8" s="42"/>
      <c r="AQ8" s="31"/>
      <c r="AR8" s="42"/>
      <c r="AS8" s="31"/>
      <c r="AT8" s="42"/>
      <c r="AU8" s="31"/>
      <c r="AV8" s="42"/>
      <c r="AW8" s="31"/>
      <c r="AX8" s="42"/>
      <c r="AY8" s="31"/>
      <c r="AZ8" s="42"/>
      <c r="BA8" s="31"/>
      <c r="BB8" s="42"/>
      <c r="BC8" s="31"/>
      <c r="BD8" s="42"/>
      <c r="BE8" s="31"/>
      <c r="BF8" s="42"/>
      <c r="BG8" s="31"/>
      <c r="BH8" s="42"/>
      <c r="BI8" s="31"/>
      <c r="BJ8" s="42"/>
      <c r="BK8" s="31"/>
      <c r="BL8" s="42"/>
      <c r="BM8" s="31"/>
      <c r="BN8" s="43"/>
      <c r="BO8" s="53"/>
      <c r="BP8" s="53"/>
      <c r="BQ8" s="53"/>
    </row>
    <row r="9" spans="1:69" s="36" customFormat="1" ht="12.6" customHeight="1">
      <c r="A9" s="44" t="s">
        <v>29</v>
      </c>
      <c r="B9" s="45" t="s">
        <v>33</v>
      </c>
      <c r="C9" s="46">
        <v>109</v>
      </c>
      <c r="D9" s="46">
        <v>405</v>
      </c>
      <c r="E9" s="46">
        <v>107</v>
      </c>
      <c r="F9" s="46">
        <v>362</v>
      </c>
      <c r="G9" s="46">
        <v>189</v>
      </c>
      <c r="H9" s="46">
        <v>271</v>
      </c>
      <c r="I9" s="46">
        <v>64</v>
      </c>
      <c r="J9" s="46">
        <v>480</v>
      </c>
      <c r="K9" s="46">
        <v>0</v>
      </c>
      <c r="L9" s="46">
        <v>0</v>
      </c>
      <c r="M9" s="46">
        <v>8</v>
      </c>
      <c r="N9" s="46">
        <v>31</v>
      </c>
      <c r="O9" s="46">
        <v>0</v>
      </c>
      <c r="P9" s="46">
        <v>0</v>
      </c>
      <c r="Q9" s="46">
        <v>9</v>
      </c>
      <c r="R9" s="46">
        <v>29</v>
      </c>
      <c r="S9" s="46">
        <v>5</v>
      </c>
      <c r="T9" s="46">
        <v>18</v>
      </c>
      <c r="U9" s="46">
        <v>0</v>
      </c>
      <c r="V9" s="46">
        <v>0</v>
      </c>
      <c r="W9" s="46">
        <v>23</v>
      </c>
      <c r="X9" s="46">
        <v>48</v>
      </c>
      <c r="Y9" s="46">
        <v>12</v>
      </c>
      <c r="Z9" s="46">
        <v>74</v>
      </c>
      <c r="AA9" s="46">
        <v>3</v>
      </c>
      <c r="AB9" s="46">
        <v>8</v>
      </c>
      <c r="AC9" s="46">
        <v>1</v>
      </c>
      <c r="AD9" s="46">
        <v>2</v>
      </c>
      <c r="AE9" s="46">
        <v>0</v>
      </c>
      <c r="AF9" s="46">
        <v>0</v>
      </c>
      <c r="AG9" s="46">
        <v>96</v>
      </c>
      <c r="AH9" s="46">
        <v>96</v>
      </c>
      <c r="AI9" s="46">
        <v>2</v>
      </c>
      <c r="AJ9" s="46">
        <v>8</v>
      </c>
      <c r="AK9" s="46">
        <v>2</v>
      </c>
      <c r="AL9" s="46">
        <v>2</v>
      </c>
      <c r="AM9" s="46">
        <v>0</v>
      </c>
      <c r="AN9" s="46">
        <v>0</v>
      </c>
      <c r="AO9" s="46">
        <v>0</v>
      </c>
      <c r="AP9" s="46">
        <v>0</v>
      </c>
      <c r="AQ9" s="46">
        <v>1</v>
      </c>
      <c r="AR9" s="46">
        <v>19</v>
      </c>
      <c r="AS9" s="46">
        <v>0</v>
      </c>
      <c r="AT9" s="46">
        <v>0</v>
      </c>
      <c r="AU9" s="46">
        <v>1</v>
      </c>
      <c r="AV9" s="46">
        <v>20</v>
      </c>
      <c r="AW9" s="46">
        <v>2</v>
      </c>
      <c r="AX9" s="46">
        <v>15</v>
      </c>
      <c r="AY9" s="46">
        <v>0</v>
      </c>
      <c r="AZ9" s="46">
        <v>0</v>
      </c>
      <c r="BA9" s="46">
        <v>0</v>
      </c>
      <c r="BB9" s="46">
        <v>0</v>
      </c>
      <c r="BC9" s="46">
        <v>0</v>
      </c>
      <c r="BD9" s="46">
        <v>0</v>
      </c>
      <c r="BE9" s="46">
        <v>0</v>
      </c>
      <c r="BF9" s="46">
        <v>0</v>
      </c>
      <c r="BG9" s="46">
        <v>9</v>
      </c>
      <c r="BH9" s="46">
        <v>28</v>
      </c>
      <c r="BI9" s="46">
        <v>11</v>
      </c>
      <c r="BJ9" s="46">
        <v>38</v>
      </c>
      <c r="BK9" s="46">
        <v>654</v>
      </c>
      <c r="BL9" s="46">
        <v>1954</v>
      </c>
      <c r="BM9" s="46">
        <v>2608</v>
      </c>
      <c r="BN9" s="70">
        <v>25.076687116564401</v>
      </c>
      <c r="BO9" s="151"/>
      <c r="BP9" s="151"/>
      <c r="BQ9" s="399"/>
    </row>
    <row r="10" spans="1:69" s="53" customFormat="1" ht="3.75" customHeight="1">
      <c r="A10" s="47"/>
      <c r="B10" s="48"/>
      <c r="C10" s="49"/>
      <c r="D10" s="49"/>
      <c r="E10" s="49"/>
      <c r="F10" s="50"/>
      <c r="G10" s="50"/>
      <c r="H10" s="50"/>
      <c r="I10" s="50"/>
      <c r="J10" s="50"/>
      <c r="K10" s="50"/>
      <c r="L10" s="50"/>
      <c r="M10" s="51"/>
      <c r="N10" s="51"/>
      <c r="O10" s="50"/>
      <c r="P10" s="50"/>
      <c r="Q10" s="50"/>
      <c r="R10" s="50"/>
      <c r="S10" s="50"/>
      <c r="T10" s="50"/>
      <c r="U10" s="50"/>
      <c r="V10" s="50"/>
      <c r="W10" s="50"/>
      <c r="X10" s="50"/>
      <c r="Y10" s="51"/>
      <c r="Z10" s="51"/>
      <c r="AA10" s="50"/>
      <c r="AB10" s="50"/>
      <c r="AC10" s="50"/>
      <c r="AD10" s="50"/>
      <c r="AE10" s="51"/>
      <c r="AF10" s="51"/>
      <c r="AG10" s="50"/>
      <c r="AH10" s="50"/>
      <c r="AI10" s="51"/>
      <c r="AJ10" s="51"/>
      <c r="AK10" s="51"/>
      <c r="AL10" s="51"/>
      <c r="AM10" s="51"/>
      <c r="AN10" s="51"/>
      <c r="AO10" s="50"/>
      <c r="AP10" s="50"/>
      <c r="AQ10" s="50"/>
      <c r="AR10" s="50"/>
      <c r="AS10" s="50"/>
      <c r="AT10" s="50"/>
      <c r="AU10" s="50"/>
      <c r="AV10" s="50"/>
      <c r="AW10" s="50"/>
      <c r="AX10" s="50"/>
      <c r="AY10" s="52"/>
      <c r="AZ10" s="52"/>
      <c r="BA10" s="52"/>
      <c r="BB10" s="52"/>
      <c r="BC10" s="52"/>
      <c r="BD10" s="52"/>
      <c r="BE10" s="52"/>
      <c r="BF10" s="52"/>
      <c r="BG10" s="52"/>
      <c r="BH10" s="52"/>
      <c r="BI10" s="52"/>
      <c r="BJ10" s="52"/>
      <c r="BK10" s="52"/>
      <c r="BL10" s="52"/>
      <c r="BM10" s="52"/>
      <c r="BN10" s="52"/>
      <c r="BP10" s="151"/>
    </row>
    <row r="11" spans="1:69" s="61" customFormat="1" ht="12.6" customHeight="1">
      <c r="A11" s="54" t="s">
        <v>34</v>
      </c>
      <c r="B11" s="55">
        <v>2011</v>
      </c>
      <c r="C11" s="56">
        <v>10</v>
      </c>
      <c r="D11" s="56">
        <v>13</v>
      </c>
      <c r="E11" s="56">
        <v>2</v>
      </c>
      <c r="F11" s="56">
        <v>7</v>
      </c>
      <c r="G11" s="56">
        <v>18</v>
      </c>
      <c r="H11" s="56">
        <v>17</v>
      </c>
      <c r="I11" s="56">
        <v>8</v>
      </c>
      <c r="J11" s="56">
        <v>46</v>
      </c>
      <c r="K11" s="56" t="s">
        <v>35</v>
      </c>
      <c r="L11" s="56" t="s">
        <v>35</v>
      </c>
      <c r="M11" s="57" t="s">
        <v>35</v>
      </c>
      <c r="N11" s="57" t="s">
        <v>35</v>
      </c>
      <c r="O11" s="56" t="s">
        <v>35</v>
      </c>
      <c r="P11" s="56" t="s">
        <v>35</v>
      </c>
      <c r="Q11" s="56">
        <v>1</v>
      </c>
      <c r="R11" s="56">
        <v>6</v>
      </c>
      <c r="S11" s="56" t="s">
        <v>35</v>
      </c>
      <c r="T11" s="56" t="s">
        <v>35</v>
      </c>
      <c r="U11" s="56" t="s">
        <v>35</v>
      </c>
      <c r="V11" s="56" t="s">
        <v>35</v>
      </c>
      <c r="W11" s="56">
        <v>7</v>
      </c>
      <c r="X11" s="56">
        <v>12</v>
      </c>
      <c r="Y11" s="57">
        <v>2</v>
      </c>
      <c r="Z11" s="57">
        <v>4</v>
      </c>
      <c r="AA11" s="56" t="s">
        <v>35</v>
      </c>
      <c r="AB11" s="56" t="s">
        <v>35</v>
      </c>
      <c r="AC11" s="50" t="s">
        <v>35</v>
      </c>
      <c r="AD11" s="50" t="s">
        <v>35</v>
      </c>
      <c r="AE11" s="57" t="s">
        <v>35</v>
      </c>
      <c r="AF11" s="57" t="s">
        <v>35</v>
      </c>
      <c r="AG11" s="50">
        <v>11</v>
      </c>
      <c r="AH11" s="56">
        <v>8</v>
      </c>
      <c r="AI11" s="57">
        <v>1</v>
      </c>
      <c r="AJ11" s="57">
        <v>2</v>
      </c>
      <c r="AK11" s="57" t="s">
        <v>35</v>
      </c>
      <c r="AL11" s="57" t="s">
        <v>35</v>
      </c>
      <c r="AM11" s="57">
        <v>0</v>
      </c>
      <c r="AN11" s="57">
        <v>0</v>
      </c>
      <c r="AO11" s="50" t="s">
        <v>35</v>
      </c>
      <c r="AP11" s="56" t="s">
        <v>35</v>
      </c>
      <c r="AQ11" s="58">
        <v>0</v>
      </c>
      <c r="AR11" s="58">
        <v>5</v>
      </c>
      <c r="AS11" s="50" t="s">
        <v>35</v>
      </c>
      <c r="AT11" s="56" t="s">
        <v>35</v>
      </c>
      <c r="AU11" s="50" t="s">
        <v>35</v>
      </c>
      <c r="AV11" s="56" t="s">
        <v>35</v>
      </c>
      <c r="AW11" s="50" t="s">
        <v>35</v>
      </c>
      <c r="AX11" s="56" t="s">
        <v>35</v>
      </c>
      <c r="AY11" s="59" t="s">
        <v>35</v>
      </c>
      <c r="AZ11" s="59" t="s">
        <v>35</v>
      </c>
      <c r="BA11" s="59" t="s">
        <v>35</v>
      </c>
      <c r="BB11" s="59" t="s">
        <v>35</v>
      </c>
      <c r="BC11" s="59" t="s">
        <v>35</v>
      </c>
      <c r="BD11" s="59" t="s">
        <v>35</v>
      </c>
      <c r="BE11" s="59" t="s">
        <v>35</v>
      </c>
      <c r="BF11" s="59" t="s">
        <v>35</v>
      </c>
      <c r="BG11" s="59">
        <v>0</v>
      </c>
      <c r="BH11" s="59">
        <v>0</v>
      </c>
      <c r="BI11" s="56" t="s">
        <v>35</v>
      </c>
      <c r="BJ11" s="56" t="s">
        <v>35</v>
      </c>
      <c r="BK11" s="58">
        <v>60</v>
      </c>
      <c r="BL11" s="58">
        <v>120</v>
      </c>
      <c r="BM11" s="58">
        <v>180</v>
      </c>
      <c r="BN11" s="60">
        <v>33.333333333333336</v>
      </c>
      <c r="BO11" s="151"/>
      <c r="BP11" s="151"/>
      <c r="BQ11" s="399"/>
    </row>
    <row r="12" spans="1:69" s="63" customFormat="1" ht="12.6" customHeight="1">
      <c r="A12" s="62" t="s">
        <v>319</v>
      </c>
      <c r="B12" s="55">
        <v>2010</v>
      </c>
      <c r="C12" s="56">
        <v>3</v>
      </c>
      <c r="D12" s="56">
        <v>14</v>
      </c>
      <c r="E12" s="56">
        <v>0</v>
      </c>
      <c r="F12" s="56">
        <v>1</v>
      </c>
      <c r="G12" s="56">
        <v>12</v>
      </c>
      <c r="H12" s="56">
        <v>23</v>
      </c>
      <c r="I12" s="56">
        <v>6</v>
      </c>
      <c r="J12" s="56">
        <v>38</v>
      </c>
      <c r="K12" s="56" t="s">
        <v>35</v>
      </c>
      <c r="L12" s="56" t="s">
        <v>35</v>
      </c>
      <c r="M12" s="57" t="s">
        <v>35</v>
      </c>
      <c r="N12" s="57" t="s">
        <v>35</v>
      </c>
      <c r="O12" s="56" t="s">
        <v>35</v>
      </c>
      <c r="P12" s="56" t="s">
        <v>35</v>
      </c>
      <c r="Q12" s="56">
        <v>2</v>
      </c>
      <c r="R12" s="56">
        <v>8</v>
      </c>
      <c r="S12" s="56" t="s">
        <v>35</v>
      </c>
      <c r="T12" s="56" t="s">
        <v>35</v>
      </c>
      <c r="U12" s="56" t="s">
        <v>35</v>
      </c>
      <c r="V12" s="56" t="s">
        <v>35</v>
      </c>
      <c r="W12" s="56">
        <v>2</v>
      </c>
      <c r="X12" s="56">
        <v>2</v>
      </c>
      <c r="Y12" s="57">
        <v>5</v>
      </c>
      <c r="Z12" s="57">
        <v>20</v>
      </c>
      <c r="AA12" s="56" t="s">
        <v>35</v>
      </c>
      <c r="AB12" s="56" t="s">
        <v>35</v>
      </c>
      <c r="AC12" s="50">
        <v>1</v>
      </c>
      <c r="AD12" s="50">
        <v>2</v>
      </c>
      <c r="AE12" s="57" t="s">
        <v>35</v>
      </c>
      <c r="AF12" s="57" t="s">
        <v>35</v>
      </c>
      <c r="AG12" s="50">
        <v>11</v>
      </c>
      <c r="AH12" s="56">
        <v>5</v>
      </c>
      <c r="AI12" s="57" t="s">
        <v>35</v>
      </c>
      <c r="AJ12" s="57" t="s">
        <v>35</v>
      </c>
      <c r="AK12" s="57" t="s">
        <v>35</v>
      </c>
      <c r="AL12" s="57" t="s">
        <v>35</v>
      </c>
      <c r="AM12" s="57">
        <v>0</v>
      </c>
      <c r="AN12" s="57">
        <v>0</v>
      </c>
      <c r="AO12" s="50" t="s">
        <v>35</v>
      </c>
      <c r="AP12" s="56" t="s">
        <v>35</v>
      </c>
      <c r="AQ12" s="58">
        <v>0</v>
      </c>
      <c r="AR12" s="58">
        <v>5</v>
      </c>
      <c r="AS12" s="50" t="s">
        <v>35</v>
      </c>
      <c r="AT12" s="56" t="s">
        <v>35</v>
      </c>
      <c r="AU12" s="50" t="s">
        <v>35</v>
      </c>
      <c r="AV12" s="56" t="s">
        <v>35</v>
      </c>
      <c r="AW12" s="50" t="s">
        <v>35</v>
      </c>
      <c r="AX12" s="56" t="s">
        <v>35</v>
      </c>
      <c r="AY12" s="59" t="s">
        <v>35</v>
      </c>
      <c r="AZ12" s="59" t="s">
        <v>35</v>
      </c>
      <c r="BA12" s="59" t="s">
        <v>35</v>
      </c>
      <c r="BB12" s="59" t="s">
        <v>35</v>
      </c>
      <c r="BC12" s="59" t="s">
        <v>35</v>
      </c>
      <c r="BD12" s="59" t="s">
        <v>35</v>
      </c>
      <c r="BE12" s="59" t="s">
        <v>35</v>
      </c>
      <c r="BF12" s="59" t="s">
        <v>35</v>
      </c>
      <c r="BG12" s="59">
        <v>0</v>
      </c>
      <c r="BH12" s="59">
        <v>0</v>
      </c>
      <c r="BI12" s="62" t="s">
        <v>35</v>
      </c>
      <c r="BJ12" s="62" t="s">
        <v>35</v>
      </c>
      <c r="BK12" s="58">
        <v>42</v>
      </c>
      <c r="BL12" s="58">
        <v>118</v>
      </c>
      <c r="BM12" s="58">
        <v>160</v>
      </c>
      <c r="BN12" s="60">
        <v>26.25</v>
      </c>
      <c r="BO12" s="151"/>
      <c r="BP12" s="151"/>
      <c r="BQ12" s="399"/>
    </row>
    <row r="13" spans="1:69" s="63" customFormat="1" ht="12.6" customHeight="1">
      <c r="A13" s="62" t="s">
        <v>36</v>
      </c>
      <c r="B13" s="55">
        <v>2011</v>
      </c>
      <c r="C13" s="56">
        <v>5</v>
      </c>
      <c r="D13" s="56">
        <v>18</v>
      </c>
      <c r="E13" s="56">
        <v>12</v>
      </c>
      <c r="F13" s="56">
        <v>27</v>
      </c>
      <c r="G13" s="56">
        <v>10</v>
      </c>
      <c r="H13" s="56">
        <v>6</v>
      </c>
      <c r="I13" s="56">
        <v>4</v>
      </c>
      <c r="J13" s="56">
        <v>23</v>
      </c>
      <c r="K13" s="56" t="s">
        <v>35</v>
      </c>
      <c r="L13" s="56" t="s">
        <v>35</v>
      </c>
      <c r="M13" s="57" t="s">
        <v>35</v>
      </c>
      <c r="N13" s="57" t="s">
        <v>35</v>
      </c>
      <c r="O13" s="56" t="s">
        <v>35</v>
      </c>
      <c r="P13" s="56" t="s">
        <v>35</v>
      </c>
      <c r="Q13" s="56" t="s">
        <v>35</v>
      </c>
      <c r="R13" s="56" t="s">
        <v>35</v>
      </c>
      <c r="S13" s="56" t="s">
        <v>35</v>
      </c>
      <c r="T13" s="56" t="s">
        <v>35</v>
      </c>
      <c r="U13" s="56" t="s">
        <v>35</v>
      </c>
      <c r="V13" s="56" t="s">
        <v>35</v>
      </c>
      <c r="W13" s="56">
        <v>2</v>
      </c>
      <c r="X13" s="56">
        <v>4</v>
      </c>
      <c r="Y13" s="57">
        <v>0</v>
      </c>
      <c r="Z13" s="57">
        <v>0</v>
      </c>
      <c r="AA13" s="56" t="s">
        <v>35</v>
      </c>
      <c r="AB13" s="56" t="s">
        <v>35</v>
      </c>
      <c r="AC13" s="50" t="s">
        <v>35</v>
      </c>
      <c r="AD13" s="50" t="s">
        <v>35</v>
      </c>
      <c r="AE13" s="57" t="s">
        <v>35</v>
      </c>
      <c r="AF13" s="57" t="s">
        <v>35</v>
      </c>
      <c r="AG13" s="50">
        <v>4</v>
      </c>
      <c r="AH13" s="56">
        <v>5</v>
      </c>
      <c r="AI13" s="57" t="s">
        <v>35</v>
      </c>
      <c r="AJ13" s="57" t="s">
        <v>35</v>
      </c>
      <c r="AK13" s="57" t="s">
        <v>35</v>
      </c>
      <c r="AL13" s="57" t="s">
        <v>35</v>
      </c>
      <c r="AM13" s="57" t="s">
        <v>35</v>
      </c>
      <c r="AN13" s="57" t="s">
        <v>35</v>
      </c>
      <c r="AO13" s="50" t="s">
        <v>35</v>
      </c>
      <c r="AP13" s="56" t="s">
        <v>35</v>
      </c>
      <c r="AQ13" s="58" t="s">
        <v>35</v>
      </c>
      <c r="AR13" s="58" t="s">
        <v>35</v>
      </c>
      <c r="AS13" s="50" t="s">
        <v>35</v>
      </c>
      <c r="AT13" s="56" t="s">
        <v>35</v>
      </c>
      <c r="AU13" s="50" t="s">
        <v>35</v>
      </c>
      <c r="AV13" s="56" t="s">
        <v>35</v>
      </c>
      <c r="AW13" s="50" t="s">
        <v>35</v>
      </c>
      <c r="AX13" s="56" t="s">
        <v>35</v>
      </c>
      <c r="AY13" s="59" t="s">
        <v>35</v>
      </c>
      <c r="AZ13" s="59" t="s">
        <v>35</v>
      </c>
      <c r="BA13" s="59" t="s">
        <v>35</v>
      </c>
      <c r="BB13" s="59" t="s">
        <v>35</v>
      </c>
      <c r="BC13" s="59" t="s">
        <v>35</v>
      </c>
      <c r="BD13" s="59" t="s">
        <v>35</v>
      </c>
      <c r="BE13" s="59" t="s">
        <v>35</v>
      </c>
      <c r="BF13" s="59" t="s">
        <v>35</v>
      </c>
      <c r="BG13" s="59">
        <v>0</v>
      </c>
      <c r="BH13" s="59">
        <v>0</v>
      </c>
      <c r="BI13" s="62" t="s">
        <v>35</v>
      </c>
      <c r="BJ13" s="62" t="s">
        <v>35</v>
      </c>
      <c r="BK13" s="58">
        <v>37</v>
      </c>
      <c r="BL13" s="58">
        <v>83</v>
      </c>
      <c r="BM13" s="58">
        <v>120</v>
      </c>
      <c r="BN13" s="60">
        <v>30.833333333333336</v>
      </c>
      <c r="BO13" s="151"/>
      <c r="BP13" s="151"/>
      <c r="BQ13" s="399"/>
    </row>
    <row r="14" spans="1:69" s="63" customFormat="1" ht="12.6" customHeight="1">
      <c r="A14" s="62" t="s">
        <v>37</v>
      </c>
      <c r="B14" s="55">
        <v>2012</v>
      </c>
      <c r="C14" s="56">
        <v>1</v>
      </c>
      <c r="D14" s="56">
        <v>14</v>
      </c>
      <c r="E14" s="56">
        <v>8</v>
      </c>
      <c r="F14" s="56">
        <v>15</v>
      </c>
      <c r="G14" s="56">
        <v>2</v>
      </c>
      <c r="H14" s="56">
        <v>7</v>
      </c>
      <c r="I14" s="56">
        <v>1</v>
      </c>
      <c r="J14" s="56">
        <v>13</v>
      </c>
      <c r="K14" s="56" t="s">
        <v>35</v>
      </c>
      <c r="L14" s="56" t="s">
        <v>35</v>
      </c>
      <c r="M14" s="57" t="s">
        <v>35</v>
      </c>
      <c r="N14" s="57" t="s">
        <v>35</v>
      </c>
      <c r="O14" s="56" t="s">
        <v>35</v>
      </c>
      <c r="P14" s="56" t="s">
        <v>35</v>
      </c>
      <c r="Q14" s="56" t="s">
        <v>35</v>
      </c>
      <c r="R14" s="56" t="s">
        <v>35</v>
      </c>
      <c r="S14" s="56" t="s">
        <v>35</v>
      </c>
      <c r="T14" s="56" t="s">
        <v>35</v>
      </c>
      <c r="U14" s="56" t="s">
        <v>35</v>
      </c>
      <c r="V14" s="56" t="s">
        <v>35</v>
      </c>
      <c r="W14" s="56" t="s">
        <v>35</v>
      </c>
      <c r="X14" s="56" t="s">
        <v>35</v>
      </c>
      <c r="Y14" s="57" t="s">
        <v>35</v>
      </c>
      <c r="Z14" s="57" t="s">
        <v>35</v>
      </c>
      <c r="AA14" s="56" t="s">
        <v>35</v>
      </c>
      <c r="AB14" s="56" t="s">
        <v>35</v>
      </c>
      <c r="AC14" s="50" t="s">
        <v>35</v>
      </c>
      <c r="AD14" s="50" t="s">
        <v>35</v>
      </c>
      <c r="AE14" s="57" t="s">
        <v>35</v>
      </c>
      <c r="AF14" s="57" t="s">
        <v>35</v>
      </c>
      <c r="AG14" s="50">
        <v>0</v>
      </c>
      <c r="AH14" s="56">
        <v>2</v>
      </c>
      <c r="AI14" s="57" t="s">
        <v>35</v>
      </c>
      <c r="AJ14" s="57" t="s">
        <v>35</v>
      </c>
      <c r="AK14" s="57" t="s">
        <v>35</v>
      </c>
      <c r="AL14" s="57" t="s">
        <v>35</v>
      </c>
      <c r="AM14" s="57" t="s">
        <v>35</v>
      </c>
      <c r="AN14" s="57" t="s">
        <v>35</v>
      </c>
      <c r="AO14" s="50" t="s">
        <v>35</v>
      </c>
      <c r="AP14" s="56" t="s">
        <v>35</v>
      </c>
      <c r="AQ14" s="58" t="s">
        <v>35</v>
      </c>
      <c r="AR14" s="58" t="s">
        <v>35</v>
      </c>
      <c r="AS14" s="50" t="s">
        <v>35</v>
      </c>
      <c r="AT14" s="56" t="s">
        <v>35</v>
      </c>
      <c r="AU14" s="50" t="s">
        <v>35</v>
      </c>
      <c r="AV14" s="56" t="s">
        <v>35</v>
      </c>
      <c r="AW14" s="50" t="s">
        <v>35</v>
      </c>
      <c r="AX14" s="56" t="s">
        <v>35</v>
      </c>
      <c r="AY14" s="59" t="s">
        <v>35</v>
      </c>
      <c r="AZ14" s="59" t="s">
        <v>35</v>
      </c>
      <c r="BA14" s="59" t="s">
        <v>35</v>
      </c>
      <c r="BB14" s="59" t="s">
        <v>35</v>
      </c>
      <c r="BC14" s="59" t="s">
        <v>35</v>
      </c>
      <c r="BD14" s="59" t="s">
        <v>35</v>
      </c>
      <c r="BE14" s="59" t="s">
        <v>35</v>
      </c>
      <c r="BF14" s="59" t="s">
        <v>35</v>
      </c>
      <c r="BG14" s="59">
        <v>0</v>
      </c>
      <c r="BH14" s="59">
        <v>1</v>
      </c>
      <c r="BI14" s="62" t="s">
        <v>35</v>
      </c>
      <c r="BJ14" s="62" t="s">
        <v>35</v>
      </c>
      <c r="BK14" s="58">
        <v>12</v>
      </c>
      <c r="BL14" s="58">
        <v>52</v>
      </c>
      <c r="BM14" s="58">
        <v>64</v>
      </c>
      <c r="BN14" s="60">
        <v>18.75</v>
      </c>
      <c r="BO14" s="151"/>
      <c r="BP14" s="151"/>
      <c r="BQ14" s="399"/>
    </row>
    <row r="15" spans="1:69" s="63" customFormat="1" ht="12.6" customHeight="1">
      <c r="A15" s="62" t="s">
        <v>38</v>
      </c>
      <c r="B15" s="55">
        <v>2012</v>
      </c>
      <c r="C15" s="56">
        <v>5</v>
      </c>
      <c r="D15" s="56">
        <v>18</v>
      </c>
      <c r="E15" s="56">
        <v>5</v>
      </c>
      <c r="F15" s="56">
        <v>24</v>
      </c>
      <c r="G15" s="56">
        <v>4</v>
      </c>
      <c r="H15" s="56">
        <v>6</v>
      </c>
      <c r="I15" s="56">
        <v>2</v>
      </c>
      <c r="J15" s="56">
        <v>33</v>
      </c>
      <c r="K15" s="56" t="s">
        <v>35</v>
      </c>
      <c r="L15" s="56" t="s">
        <v>35</v>
      </c>
      <c r="M15" s="57" t="s">
        <v>35</v>
      </c>
      <c r="N15" s="57" t="s">
        <v>35</v>
      </c>
      <c r="O15" s="56" t="s">
        <v>35</v>
      </c>
      <c r="P15" s="56" t="s">
        <v>35</v>
      </c>
      <c r="Q15" s="56" t="s">
        <v>35</v>
      </c>
      <c r="R15" s="56" t="s">
        <v>35</v>
      </c>
      <c r="S15" s="56" t="s">
        <v>35</v>
      </c>
      <c r="T15" s="56" t="s">
        <v>35</v>
      </c>
      <c r="U15" s="56" t="s">
        <v>35</v>
      </c>
      <c r="V15" s="56" t="s">
        <v>35</v>
      </c>
      <c r="W15" s="56" t="s">
        <v>35</v>
      </c>
      <c r="X15" s="56" t="s">
        <v>35</v>
      </c>
      <c r="Y15" s="57">
        <v>0</v>
      </c>
      <c r="Z15" s="57">
        <v>0</v>
      </c>
      <c r="AA15" s="56" t="s">
        <v>35</v>
      </c>
      <c r="AB15" s="56" t="s">
        <v>35</v>
      </c>
      <c r="AC15" s="50" t="s">
        <v>35</v>
      </c>
      <c r="AD15" s="50" t="s">
        <v>35</v>
      </c>
      <c r="AE15" s="57" t="s">
        <v>35</v>
      </c>
      <c r="AF15" s="57" t="s">
        <v>35</v>
      </c>
      <c r="AG15" s="50">
        <v>1</v>
      </c>
      <c r="AH15" s="56">
        <v>0</v>
      </c>
      <c r="AI15" s="57" t="s">
        <v>35</v>
      </c>
      <c r="AJ15" s="57" t="s">
        <v>35</v>
      </c>
      <c r="AK15" s="57" t="s">
        <v>35</v>
      </c>
      <c r="AL15" s="57" t="s">
        <v>35</v>
      </c>
      <c r="AM15" s="57" t="s">
        <v>35</v>
      </c>
      <c r="AN15" s="57" t="s">
        <v>35</v>
      </c>
      <c r="AO15" s="50" t="s">
        <v>35</v>
      </c>
      <c r="AP15" s="56" t="s">
        <v>35</v>
      </c>
      <c r="AQ15" s="58" t="s">
        <v>35</v>
      </c>
      <c r="AR15" s="58" t="s">
        <v>35</v>
      </c>
      <c r="AS15" s="50" t="s">
        <v>35</v>
      </c>
      <c r="AT15" s="56" t="s">
        <v>35</v>
      </c>
      <c r="AU15" s="50" t="s">
        <v>35</v>
      </c>
      <c r="AV15" s="56" t="s">
        <v>35</v>
      </c>
      <c r="AW15" s="50" t="s">
        <v>35</v>
      </c>
      <c r="AX15" s="56" t="s">
        <v>35</v>
      </c>
      <c r="AY15" s="59" t="s">
        <v>35</v>
      </c>
      <c r="AZ15" s="59" t="s">
        <v>35</v>
      </c>
      <c r="BA15" s="59" t="s">
        <v>35</v>
      </c>
      <c r="BB15" s="59" t="s">
        <v>35</v>
      </c>
      <c r="BC15" s="59" t="s">
        <v>35</v>
      </c>
      <c r="BD15" s="59" t="s">
        <v>35</v>
      </c>
      <c r="BE15" s="59" t="s">
        <v>35</v>
      </c>
      <c r="BF15" s="59" t="s">
        <v>35</v>
      </c>
      <c r="BG15" s="59">
        <v>0</v>
      </c>
      <c r="BH15" s="59">
        <v>2</v>
      </c>
      <c r="BI15" s="62" t="s">
        <v>35</v>
      </c>
      <c r="BJ15" s="62" t="s">
        <v>35</v>
      </c>
      <c r="BK15" s="58">
        <v>17</v>
      </c>
      <c r="BL15" s="58">
        <v>83</v>
      </c>
      <c r="BM15" s="58">
        <v>100</v>
      </c>
      <c r="BN15" s="60">
        <v>17</v>
      </c>
      <c r="BO15" s="151"/>
      <c r="BP15" s="151"/>
      <c r="BQ15" s="399"/>
    </row>
    <row r="16" spans="1:69" s="63" customFormat="1" ht="25.35" customHeight="1">
      <c r="A16" s="62" t="s">
        <v>39</v>
      </c>
      <c r="B16" s="55">
        <v>2010</v>
      </c>
      <c r="C16" s="56">
        <v>4</v>
      </c>
      <c r="D16" s="56">
        <v>6</v>
      </c>
      <c r="E16" s="56">
        <v>7</v>
      </c>
      <c r="F16" s="56">
        <v>13</v>
      </c>
      <c r="G16" s="56">
        <v>2</v>
      </c>
      <c r="H16" s="56">
        <v>4</v>
      </c>
      <c r="I16" s="56">
        <v>3</v>
      </c>
      <c r="J16" s="56">
        <v>8</v>
      </c>
      <c r="K16" s="56" t="s">
        <v>35</v>
      </c>
      <c r="L16" s="56" t="s">
        <v>35</v>
      </c>
      <c r="M16" s="57" t="s">
        <v>35</v>
      </c>
      <c r="N16" s="57" t="s">
        <v>35</v>
      </c>
      <c r="O16" s="56" t="s">
        <v>35</v>
      </c>
      <c r="P16" s="56" t="s">
        <v>35</v>
      </c>
      <c r="Q16" s="56" t="s">
        <v>35</v>
      </c>
      <c r="R16" s="56" t="s">
        <v>35</v>
      </c>
      <c r="S16" s="56">
        <v>2</v>
      </c>
      <c r="T16" s="56">
        <v>6</v>
      </c>
      <c r="U16" s="56" t="s">
        <v>35</v>
      </c>
      <c r="V16" s="56" t="s">
        <v>35</v>
      </c>
      <c r="W16" s="56" t="s">
        <v>35</v>
      </c>
      <c r="X16" s="56" t="s">
        <v>35</v>
      </c>
      <c r="Y16" s="57" t="s">
        <v>35</v>
      </c>
      <c r="Z16" s="57" t="s">
        <v>35</v>
      </c>
      <c r="AA16" s="56" t="s">
        <v>35</v>
      </c>
      <c r="AB16" s="56" t="s">
        <v>35</v>
      </c>
      <c r="AC16" s="50" t="s">
        <v>35</v>
      </c>
      <c r="AD16" s="50" t="s">
        <v>35</v>
      </c>
      <c r="AE16" s="57" t="s">
        <v>35</v>
      </c>
      <c r="AF16" s="57" t="s">
        <v>35</v>
      </c>
      <c r="AG16" s="50" t="s">
        <v>35</v>
      </c>
      <c r="AH16" s="56" t="s">
        <v>35</v>
      </c>
      <c r="AI16" s="57" t="s">
        <v>35</v>
      </c>
      <c r="AJ16" s="57" t="s">
        <v>35</v>
      </c>
      <c r="AK16" s="57" t="s">
        <v>35</v>
      </c>
      <c r="AL16" s="57" t="s">
        <v>35</v>
      </c>
      <c r="AM16" s="57" t="s">
        <v>35</v>
      </c>
      <c r="AN16" s="57" t="s">
        <v>35</v>
      </c>
      <c r="AO16" s="50" t="s">
        <v>35</v>
      </c>
      <c r="AP16" s="56" t="s">
        <v>35</v>
      </c>
      <c r="AQ16" s="58" t="s">
        <v>35</v>
      </c>
      <c r="AR16" s="58" t="s">
        <v>35</v>
      </c>
      <c r="AS16" s="50" t="s">
        <v>35</v>
      </c>
      <c r="AT16" s="56" t="s">
        <v>35</v>
      </c>
      <c r="AU16" s="50" t="s">
        <v>35</v>
      </c>
      <c r="AV16" s="56" t="s">
        <v>35</v>
      </c>
      <c r="AW16" s="50" t="s">
        <v>35</v>
      </c>
      <c r="AX16" s="56" t="s">
        <v>35</v>
      </c>
      <c r="AY16" s="59" t="s">
        <v>35</v>
      </c>
      <c r="AZ16" s="59" t="s">
        <v>35</v>
      </c>
      <c r="BA16" s="59" t="s">
        <v>35</v>
      </c>
      <c r="BB16" s="59" t="s">
        <v>35</v>
      </c>
      <c r="BC16" s="59" t="s">
        <v>35</v>
      </c>
      <c r="BD16" s="59" t="s">
        <v>35</v>
      </c>
      <c r="BE16" s="59" t="s">
        <v>35</v>
      </c>
      <c r="BF16" s="59" t="s">
        <v>35</v>
      </c>
      <c r="BG16" s="59">
        <v>0</v>
      </c>
      <c r="BH16" s="59">
        <v>0</v>
      </c>
      <c r="BI16" s="62" t="s">
        <v>35</v>
      </c>
      <c r="BJ16" s="62" t="s">
        <v>35</v>
      </c>
      <c r="BK16" s="58">
        <v>18</v>
      </c>
      <c r="BL16" s="58">
        <v>37</v>
      </c>
      <c r="BM16" s="58">
        <v>55</v>
      </c>
      <c r="BN16" s="60">
        <v>32.727272727272727</v>
      </c>
      <c r="BO16" s="151"/>
      <c r="BP16" s="151"/>
      <c r="BQ16" s="399"/>
    </row>
    <row r="17" spans="1:69" s="63" customFormat="1" ht="12.6" customHeight="1">
      <c r="A17" s="62" t="s">
        <v>40</v>
      </c>
      <c r="B17" s="55">
        <v>2010</v>
      </c>
      <c r="C17" s="56">
        <v>3</v>
      </c>
      <c r="D17" s="56">
        <v>14</v>
      </c>
      <c r="E17" s="56">
        <v>4</v>
      </c>
      <c r="F17" s="56">
        <v>14</v>
      </c>
      <c r="G17" s="56">
        <v>0</v>
      </c>
      <c r="H17" s="56">
        <v>1</v>
      </c>
      <c r="I17" s="56">
        <v>2</v>
      </c>
      <c r="J17" s="56">
        <v>17</v>
      </c>
      <c r="K17" s="56" t="s">
        <v>35</v>
      </c>
      <c r="L17" s="56" t="s">
        <v>35</v>
      </c>
      <c r="M17" s="57" t="s">
        <v>35</v>
      </c>
      <c r="N17" s="57" t="s">
        <v>35</v>
      </c>
      <c r="O17" s="56" t="s">
        <v>35</v>
      </c>
      <c r="P17" s="56" t="s">
        <v>35</v>
      </c>
      <c r="Q17" s="56" t="s">
        <v>35</v>
      </c>
      <c r="R17" s="56" t="s">
        <v>35</v>
      </c>
      <c r="S17" s="56" t="s">
        <v>35</v>
      </c>
      <c r="T17" s="56" t="s">
        <v>35</v>
      </c>
      <c r="U17" s="56" t="s">
        <v>35</v>
      </c>
      <c r="V17" s="56" t="s">
        <v>35</v>
      </c>
      <c r="W17" s="56" t="s">
        <v>35</v>
      </c>
      <c r="X17" s="56" t="s">
        <v>35</v>
      </c>
      <c r="Y17" s="57" t="s">
        <v>35</v>
      </c>
      <c r="Z17" s="57" t="s">
        <v>35</v>
      </c>
      <c r="AA17" s="56" t="s">
        <v>35</v>
      </c>
      <c r="AB17" s="56" t="s">
        <v>35</v>
      </c>
      <c r="AC17" s="50" t="s">
        <v>35</v>
      </c>
      <c r="AD17" s="50" t="s">
        <v>35</v>
      </c>
      <c r="AE17" s="57" t="s">
        <v>35</v>
      </c>
      <c r="AF17" s="57" t="s">
        <v>35</v>
      </c>
      <c r="AG17" s="50">
        <v>1</v>
      </c>
      <c r="AH17" s="56">
        <v>4</v>
      </c>
      <c r="AI17" s="57" t="s">
        <v>35</v>
      </c>
      <c r="AJ17" s="57" t="s">
        <v>35</v>
      </c>
      <c r="AK17" s="57" t="s">
        <v>35</v>
      </c>
      <c r="AL17" s="57" t="s">
        <v>35</v>
      </c>
      <c r="AM17" s="57" t="s">
        <v>35</v>
      </c>
      <c r="AN17" s="57" t="s">
        <v>35</v>
      </c>
      <c r="AO17" s="50" t="s">
        <v>35</v>
      </c>
      <c r="AP17" s="56" t="s">
        <v>35</v>
      </c>
      <c r="AQ17" s="58" t="s">
        <v>35</v>
      </c>
      <c r="AR17" s="58" t="s">
        <v>35</v>
      </c>
      <c r="AS17" s="50" t="s">
        <v>35</v>
      </c>
      <c r="AT17" s="56" t="s">
        <v>35</v>
      </c>
      <c r="AU17" s="50" t="s">
        <v>35</v>
      </c>
      <c r="AV17" s="56" t="s">
        <v>35</v>
      </c>
      <c r="AW17" s="50" t="s">
        <v>35</v>
      </c>
      <c r="AX17" s="56" t="s">
        <v>35</v>
      </c>
      <c r="AY17" s="59" t="s">
        <v>35</v>
      </c>
      <c r="AZ17" s="59" t="s">
        <v>35</v>
      </c>
      <c r="BA17" s="59" t="s">
        <v>35</v>
      </c>
      <c r="BB17" s="59" t="s">
        <v>35</v>
      </c>
      <c r="BC17" s="59" t="s">
        <v>35</v>
      </c>
      <c r="BD17" s="59" t="s">
        <v>35</v>
      </c>
      <c r="BE17" s="59" t="s">
        <v>35</v>
      </c>
      <c r="BF17" s="59" t="s">
        <v>35</v>
      </c>
      <c r="BG17" s="59">
        <v>0</v>
      </c>
      <c r="BH17" s="59">
        <v>0</v>
      </c>
      <c r="BI17" s="62" t="s">
        <v>35</v>
      </c>
      <c r="BJ17" s="62" t="s">
        <v>35</v>
      </c>
      <c r="BK17" s="58">
        <v>10</v>
      </c>
      <c r="BL17" s="58">
        <v>50</v>
      </c>
      <c r="BM17" s="58">
        <v>60</v>
      </c>
      <c r="BN17" s="60">
        <v>16.666666666666668</v>
      </c>
      <c r="BO17" s="151"/>
      <c r="BP17" s="151"/>
      <c r="BQ17" s="399"/>
    </row>
    <row r="18" spans="1:69" s="63" customFormat="1" ht="12.6" customHeight="1">
      <c r="A18" s="62" t="s">
        <v>41</v>
      </c>
      <c r="B18" s="55">
        <v>2010</v>
      </c>
      <c r="C18" s="56">
        <v>1</v>
      </c>
      <c r="D18" s="56">
        <v>11</v>
      </c>
      <c r="E18" s="56">
        <v>1</v>
      </c>
      <c r="F18" s="56">
        <v>5</v>
      </c>
      <c r="G18" s="56">
        <v>1</v>
      </c>
      <c r="H18" s="56">
        <v>7</v>
      </c>
      <c r="I18" s="56">
        <v>1</v>
      </c>
      <c r="J18" s="56">
        <v>16</v>
      </c>
      <c r="K18" s="56" t="s">
        <v>35</v>
      </c>
      <c r="L18" s="56" t="s">
        <v>35</v>
      </c>
      <c r="M18" s="57" t="s">
        <v>35</v>
      </c>
      <c r="N18" s="57" t="s">
        <v>35</v>
      </c>
      <c r="O18" s="56" t="s">
        <v>35</v>
      </c>
      <c r="P18" s="56" t="s">
        <v>35</v>
      </c>
      <c r="Q18" s="56" t="s">
        <v>35</v>
      </c>
      <c r="R18" s="56" t="s">
        <v>35</v>
      </c>
      <c r="S18" s="56" t="s">
        <v>35</v>
      </c>
      <c r="T18" s="56" t="s">
        <v>35</v>
      </c>
      <c r="U18" s="56" t="s">
        <v>35</v>
      </c>
      <c r="V18" s="56" t="s">
        <v>35</v>
      </c>
      <c r="W18" s="56" t="s">
        <v>35</v>
      </c>
      <c r="X18" s="56" t="s">
        <v>35</v>
      </c>
      <c r="Y18" s="57">
        <v>0</v>
      </c>
      <c r="Z18" s="57">
        <v>10</v>
      </c>
      <c r="AA18" s="56" t="s">
        <v>35</v>
      </c>
      <c r="AB18" s="56" t="s">
        <v>35</v>
      </c>
      <c r="AC18" s="50" t="s">
        <v>35</v>
      </c>
      <c r="AD18" s="50" t="s">
        <v>35</v>
      </c>
      <c r="AE18" s="57" t="s">
        <v>35</v>
      </c>
      <c r="AF18" s="57" t="s">
        <v>35</v>
      </c>
      <c r="AG18" s="50">
        <v>3</v>
      </c>
      <c r="AH18" s="56">
        <v>4</v>
      </c>
      <c r="AI18" s="57" t="s">
        <v>35</v>
      </c>
      <c r="AJ18" s="57" t="s">
        <v>35</v>
      </c>
      <c r="AK18" s="57" t="s">
        <v>35</v>
      </c>
      <c r="AL18" s="57" t="s">
        <v>35</v>
      </c>
      <c r="AM18" s="57" t="s">
        <v>35</v>
      </c>
      <c r="AN18" s="57" t="s">
        <v>35</v>
      </c>
      <c r="AO18" s="50" t="s">
        <v>35</v>
      </c>
      <c r="AP18" s="56" t="s">
        <v>35</v>
      </c>
      <c r="AQ18" s="58">
        <v>0</v>
      </c>
      <c r="AR18" s="58">
        <v>0</v>
      </c>
      <c r="AS18" s="50" t="s">
        <v>35</v>
      </c>
      <c r="AT18" s="56" t="s">
        <v>35</v>
      </c>
      <c r="AU18" s="50" t="s">
        <v>35</v>
      </c>
      <c r="AV18" s="56" t="s">
        <v>35</v>
      </c>
      <c r="AW18" s="50" t="s">
        <v>35</v>
      </c>
      <c r="AX18" s="56" t="s">
        <v>35</v>
      </c>
      <c r="AY18" s="59" t="s">
        <v>35</v>
      </c>
      <c r="AZ18" s="59" t="s">
        <v>35</v>
      </c>
      <c r="BA18" s="59" t="s">
        <v>35</v>
      </c>
      <c r="BB18" s="59" t="s">
        <v>35</v>
      </c>
      <c r="BC18" s="59" t="s">
        <v>35</v>
      </c>
      <c r="BD18" s="59" t="s">
        <v>35</v>
      </c>
      <c r="BE18" s="59" t="s">
        <v>35</v>
      </c>
      <c r="BF18" s="59" t="s">
        <v>35</v>
      </c>
      <c r="BG18" s="59" t="s">
        <v>35</v>
      </c>
      <c r="BH18" s="59" t="s">
        <v>35</v>
      </c>
      <c r="BI18" s="62" t="s">
        <v>35</v>
      </c>
      <c r="BJ18" s="62" t="s">
        <v>35</v>
      </c>
      <c r="BK18" s="58">
        <v>7</v>
      </c>
      <c r="BL18" s="58">
        <v>53</v>
      </c>
      <c r="BM18" s="58">
        <v>60</v>
      </c>
      <c r="BN18" s="60">
        <v>11.666666666666668</v>
      </c>
      <c r="BO18" s="151"/>
      <c r="BP18" s="151"/>
      <c r="BQ18" s="399"/>
    </row>
    <row r="19" spans="1:69" s="63" customFormat="1" ht="12.6" customHeight="1">
      <c r="A19" s="62" t="s">
        <v>455</v>
      </c>
      <c r="B19" s="55">
        <v>2010</v>
      </c>
      <c r="C19" s="56">
        <v>8</v>
      </c>
      <c r="D19" s="56">
        <v>12</v>
      </c>
      <c r="E19" s="56">
        <v>6</v>
      </c>
      <c r="F19" s="56">
        <v>17</v>
      </c>
      <c r="G19" s="56">
        <v>1</v>
      </c>
      <c r="H19" s="56">
        <v>7</v>
      </c>
      <c r="I19" s="56">
        <v>0</v>
      </c>
      <c r="J19" s="56">
        <v>19</v>
      </c>
      <c r="K19" s="56" t="s">
        <v>35</v>
      </c>
      <c r="L19" s="56" t="s">
        <v>35</v>
      </c>
      <c r="M19" s="57" t="s">
        <v>35</v>
      </c>
      <c r="N19" s="57" t="s">
        <v>35</v>
      </c>
      <c r="O19" s="56" t="s">
        <v>35</v>
      </c>
      <c r="P19" s="56" t="s">
        <v>35</v>
      </c>
      <c r="Q19" s="56" t="s">
        <v>35</v>
      </c>
      <c r="R19" s="56" t="s">
        <v>35</v>
      </c>
      <c r="S19" s="56" t="s">
        <v>35</v>
      </c>
      <c r="T19" s="56" t="s">
        <v>35</v>
      </c>
      <c r="U19" s="56" t="s">
        <v>35</v>
      </c>
      <c r="V19" s="56" t="s">
        <v>35</v>
      </c>
      <c r="W19" s="56">
        <v>0</v>
      </c>
      <c r="X19" s="56">
        <v>2</v>
      </c>
      <c r="Y19" s="57" t="s">
        <v>35</v>
      </c>
      <c r="Z19" s="57" t="s">
        <v>35</v>
      </c>
      <c r="AA19" s="56" t="s">
        <v>35</v>
      </c>
      <c r="AB19" s="56" t="s">
        <v>35</v>
      </c>
      <c r="AC19" s="50" t="s">
        <v>35</v>
      </c>
      <c r="AD19" s="50" t="s">
        <v>35</v>
      </c>
      <c r="AE19" s="57" t="s">
        <v>35</v>
      </c>
      <c r="AF19" s="57" t="s">
        <v>35</v>
      </c>
      <c r="AG19" s="50">
        <v>3</v>
      </c>
      <c r="AH19" s="56">
        <v>4</v>
      </c>
      <c r="AI19" s="57" t="s">
        <v>35</v>
      </c>
      <c r="AJ19" s="57" t="s">
        <v>35</v>
      </c>
      <c r="AK19" s="57" t="s">
        <v>35</v>
      </c>
      <c r="AL19" s="57" t="s">
        <v>35</v>
      </c>
      <c r="AM19" s="57" t="s">
        <v>35</v>
      </c>
      <c r="AN19" s="57" t="s">
        <v>35</v>
      </c>
      <c r="AO19" s="50" t="s">
        <v>35</v>
      </c>
      <c r="AP19" s="56" t="s">
        <v>35</v>
      </c>
      <c r="AQ19" s="58" t="s">
        <v>35</v>
      </c>
      <c r="AR19" s="58" t="s">
        <v>35</v>
      </c>
      <c r="AS19" s="50" t="s">
        <v>35</v>
      </c>
      <c r="AT19" s="56" t="s">
        <v>35</v>
      </c>
      <c r="AU19" s="50" t="s">
        <v>35</v>
      </c>
      <c r="AV19" s="56" t="s">
        <v>35</v>
      </c>
      <c r="AW19" s="50" t="s">
        <v>35</v>
      </c>
      <c r="AX19" s="56" t="s">
        <v>35</v>
      </c>
      <c r="AY19" s="59" t="s">
        <v>35</v>
      </c>
      <c r="AZ19" s="59" t="s">
        <v>35</v>
      </c>
      <c r="BA19" s="59" t="s">
        <v>35</v>
      </c>
      <c r="BB19" s="59" t="s">
        <v>35</v>
      </c>
      <c r="BC19" s="59" t="s">
        <v>35</v>
      </c>
      <c r="BD19" s="59" t="s">
        <v>35</v>
      </c>
      <c r="BE19" s="59" t="s">
        <v>35</v>
      </c>
      <c r="BF19" s="59" t="s">
        <v>35</v>
      </c>
      <c r="BG19" s="59">
        <v>1</v>
      </c>
      <c r="BH19" s="59">
        <v>0</v>
      </c>
      <c r="BI19" s="62" t="s">
        <v>35</v>
      </c>
      <c r="BJ19" s="62" t="s">
        <v>35</v>
      </c>
      <c r="BK19" s="58">
        <v>19</v>
      </c>
      <c r="BL19" s="58">
        <v>61</v>
      </c>
      <c r="BM19" s="58">
        <v>80</v>
      </c>
      <c r="BN19" s="60">
        <v>23.75</v>
      </c>
      <c r="BO19" s="151"/>
      <c r="BP19" s="151"/>
      <c r="BQ19" s="399"/>
    </row>
    <row r="20" spans="1:69" s="63" customFormat="1" ht="12.6" customHeight="1">
      <c r="A20" s="62" t="s">
        <v>43</v>
      </c>
      <c r="B20" s="55">
        <v>2011</v>
      </c>
      <c r="C20" s="56">
        <v>4</v>
      </c>
      <c r="D20" s="56">
        <v>13</v>
      </c>
      <c r="E20" s="56">
        <v>5</v>
      </c>
      <c r="F20" s="56">
        <v>26</v>
      </c>
      <c r="G20" s="56">
        <v>11</v>
      </c>
      <c r="H20" s="56">
        <v>18</v>
      </c>
      <c r="I20" s="56">
        <v>1</v>
      </c>
      <c r="J20" s="56">
        <v>20</v>
      </c>
      <c r="K20" s="56" t="s">
        <v>35</v>
      </c>
      <c r="L20" s="56" t="s">
        <v>35</v>
      </c>
      <c r="M20" s="57" t="s">
        <v>35</v>
      </c>
      <c r="N20" s="57" t="s">
        <v>35</v>
      </c>
      <c r="O20" s="56" t="s">
        <v>35</v>
      </c>
      <c r="P20" s="56" t="s">
        <v>35</v>
      </c>
      <c r="Q20" s="56">
        <v>0</v>
      </c>
      <c r="R20" s="56">
        <v>0</v>
      </c>
      <c r="S20" s="56">
        <v>0</v>
      </c>
      <c r="T20" s="56">
        <v>4</v>
      </c>
      <c r="U20" s="56" t="s">
        <v>35</v>
      </c>
      <c r="V20" s="56" t="s">
        <v>35</v>
      </c>
      <c r="W20" s="56">
        <v>0</v>
      </c>
      <c r="X20" s="56">
        <v>2</v>
      </c>
      <c r="Y20" s="57">
        <v>0</v>
      </c>
      <c r="Z20" s="57">
        <v>2</v>
      </c>
      <c r="AA20" s="56" t="s">
        <v>35</v>
      </c>
      <c r="AB20" s="56" t="s">
        <v>35</v>
      </c>
      <c r="AC20" s="50" t="s">
        <v>35</v>
      </c>
      <c r="AD20" s="50" t="s">
        <v>35</v>
      </c>
      <c r="AE20" s="57" t="s">
        <v>35</v>
      </c>
      <c r="AF20" s="57" t="s">
        <v>35</v>
      </c>
      <c r="AG20" s="50">
        <v>2</v>
      </c>
      <c r="AH20" s="56">
        <v>1</v>
      </c>
      <c r="AI20" s="57" t="s">
        <v>35</v>
      </c>
      <c r="AJ20" s="57" t="s">
        <v>35</v>
      </c>
      <c r="AK20" s="57" t="s">
        <v>35</v>
      </c>
      <c r="AL20" s="57" t="s">
        <v>35</v>
      </c>
      <c r="AM20" s="57" t="s">
        <v>35</v>
      </c>
      <c r="AN20" s="57" t="s">
        <v>35</v>
      </c>
      <c r="AO20" s="50" t="s">
        <v>35</v>
      </c>
      <c r="AP20" s="56" t="s">
        <v>35</v>
      </c>
      <c r="AQ20" s="58" t="s">
        <v>35</v>
      </c>
      <c r="AR20" s="58" t="s">
        <v>35</v>
      </c>
      <c r="AS20" s="50" t="s">
        <v>35</v>
      </c>
      <c r="AT20" s="56" t="s">
        <v>35</v>
      </c>
      <c r="AU20" s="50" t="s">
        <v>35</v>
      </c>
      <c r="AV20" s="56" t="s">
        <v>35</v>
      </c>
      <c r="AW20" s="50" t="s">
        <v>35</v>
      </c>
      <c r="AX20" s="56" t="s">
        <v>35</v>
      </c>
      <c r="AY20" s="59" t="s">
        <v>35</v>
      </c>
      <c r="AZ20" s="59" t="s">
        <v>35</v>
      </c>
      <c r="BA20" s="59" t="s">
        <v>35</v>
      </c>
      <c r="BB20" s="59" t="s">
        <v>35</v>
      </c>
      <c r="BC20" s="59" t="s">
        <v>35</v>
      </c>
      <c r="BD20" s="59" t="s">
        <v>35</v>
      </c>
      <c r="BE20" s="59" t="s">
        <v>35</v>
      </c>
      <c r="BF20" s="59" t="s">
        <v>35</v>
      </c>
      <c r="BG20" s="59">
        <v>0</v>
      </c>
      <c r="BH20" s="59">
        <v>1</v>
      </c>
      <c r="BI20" s="62" t="s">
        <v>35</v>
      </c>
      <c r="BJ20" s="62" t="s">
        <v>35</v>
      </c>
      <c r="BK20" s="58">
        <v>23</v>
      </c>
      <c r="BL20" s="58">
        <v>87</v>
      </c>
      <c r="BM20" s="58">
        <v>110</v>
      </c>
      <c r="BN20" s="60">
        <v>20.90909090909091</v>
      </c>
      <c r="BO20" s="151"/>
      <c r="BP20" s="151"/>
      <c r="BQ20" s="399"/>
    </row>
    <row r="21" spans="1:69" s="63" customFormat="1" ht="25.35" customHeight="1">
      <c r="A21" s="62" t="s">
        <v>44</v>
      </c>
      <c r="B21" s="55">
        <v>2009</v>
      </c>
      <c r="C21" s="56">
        <v>8</v>
      </c>
      <c r="D21" s="56">
        <v>19</v>
      </c>
      <c r="E21" s="56">
        <v>6</v>
      </c>
      <c r="F21" s="56">
        <v>19</v>
      </c>
      <c r="G21" s="56">
        <v>8</v>
      </c>
      <c r="H21" s="56">
        <v>13</v>
      </c>
      <c r="I21" s="56">
        <v>1</v>
      </c>
      <c r="J21" s="56">
        <v>17</v>
      </c>
      <c r="K21" s="56" t="s">
        <v>35</v>
      </c>
      <c r="L21" s="56" t="s">
        <v>35</v>
      </c>
      <c r="M21" s="57" t="s">
        <v>35</v>
      </c>
      <c r="N21" s="57" t="s">
        <v>35</v>
      </c>
      <c r="O21" s="56" t="s">
        <v>35</v>
      </c>
      <c r="P21" s="56" t="s">
        <v>35</v>
      </c>
      <c r="Q21" s="56">
        <v>0</v>
      </c>
      <c r="R21" s="56">
        <v>1</v>
      </c>
      <c r="S21" s="56" t="s">
        <v>35</v>
      </c>
      <c r="T21" s="56" t="s">
        <v>35</v>
      </c>
      <c r="U21" s="56" t="s">
        <v>35</v>
      </c>
      <c r="V21" s="56" t="s">
        <v>35</v>
      </c>
      <c r="W21" s="56">
        <v>0</v>
      </c>
      <c r="X21" s="56">
        <v>2</v>
      </c>
      <c r="Y21" s="57" t="s">
        <v>35</v>
      </c>
      <c r="Z21" s="57" t="s">
        <v>35</v>
      </c>
      <c r="AA21" s="56" t="s">
        <v>35</v>
      </c>
      <c r="AB21" s="56" t="s">
        <v>35</v>
      </c>
      <c r="AC21" s="50" t="s">
        <v>35</v>
      </c>
      <c r="AD21" s="50" t="s">
        <v>35</v>
      </c>
      <c r="AE21" s="57" t="s">
        <v>35</v>
      </c>
      <c r="AF21" s="57" t="s">
        <v>35</v>
      </c>
      <c r="AG21" s="50">
        <v>3</v>
      </c>
      <c r="AH21" s="56">
        <v>3</v>
      </c>
      <c r="AI21" s="57" t="s">
        <v>35</v>
      </c>
      <c r="AJ21" s="57" t="s">
        <v>35</v>
      </c>
      <c r="AK21" s="57" t="s">
        <v>35</v>
      </c>
      <c r="AL21" s="57" t="s">
        <v>35</v>
      </c>
      <c r="AM21" s="57" t="s">
        <v>35</v>
      </c>
      <c r="AN21" s="57" t="s">
        <v>35</v>
      </c>
      <c r="AO21" s="50" t="s">
        <v>35</v>
      </c>
      <c r="AP21" s="56" t="s">
        <v>35</v>
      </c>
      <c r="AQ21" s="58">
        <v>0</v>
      </c>
      <c r="AR21" s="58">
        <v>0</v>
      </c>
      <c r="AS21" s="50" t="s">
        <v>35</v>
      </c>
      <c r="AT21" s="56" t="s">
        <v>35</v>
      </c>
      <c r="AU21" s="50" t="s">
        <v>35</v>
      </c>
      <c r="AV21" s="56" t="s">
        <v>35</v>
      </c>
      <c r="AW21" s="50" t="s">
        <v>35</v>
      </c>
      <c r="AX21" s="56" t="s">
        <v>35</v>
      </c>
      <c r="AY21" s="59" t="s">
        <v>35</v>
      </c>
      <c r="AZ21" s="59" t="s">
        <v>35</v>
      </c>
      <c r="BA21" s="59" t="s">
        <v>35</v>
      </c>
      <c r="BB21" s="59" t="s">
        <v>35</v>
      </c>
      <c r="BC21" s="59" t="s">
        <v>35</v>
      </c>
      <c r="BD21" s="59" t="s">
        <v>35</v>
      </c>
      <c r="BE21" s="59" t="s">
        <v>35</v>
      </c>
      <c r="BF21" s="59" t="s">
        <v>35</v>
      </c>
      <c r="BG21" s="59">
        <v>0</v>
      </c>
      <c r="BH21" s="59">
        <v>0</v>
      </c>
      <c r="BI21" s="62" t="s">
        <v>35</v>
      </c>
      <c r="BJ21" s="62" t="s">
        <v>35</v>
      </c>
      <c r="BK21" s="58">
        <v>26</v>
      </c>
      <c r="BL21" s="58">
        <v>74</v>
      </c>
      <c r="BM21" s="58">
        <v>100</v>
      </c>
      <c r="BN21" s="60">
        <v>26</v>
      </c>
      <c r="BO21" s="151"/>
      <c r="BP21" s="151"/>
      <c r="BQ21" s="399"/>
    </row>
    <row r="22" spans="1:69" s="63" customFormat="1" ht="12.6" customHeight="1">
      <c r="A22" s="62" t="s">
        <v>45</v>
      </c>
      <c r="B22" s="55">
        <v>2012</v>
      </c>
      <c r="C22" s="56">
        <v>0</v>
      </c>
      <c r="D22" s="56">
        <v>12</v>
      </c>
      <c r="E22" s="56">
        <v>2</v>
      </c>
      <c r="F22" s="56">
        <v>6</v>
      </c>
      <c r="G22" s="56">
        <v>16</v>
      </c>
      <c r="H22" s="56">
        <v>17</v>
      </c>
      <c r="I22" s="56">
        <v>0</v>
      </c>
      <c r="J22" s="56">
        <v>15</v>
      </c>
      <c r="K22" s="56" t="s">
        <v>35</v>
      </c>
      <c r="L22" s="56" t="s">
        <v>35</v>
      </c>
      <c r="M22" s="57">
        <v>2</v>
      </c>
      <c r="N22" s="57">
        <v>8</v>
      </c>
      <c r="O22" s="56" t="s">
        <v>35</v>
      </c>
      <c r="P22" s="56" t="s">
        <v>35</v>
      </c>
      <c r="Q22" s="56">
        <v>1</v>
      </c>
      <c r="R22" s="56">
        <v>0</v>
      </c>
      <c r="S22" s="56" t="s">
        <v>35</v>
      </c>
      <c r="T22" s="56" t="s">
        <v>35</v>
      </c>
      <c r="U22" s="56" t="s">
        <v>35</v>
      </c>
      <c r="V22" s="56" t="s">
        <v>35</v>
      </c>
      <c r="W22" s="56">
        <v>1</v>
      </c>
      <c r="X22" s="56">
        <v>4</v>
      </c>
      <c r="Y22" s="57">
        <v>0</v>
      </c>
      <c r="Z22" s="57">
        <v>0</v>
      </c>
      <c r="AA22" s="56" t="s">
        <v>35</v>
      </c>
      <c r="AB22" s="56" t="s">
        <v>35</v>
      </c>
      <c r="AC22" s="50" t="s">
        <v>35</v>
      </c>
      <c r="AD22" s="50" t="s">
        <v>35</v>
      </c>
      <c r="AE22" s="57" t="s">
        <v>35</v>
      </c>
      <c r="AF22" s="57" t="s">
        <v>35</v>
      </c>
      <c r="AG22" s="50">
        <v>9</v>
      </c>
      <c r="AH22" s="56">
        <v>4</v>
      </c>
      <c r="AI22" s="57" t="s">
        <v>35</v>
      </c>
      <c r="AJ22" s="57" t="s">
        <v>35</v>
      </c>
      <c r="AK22" s="57" t="s">
        <v>35</v>
      </c>
      <c r="AL22" s="57" t="s">
        <v>35</v>
      </c>
      <c r="AM22" s="57" t="s">
        <v>35</v>
      </c>
      <c r="AN22" s="57" t="s">
        <v>35</v>
      </c>
      <c r="AO22" s="50" t="s">
        <v>35</v>
      </c>
      <c r="AP22" s="56" t="s">
        <v>35</v>
      </c>
      <c r="AQ22" s="58">
        <v>0</v>
      </c>
      <c r="AR22" s="58">
        <v>0</v>
      </c>
      <c r="AS22" s="50" t="s">
        <v>35</v>
      </c>
      <c r="AT22" s="56" t="s">
        <v>35</v>
      </c>
      <c r="AU22" s="50" t="s">
        <v>35</v>
      </c>
      <c r="AV22" s="56" t="s">
        <v>35</v>
      </c>
      <c r="AW22" s="50" t="s">
        <v>35</v>
      </c>
      <c r="AX22" s="56" t="s">
        <v>35</v>
      </c>
      <c r="AY22" s="59" t="s">
        <v>35</v>
      </c>
      <c r="AZ22" s="59" t="s">
        <v>35</v>
      </c>
      <c r="BA22" s="59" t="s">
        <v>35</v>
      </c>
      <c r="BB22" s="59" t="s">
        <v>35</v>
      </c>
      <c r="BC22" s="59" t="s">
        <v>35</v>
      </c>
      <c r="BD22" s="59" t="s">
        <v>35</v>
      </c>
      <c r="BE22" s="59" t="s">
        <v>35</v>
      </c>
      <c r="BF22" s="59" t="s">
        <v>35</v>
      </c>
      <c r="BG22" s="59">
        <v>0</v>
      </c>
      <c r="BH22" s="59">
        <v>3</v>
      </c>
      <c r="BI22" s="62" t="s">
        <v>35</v>
      </c>
      <c r="BJ22" s="62" t="s">
        <v>35</v>
      </c>
      <c r="BK22" s="58">
        <v>31</v>
      </c>
      <c r="BL22" s="58">
        <v>69</v>
      </c>
      <c r="BM22" s="58">
        <v>100</v>
      </c>
      <c r="BN22" s="60">
        <v>31</v>
      </c>
      <c r="BO22" s="151"/>
      <c r="BP22" s="151"/>
      <c r="BQ22" s="53"/>
    </row>
    <row r="23" spans="1:69" s="63" customFormat="1" ht="12.6" customHeight="1">
      <c r="A23" s="62" t="s">
        <v>46</v>
      </c>
      <c r="B23" s="55">
        <v>2011</v>
      </c>
      <c r="C23" s="56">
        <v>5</v>
      </c>
      <c r="D23" s="56">
        <v>9</v>
      </c>
      <c r="E23" s="56">
        <v>4</v>
      </c>
      <c r="F23" s="56">
        <v>4</v>
      </c>
      <c r="G23" s="56">
        <v>9</v>
      </c>
      <c r="H23" s="56">
        <v>12</v>
      </c>
      <c r="I23" s="56">
        <v>6</v>
      </c>
      <c r="J23" s="56">
        <v>18</v>
      </c>
      <c r="K23" s="56" t="s">
        <v>35</v>
      </c>
      <c r="L23" s="56" t="s">
        <v>35</v>
      </c>
      <c r="M23" s="57" t="s">
        <v>35</v>
      </c>
      <c r="N23" s="57" t="s">
        <v>35</v>
      </c>
      <c r="O23" s="56" t="s">
        <v>35</v>
      </c>
      <c r="P23" s="56" t="s">
        <v>35</v>
      </c>
      <c r="Q23" s="56">
        <v>2</v>
      </c>
      <c r="R23" s="56">
        <v>2</v>
      </c>
      <c r="S23" s="56" t="s">
        <v>35</v>
      </c>
      <c r="T23" s="56" t="s">
        <v>35</v>
      </c>
      <c r="U23" s="56" t="s">
        <v>35</v>
      </c>
      <c r="V23" s="56" t="s">
        <v>35</v>
      </c>
      <c r="W23" s="56">
        <v>0</v>
      </c>
      <c r="X23" s="56">
        <v>3</v>
      </c>
      <c r="Y23" s="57">
        <v>1</v>
      </c>
      <c r="Z23" s="57">
        <v>3</v>
      </c>
      <c r="AA23" s="56" t="s">
        <v>35</v>
      </c>
      <c r="AB23" s="56" t="s">
        <v>35</v>
      </c>
      <c r="AC23" s="50" t="s">
        <v>35</v>
      </c>
      <c r="AD23" s="50" t="s">
        <v>35</v>
      </c>
      <c r="AE23" s="57" t="s">
        <v>35</v>
      </c>
      <c r="AF23" s="57" t="s">
        <v>35</v>
      </c>
      <c r="AG23" s="50">
        <v>5</v>
      </c>
      <c r="AH23" s="56">
        <v>7</v>
      </c>
      <c r="AI23" s="57" t="s">
        <v>35</v>
      </c>
      <c r="AJ23" s="57" t="s">
        <v>35</v>
      </c>
      <c r="AK23" s="57" t="s">
        <v>35</v>
      </c>
      <c r="AL23" s="57" t="s">
        <v>35</v>
      </c>
      <c r="AM23" s="57">
        <v>0</v>
      </c>
      <c r="AN23" s="57">
        <v>0</v>
      </c>
      <c r="AO23" s="50" t="s">
        <v>35</v>
      </c>
      <c r="AP23" s="56" t="s">
        <v>35</v>
      </c>
      <c r="AQ23" s="58" t="s">
        <v>35</v>
      </c>
      <c r="AR23" s="58" t="s">
        <v>35</v>
      </c>
      <c r="AS23" s="50" t="s">
        <v>35</v>
      </c>
      <c r="AT23" s="56" t="s">
        <v>35</v>
      </c>
      <c r="AU23" s="50" t="s">
        <v>35</v>
      </c>
      <c r="AV23" s="56" t="s">
        <v>35</v>
      </c>
      <c r="AW23" s="50" t="s">
        <v>35</v>
      </c>
      <c r="AX23" s="56" t="s">
        <v>35</v>
      </c>
      <c r="AY23" s="59" t="s">
        <v>35</v>
      </c>
      <c r="AZ23" s="59" t="s">
        <v>35</v>
      </c>
      <c r="BA23" s="59" t="s">
        <v>35</v>
      </c>
      <c r="BB23" s="59" t="s">
        <v>35</v>
      </c>
      <c r="BC23" s="59" t="s">
        <v>35</v>
      </c>
      <c r="BD23" s="59" t="s">
        <v>35</v>
      </c>
      <c r="BE23" s="59" t="s">
        <v>35</v>
      </c>
      <c r="BF23" s="59" t="s">
        <v>35</v>
      </c>
      <c r="BG23" s="59" t="s">
        <v>35</v>
      </c>
      <c r="BH23" s="59" t="s">
        <v>35</v>
      </c>
      <c r="BI23" s="62" t="s">
        <v>35</v>
      </c>
      <c r="BJ23" s="62" t="s">
        <v>35</v>
      </c>
      <c r="BK23" s="58">
        <v>32</v>
      </c>
      <c r="BL23" s="58">
        <v>58</v>
      </c>
      <c r="BM23" s="58">
        <v>90</v>
      </c>
      <c r="BN23" s="60">
        <v>35.555555555555557</v>
      </c>
      <c r="BO23" s="151"/>
      <c r="BP23" s="151"/>
      <c r="BQ23" s="399"/>
    </row>
    <row r="24" spans="1:69" s="63" customFormat="1" ht="12.6" customHeight="1">
      <c r="A24" s="62" t="s">
        <v>47</v>
      </c>
      <c r="B24" s="55">
        <v>2012</v>
      </c>
      <c r="C24" s="56">
        <v>1</v>
      </c>
      <c r="D24" s="56">
        <v>10</v>
      </c>
      <c r="E24" s="56">
        <v>1</v>
      </c>
      <c r="F24" s="56">
        <v>2</v>
      </c>
      <c r="G24" s="56">
        <v>3</v>
      </c>
      <c r="H24" s="56">
        <v>11</v>
      </c>
      <c r="I24" s="56">
        <v>2</v>
      </c>
      <c r="J24" s="56">
        <v>18</v>
      </c>
      <c r="K24" s="56" t="s">
        <v>35</v>
      </c>
      <c r="L24" s="56" t="s">
        <v>35</v>
      </c>
      <c r="M24" s="57" t="s">
        <v>35</v>
      </c>
      <c r="N24" s="57" t="s">
        <v>35</v>
      </c>
      <c r="O24" s="56" t="s">
        <v>35</v>
      </c>
      <c r="P24" s="56" t="s">
        <v>35</v>
      </c>
      <c r="Q24" s="56">
        <v>0</v>
      </c>
      <c r="R24" s="56">
        <v>1</v>
      </c>
      <c r="S24" s="56" t="s">
        <v>35</v>
      </c>
      <c r="T24" s="56" t="s">
        <v>35</v>
      </c>
      <c r="U24" s="56" t="s">
        <v>35</v>
      </c>
      <c r="V24" s="56" t="s">
        <v>35</v>
      </c>
      <c r="W24" s="56" t="s">
        <v>35</v>
      </c>
      <c r="X24" s="56" t="s">
        <v>35</v>
      </c>
      <c r="Y24" s="57" t="s">
        <v>35</v>
      </c>
      <c r="Z24" s="57" t="s">
        <v>35</v>
      </c>
      <c r="AA24" s="56" t="s">
        <v>35</v>
      </c>
      <c r="AB24" s="56" t="s">
        <v>35</v>
      </c>
      <c r="AC24" s="50" t="s">
        <v>35</v>
      </c>
      <c r="AD24" s="50" t="s">
        <v>35</v>
      </c>
      <c r="AE24" s="57" t="s">
        <v>35</v>
      </c>
      <c r="AF24" s="57" t="s">
        <v>35</v>
      </c>
      <c r="AG24" s="50">
        <v>2</v>
      </c>
      <c r="AH24" s="56">
        <v>2</v>
      </c>
      <c r="AI24" s="57">
        <v>1</v>
      </c>
      <c r="AJ24" s="57">
        <v>4</v>
      </c>
      <c r="AK24" s="57" t="s">
        <v>35</v>
      </c>
      <c r="AL24" s="57" t="s">
        <v>35</v>
      </c>
      <c r="AM24" s="57" t="s">
        <v>35</v>
      </c>
      <c r="AN24" s="57" t="s">
        <v>35</v>
      </c>
      <c r="AO24" s="50" t="s">
        <v>35</v>
      </c>
      <c r="AP24" s="56" t="s">
        <v>35</v>
      </c>
      <c r="AQ24" s="58">
        <v>0</v>
      </c>
      <c r="AR24" s="58">
        <v>2</v>
      </c>
      <c r="AS24" s="50" t="s">
        <v>35</v>
      </c>
      <c r="AT24" s="56" t="s">
        <v>35</v>
      </c>
      <c r="AU24" s="50" t="s">
        <v>35</v>
      </c>
      <c r="AV24" s="56" t="s">
        <v>35</v>
      </c>
      <c r="AW24" s="50" t="s">
        <v>35</v>
      </c>
      <c r="AX24" s="56" t="s">
        <v>35</v>
      </c>
      <c r="AY24" s="59" t="s">
        <v>35</v>
      </c>
      <c r="AZ24" s="59" t="s">
        <v>35</v>
      </c>
      <c r="BA24" s="59" t="s">
        <v>35</v>
      </c>
      <c r="BB24" s="59" t="s">
        <v>35</v>
      </c>
      <c r="BC24" s="59" t="s">
        <v>35</v>
      </c>
      <c r="BD24" s="59" t="s">
        <v>35</v>
      </c>
      <c r="BE24" s="59" t="s">
        <v>35</v>
      </c>
      <c r="BF24" s="59" t="s">
        <v>35</v>
      </c>
      <c r="BG24" s="59" t="s">
        <v>35</v>
      </c>
      <c r="BH24" s="59" t="s">
        <v>35</v>
      </c>
      <c r="BI24" s="62" t="s">
        <v>35</v>
      </c>
      <c r="BJ24" s="62" t="s">
        <v>35</v>
      </c>
      <c r="BK24" s="58">
        <v>10</v>
      </c>
      <c r="BL24" s="58">
        <v>50</v>
      </c>
      <c r="BM24" s="58">
        <v>60</v>
      </c>
      <c r="BN24" s="60">
        <v>16.666666666666668</v>
      </c>
      <c r="BO24" s="151"/>
      <c r="BP24" s="151"/>
      <c r="BQ24" s="399"/>
    </row>
    <row r="25" spans="1:69" s="63" customFormat="1" ht="12.6" customHeight="1">
      <c r="A25" s="62" t="s">
        <v>48</v>
      </c>
      <c r="B25" s="55">
        <v>2011</v>
      </c>
      <c r="C25" s="56">
        <v>6</v>
      </c>
      <c r="D25" s="56">
        <v>18</v>
      </c>
      <c r="E25" s="56">
        <v>1</v>
      </c>
      <c r="F25" s="56">
        <v>2</v>
      </c>
      <c r="G25" s="56">
        <v>1</v>
      </c>
      <c r="H25" s="56">
        <v>4</v>
      </c>
      <c r="I25" s="56">
        <v>0</v>
      </c>
      <c r="J25" s="56">
        <v>10</v>
      </c>
      <c r="K25" s="56" t="s">
        <v>35</v>
      </c>
      <c r="L25" s="56" t="s">
        <v>35</v>
      </c>
      <c r="M25" s="57" t="s">
        <v>35</v>
      </c>
      <c r="N25" s="57" t="s">
        <v>35</v>
      </c>
      <c r="O25" s="56" t="s">
        <v>35</v>
      </c>
      <c r="P25" s="56" t="s">
        <v>35</v>
      </c>
      <c r="Q25" s="56">
        <v>0</v>
      </c>
      <c r="R25" s="56">
        <v>1</v>
      </c>
      <c r="S25" s="56" t="s">
        <v>35</v>
      </c>
      <c r="T25" s="56" t="s">
        <v>35</v>
      </c>
      <c r="U25" s="56" t="s">
        <v>35</v>
      </c>
      <c r="V25" s="56" t="s">
        <v>35</v>
      </c>
      <c r="W25" s="56" t="s">
        <v>35</v>
      </c>
      <c r="X25" s="56" t="s">
        <v>35</v>
      </c>
      <c r="Y25" s="57" t="s">
        <v>35</v>
      </c>
      <c r="Z25" s="57" t="s">
        <v>35</v>
      </c>
      <c r="AA25" s="56" t="s">
        <v>35</v>
      </c>
      <c r="AB25" s="56" t="s">
        <v>35</v>
      </c>
      <c r="AC25" s="50" t="s">
        <v>35</v>
      </c>
      <c r="AD25" s="50" t="s">
        <v>35</v>
      </c>
      <c r="AE25" s="57" t="s">
        <v>35</v>
      </c>
      <c r="AF25" s="57" t="s">
        <v>35</v>
      </c>
      <c r="AG25" s="50" t="s">
        <v>35</v>
      </c>
      <c r="AH25" s="56" t="s">
        <v>35</v>
      </c>
      <c r="AI25" s="57" t="s">
        <v>35</v>
      </c>
      <c r="AJ25" s="57" t="s">
        <v>35</v>
      </c>
      <c r="AK25" s="57" t="s">
        <v>35</v>
      </c>
      <c r="AL25" s="57" t="s">
        <v>35</v>
      </c>
      <c r="AM25" s="57" t="s">
        <v>35</v>
      </c>
      <c r="AN25" s="57" t="s">
        <v>35</v>
      </c>
      <c r="AO25" s="50" t="s">
        <v>35</v>
      </c>
      <c r="AP25" s="56" t="s">
        <v>35</v>
      </c>
      <c r="AQ25" s="58" t="s">
        <v>35</v>
      </c>
      <c r="AR25" s="58" t="s">
        <v>35</v>
      </c>
      <c r="AS25" s="50" t="s">
        <v>35</v>
      </c>
      <c r="AT25" s="56" t="s">
        <v>35</v>
      </c>
      <c r="AU25" s="50" t="s">
        <v>35</v>
      </c>
      <c r="AV25" s="56" t="s">
        <v>35</v>
      </c>
      <c r="AW25" s="50" t="s">
        <v>35</v>
      </c>
      <c r="AX25" s="56" t="s">
        <v>35</v>
      </c>
      <c r="AY25" s="59" t="s">
        <v>35</v>
      </c>
      <c r="AZ25" s="59" t="s">
        <v>35</v>
      </c>
      <c r="BA25" s="59" t="s">
        <v>35</v>
      </c>
      <c r="BB25" s="59" t="s">
        <v>35</v>
      </c>
      <c r="BC25" s="59" t="s">
        <v>35</v>
      </c>
      <c r="BD25" s="59" t="s">
        <v>35</v>
      </c>
      <c r="BE25" s="59" t="s">
        <v>35</v>
      </c>
      <c r="BF25" s="59" t="s">
        <v>35</v>
      </c>
      <c r="BG25" s="59">
        <v>6</v>
      </c>
      <c r="BH25" s="59">
        <v>16</v>
      </c>
      <c r="BI25" s="62" t="s">
        <v>35</v>
      </c>
      <c r="BJ25" s="62" t="s">
        <v>35</v>
      </c>
      <c r="BK25" s="58">
        <v>14</v>
      </c>
      <c r="BL25" s="58">
        <v>51</v>
      </c>
      <c r="BM25" s="58">
        <v>65</v>
      </c>
      <c r="BN25" s="60">
        <v>21.53846153846154</v>
      </c>
      <c r="BO25" s="151"/>
      <c r="BP25" s="151"/>
      <c r="BQ25" s="399"/>
    </row>
    <row r="26" spans="1:69" s="63" customFormat="1" ht="25.35" customHeight="1">
      <c r="A26" s="62" t="s">
        <v>49</v>
      </c>
      <c r="B26" s="55">
        <v>2011</v>
      </c>
      <c r="C26" s="56" t="s">
        <v>50</v>
      </c>
      <c r="D26" s="56" t="s">
        <v>50</v>
      </c>
      <c r="E26" s="56" t="s">
        <v>50</v>
      </c>
      <c r="F26" s="56" t="s">
        <v>50</v>
      </c>
      <c r="G26" s="56" t="s">
        <v>50</v>
      </c>
      <c r="H26" s="56" t="s">
        <v>50</v>
      </c>
      <c r="I26" s="56" t="s">
        <v>50</v>
      </c>
      <c r="J26" s="56" t="s">
        <v>50</v>
      </c>
      <c r="K26" s="56" t="s">
        <v>50</v>
      </c>
      <c r="L26" s="56" t="s">
        <v>50</v>
      </c>
      <c r="M26" s="57" t="s">
        <v>50</v>
      </c>
      <c r="N26" s="57" t="s">
        <v>50</v>
      </c>
      <c r="O26" s="56" t="s">
        <v>50</v>
      </c>
      <c r="P26" s="56" t="s">
        <v>50</v>
      </c>
      <c r="Q26" s="56" t="s">
        <v>50</v>
      </c>
      <c r="R26" s="56" t="s">
        <v>50</v>
      </c>
      <c r="S26" s="56" t="s">
        <v>50</v>
      </c>
      <c r="T26" s="56" t="s">
        <v>50</v>
      </c>
      <c r="U26" s="56" t="s">
        <v>50</v>
      </c>
      <c r="V26" s="56" t="s">
        <v>50</v>
      </c>
      <c r="W26" s="56" t="s">
        <v>50</v>
      </c>
      <c r="X26" s="56" t="s">
        <v>50</v>
      </c>
      <c r="Y26" s="57" t="s">
        <v>50</v>
      </c>
      <c r="Z26" s="57" t="s">
        <v>50</v>
      </c>
      <c r="AA26" s="56" t="s">
        <v>50</v>
      </c>
      <c r="AB26" s="56" t="s">
        <v>50</v>
      </c>
      <c r="AC26" s="50" t="s">
        <v>50</v>
      </c>
      <c r="AD26" s="50" t="s">
        <v>50</v>
      </c>
      <c r="AE26" s="57" t="s">
        <v>50</v>
      </c>
      <c r="AF26" s="57" t="s">
        <v>50</v>
      </c>
      <c r="AG26" s="50" t="s">
        <v>50</v>
      </c>
      <c r="AH26" s="56" t="s">
        <v>50</v>
      </c>
      <c r="AI26" s="57" t="s">
        <v>50</v>
      </c>
      <c r="AJ26" s="57" t="s">
        <v>50</v>
      </c>
      <c r="AK26" s="57" t="s">
        <v>50</v>
      </c>
      <c r="AL26" s="57" t="s">
        <v>50</v>
      </c>
      <c r="AM26" s="57" t="s">
        <v>50</v>
      </c>
      <c r="AN26" s="57" t="s">
        <v>50</v>
      </c>
      <c r="AO26" s="50" t="s">
        <v>50</v>
      </c>
      <c r="AP26" s="56" t="s">
        <v>50</v>
      </c>
      <c r="AQ26" s="58" t="s">
        <v>50</v>
      </c>
      <c r="AR26" s="58" t="s">
        <v>50</v>
      </c>
      <c r="AS26" s="50" t="s">
        <v>50</v>
      </c>
      <c r="AT26" s="56" t="s">
        <v>50</v>
      </c>
      <c r="AU26" s="50" t="s">
        <v>50</v>
      </c>
      <c r="AV26" s="56" t="s">
        <v>50</v>
      </c>
      <c r="AW26" s="50" t="s">
        <v>50</v>
      </c>
      <c r="AX26" s="56" t="s">
        <v>50</v>
      </c>
      <c r="AY26" s="59" t="s">
        <v>50</v>
      </c>
      <c r="AZ26" s="59" t="s">
        <v>50</v>
      </c>
      <c r="BA26" s="59" t="s">
        <v>50</v>
      </c>
      <c r="BB26" s="59" t="s">
        <v>50</v>
      </c>
      <c r="BC26" s="59" t="s">
        <v>50</v>
      </c>
      <c r="BD26" s="59" t="s">
        <v>50</v>
      </c>
      <c r="BE26" s="59" t="s">
        <v>50</v>
      </c>
      <c r="BF26" s="59" t="s">
        <v>50</v>
      </c>
      <c r="BG26" s="50" t="s">
        <v>50</v>
      </c>
      <c r="BH26" s="56" t="s">
        <v>50</v>
      </c>
      <c r="BI26" s="62">
        <v>11</v>
      </c>
      <c r="BJ26" s="62">
        <v>38</v>
      </c>
      <c r="BK26" s="58">
        <v>11</v>
      </c>
      <c r="BL26" s="58">
        <v>38</v>
      </c>
      <c r="BM26" s="58">
        <v>49</v>
      </c>
      <c r="BN26" s="60">
        <v>22.448979591836736</v>
      </c>
      <c r="BO26" s="151"/>
      <c r="BP26" s="151"/>
      <c r="BQ26" s="399"/>
    </row>
    <row r="27" spans="1:69" s="63" customFormat="1" ht="12.6" customHeight="1">
      <c r="A27" s="62" t="s">
        <v>51</v>
      </c>
      <c r="B27" s="55">
        <v>2012</v>
      </c>
      <c r="C27" s="56">
        <v>3</v>
      </c>
      <c r="D27" s="56">
        <v>19</v>
      </c>
      <c r="E27" s="56">
        <v>7</v>
      </c>
      <c r="F27" s="56">
        <v>22</v>
      </c>
      <c r="G27" s="56">
        <v>7</v>
      </c>
      <c r="H27" s="56">
        <v>13</v>
      </c>
      <c r="I27" s="56">
        <v>5</v>
      </c>
      <c r="J27" s="56">
        <v>30</v>
      </c>
      <c r="K27" s="56" t="s">
        <v>35</v>
      </c>
      <c r="L27" s="56" t="s">
        <v>35</v>
      </c>
      <c r="M27" s="57" t="s">
        <v>35</v>
      </c>
      <c r="N27" s="57" t="s">
        <v>35</v>
      </c>
      <c r="O27" s="56" t="s">
        <v>35</v>
      </c>
      <c r="P27" s="56" t="s">
        <v>35</v>
      </c>
      <c r="Q27" s="56">
        <v>0</v>
      </c>
      <c r="R27" s="56">
        <v>2</v>
      </c>
      <c r="S27" s="56" t="s">
        <v>35</v>
      </c>
      <c r="T27" s="56" t="s">
        <v>35</v>
      </c>
      <c r="U27" s="56" t="s">
        <v>35</v>
      </c>
      <c r="V27" s="56" t="s">
        <v>35</v>
      </c>
      <c r="W27" s="56">
        <v>2</v>
      </c>
      <c r="X27" s="56">
        <v>3</v>
      </c>
      <c r="Y27" s="57">
        <v>0</v>
      </c>
      <c r="Z27" s="57">
        <v>2</v>
      </c>
      <c r="AA27" s="56" t="s">
        <v>35</v>
      </c>
      <c r="AB27" s="56" t="s">
        <v>35</v>
      </c>
      <c r="AC27" s="50" t="s">
        <v>35</v>
      </c>
      <c r="AD27" s="50" t="s">
        <v>35</v>
      </c>
      <c r="AE27" s="57" t="s">
        <v>35</v>
      </c>
      <c r="AF27" s="57" t="s">
        <v>35</v>
      </c>
      <c r="AG27" s="50">
        <v>3</v>
      </c>
      <c r="AH27" s="56">
        <v>2</v>
      </c>
      <c r="AI27" s="57" t="s">
        <v>35</v>
      </c>
      <c r="AJ27" s="57" t="s">
        <v>35</v>
      </c>
      <c r="AK27" s="57" t="s">
        <v>35</v>
      </c>
      <c r="AL27" s="57" t="s">
        <v>35</v>
      </c>
      <c r="AM27" s="57">
        <v>0</v>
      </c>
      <c r="AN27" s="57">
        <v>0</v>
      </c>
      <c r="AO27" s="50" t="s">
        <v>35</v>
      </c>
      <c r="AP27" s="56" t="s">
        <v>35</v>
      </c>
      <c r="AQ27" s="58">
        <v>0</v>
      </c>
      <c r="AR27" s="58">
        <v>0</v>
      </c>
      <c r="AS27" s="50" t="s">
        <v>35</v>
      </c>
      <c r="AT27" s="56" t="s">
        <v>35</v>
      </c>
      <c r="AU27" s="50" t="s">
        <v>35</v>
      </c>
      <c r="AV27" s="56" t="s">
        <v>35</v>
      </c>
      <c r="AW27" s="50" t="s">
        <v>35</v>
      </c>
      <c r="AX27" s="56" t="s">
        <v>35</v>
      </c>
      <c r="AY27" s="59" t="s">
        <v>35</v>
      </c>
      <c r="AZ27" s="59" t="s">
        <v>35</v>
      </c>
      <c r="BA27" s="59" t="s">
        <v>35</v>
      </c>
      <c r="BB27" s="59" t="s">
        <v>35</v>
      </c>
      <c r="BC27" s="59" t="s">
        <v>35</v>
      </c>
      <c r="BD27" s="59" t="s">
        <v>35</v>
      </c>
      <c r="BE27" s="59" t="s">
        <v>35</v>
      </c>
      <c r="BF27" s="59" t="s">
        <v>35</v>
      </c>
      <c r="BG27" s="59">
        <v>0</v>
      </c>
      <c r="BH27" s="59">
        <v>0</v>
      </c>
      <c r="BI27" s="62" t="s">
        <v>35</v>
      </c>
      <c r="BJ27" s="62" t="s">
        <v>35</v>
      </c>
      <c r="BK27" s="58">
        <v>27</v>
      </c>
      <c r="BL27" s="58">
        <v>93</v>
      </c>
      <c r="BM27" s="58">
        <v>120</v>
      </c>
      <c r="BN27" s="60">
        <v>22.5</v>
      </c>
      <c r="BO27" s="151"/>
      <c r="BP27" s="151"/>
      <c r="BQ27" s="399"/>
    </row>
    <row r="28" spans="1:69" s="63" customFormat="1" ht="12.6" customHeight="1">
      <c r="A28" s="62" t="s">
        <v>52</v>
      </c>
      <c r="B28" s="55">
        <v>2010</v>
      </c>
      <c r="C28" s="56">
        <v>9</v>
      </c>
      <c r="D28" s="56">
        <v>29</v>
      </c>
      <c r="E28" s="56">
        <v>6</v>
      </c>
      <c r="F28" s="56">
        <v>27</v>
      </c>
      <c r="G28" s="56">
        <v>5</v>
      </c>
      <c r="H28" s="56">
        <v>7</v>
      </c>
      <c r="I28" s="56">
        <v>1</v>
      </c>
      <c r="J28" s="56">
        <v>3</v>
      </c>
      <c r="K28" s="56" t="s">
        <v>35</v>
      </c>
      <c r="L28" s="56" t="s">
        <v>35</v>
      </c>
      <c r="M28" s="57" t="s">
        <v>35</v>
      </c>
      <c r="N28" s="57" t="s">
        <v>35</v>
      </c>
      <c r="O28" s="56" t="s">
        <v>35</v>
      </c>
      <c r="P28" s="56" t="s">
        <v>35</v>
      </c>
      <c r="Q28" s="56" t="s">
        <v>35</v>
      </c>
      <c r="R28" s="56" t="s">
        <v>35</v>
      </c>
      <c r="S28" s="56" t="s">
        <v>35</v>
      </c>
      <c r="T28" s="56" t="s">
        <v>35</v>
      </c>
      <c r="U28" s="56" t="s">
        <v>35</v>
      </c>
      <c r="V28" s="56" t="s">
        <v>35</v>
      </c>
      <c r="W28" s="56">
        <v>0</v>
      </c>
      <c r="X28" s="56">
        <v>2</v>
      </c>
      <c r="Y28" s="57">
        <v>3</v>
      </c>
      <c r="Z28" s="57">
        <v>23</v>
      </c>
      <c r="AA28" s="56" t="s">
        <v>35</v>
      </c>
      <c r="AB28" s="56" t="s">
        <v>35</v>
      </c>
      <c r="AC28" s="50" t="s">
        <v>35</v>
      </c>
      <c r="AD28" s="50" t="s">
        <v>35</v>
      </c>
      <c r="AE28" s="57" t="s">
        <v>35</v>
      </c>
      <c r="AF28" s="57" t="s">
        <v>35</v>
      </c>
      <c r="AG28" s="50" t="s">
        <v>35</v>
      </c>
      <c r="AH28" s="56" t="s">
        <v>35</v>
      </c>
      <c r="AI28" s="57" t="s">
        <v>35</v>
      </c>
      <c r="AJ28" s="57" t="s">
        <v>35</v>
      </c>
      <c r="AK28" s="57" t="s">
        <v>35</v>
      </c>
      <c r="AL28" s="57" t="s">
        <v>35</v>
      </c>
      <c r="AM28" s="57" t="s">
        <v>35</v>
      </c>
      <c r="AN28" s="57" t="s">
        <v>35</v>
      </c>
      <c r="AO28" s="50" t="s">
        <v>35</v>
      </c>
      <c r="AP28" s="56" t="s">
        <v>35</v>
      </c>
      <c r="AQ28" s="58" t="s">
        <v>35</v>
      </c>
      <c r="AR28" s="58" t="s">
        <v>35</v>
      </c>
      <c r="AS28" s="50" t="s">
        <v>35</v>
      </c>
      <c r="AT28" s="56" t="s">
        <v>35</v>
      </c>
      <c r="AU28" s="50" t="s">
        <v>35</v>
      </c>
      <c r="AV28" s="56" t="s">
        <v>35</v>
      </c>
      <c r="AW28" s="50" t="s">
        <v>35</v>
      </c>
      <c r="AX28" s="56" t="s">
        <v>35</v>
      </c>
      <c r="AY28" s="59" t="s">
        <v>35</v>
      </c>
      <c r="AZ28" s="59" t="s">
        <v>35</v>
      </c>
      <c r="BA28" s="59" t="s">
        <v>35</v>
      </c>
      <c r="BB28" s="59" t="s">
        <v>35</v>
      </c>
      <c r="BC28" s="59" t="s">
        <v>35</v>
      </c>
      <c r="BD28" s="59" t="s">
        <v>35</v>
      </c>
      <c r="BE28" s="59" t="s">
        <v>35</v>
      </c>
      <c r="BF28" s="59" t="s">
        <v>35</v>
      </c>
      <c r="BG28" s="59">
        <v>2</v>
      </c>
      <c r="BH28" s="59">
        <v>3</v>
      </c>
      <c r="BI28" s="62" t="s">
        <v>35</v>
      </c>
      <c r="BJ28" s="62" t="s">
        <v>35</v>
      </c>
      <c r="BK28" s="58">
        <v>26</v>
      </c>
      <c r="BL28" s="58">
        <v>94</v>
      </c>
      <c r="BM28" s="58">
        <v>120</v>
      </c>
      <c r="BN28" s="60">
        <v>21.666666666666668</v>
      </c>
      <c r="BO28" s="151"/>
      <c r="BP28" s="151"/>
      <c r="BQ28" s="53"/>
    </row>
    <row r="29" spans="1:69" s="63" customFormat="1" ht="12.6" customHeight="1">
      <c r="A29" s="62" t="s">
        <v>53</v>
      </c>
      <c r="B29" s="55">
        <v>2012</v>
      </c>
      <c r="C29" s="56">
        <v>6</v>
      </c>
      <c r="D29" s="56">
        <v>16</v>
      </c>
      <c r="E29" s="56">
        <v>6</v>
      </c>
      <c r="F29" s="56">
        <v>13</v>
      </c>
      <c r="G29" s="56">
        <v>9</v>
      </c>
      <c r="H29" s="56">
        <v>13</v>
      </c>
      <c r="I29" s="56">
        <v>10</v>
      </c>
      <c r="J29" s="56">
        <v>35</v>
      </c>
      <c r="K29" s="56" t="s">
        <v>35</v>
      </c>
      <c r="L29" s="56" t="s">
        <v>35</v>
      </c>
      <c r="M29" s="57" t="s">
        <v>35</v>
      </c>
      <c r="N29" s="57" t="s">
        <v>35</v>
      </c>
      <c r="O29" s="56" t="s">
        <v>35</v>
      </c>
      <c r="P29" s="56" t="s">
        <v>35</v>
      </c>
      <c r="Q29" s="56">
        <v>2</v>
      </c>
      <c r="R29" s="56">
        <v>4</v>
      </c>
      <c r="S29" s="56" t="s">
        <v>35</v>
      </c>
      <c r="T29" s="56" t="s">
        <v>35</v>
      </c>
      <c r="U29" s="56" t="s">
        <v>35</v>
      </c>
      <c r="V29" s="56" t="s">
        <v>35</v>
      </c>
      <c r="W29" s="56">
        <v>4</v>
      </c>
      <c r="X29" s="56">
        <v>4</v>
      </c>
      <c r="Y29" s="57">
        <v>1</v>
      </c>
      <c r="Z29" s="57">
        <v>5</v>
      </c>
      <c r="AA29" s="56" t="s">
        <v>35</v>
      </c>
      <c r="AB29" s="56" t="s">
        <v>35</v>
      </c>
      <c r="AC29" s="50" t="s">
        <v>35</v>
      </c>
      <c r="AD29" s="50" t="s">
        <v>35</v>
      </c>
      <c r="AE29" s="57" t="s">
        <v>35</v>
      </c>
      <c r="AF29" s="57" t="s">
        <v>35</v>
      </c>
      <c r="AG29" s="50">
        <v>6</v>
      </c>
      <c r="AH29" s="56">
        <v>4</v>
      </c>
      <c r="AI29" s="57" t="s">
        <v>35</v>
      </c>
      <c r="AJ29" s="57" t="s">
        <v>35</v>
      </c>
      <c r="AK29" s="57" t="s">
        <v>35</v>
      </c>
      <c r="AL29" s="57" t="s">
        <v>35</v>
      </c>
      <c r="AM29" s="57">
        <v>0</v>
      </c>
      <c r="AN29" s="57">
        <v>0</v>
      </c>
      <c r="AO29" s="50" t="s">
        <v>35</v>
      </c>
      <c r="AP29" s="56" t="s">
        <v>35</v>
      </c>
      <c r="AQ29" s="58">
        <v>0</v>
      </c>
      <c r="AR29" s="58">
        <v>2</v>
      </c>
      <c r="AS29" s="50" t="s">
        <v>35</v>
      </c>
      <c r="AT29" s="56" t="s">
        <v>35</v>
      </c>
      <c r="AU29" s="50" t="s">
        <v>35</v>
      </c>
      <c r="AV29" s="56" t="s">
        <v>35</v>
      </c>
      <c r="AW29" s="50" t="s">
        <v>35</v>
      </c>
      <c r="AX29" s="56" t="s">
        <v>35</v>
      </c>
      <c r="AY29" s="59" t="s">
        <v>35</v>
      </c>
      <c r="AZ29" s="59" t="s">
        <v>35</v>
      </c>
      <c r="BA29" s="59" t="s">
        <v>35</v>
      </c>
      <c r="BB29" s="59" t="s">
        <v>35</v>
      </c>
      <c r="BC29" s="59" t="s">
        <v>35</v>
      </c>
      <c r="BD29" s="59" t="s">
        <v>35</v>
      </c>
      <c r="BE29" s="59" t="s">
        <v>35</v>
      </c>
      <c r="BF29" s="59" t="s">
        <v>35</v>
      </c>
      <c r="BG29" s="59">
        <v>0</v>
      </c>
      <c r="BH29" s="59">
        <v>0</v>
      </c>
      <c r="BI29" s="62" t="s">
        <v>35</v>
      </c>
      <c r="BJ29" s="62" t="s">
        <v>35</v>
      </c>
      <c r="BK29" s="58">
        <v>44</v>
      </c>
      <c r="BL29" s="58">
        <v>96</v>
      </c>
      <c r="BM29" s="58">
        <v>140</v>
      </c>
      <c r="BN29" s="60">
        <v>31.428571428571427</v>
      </c>
      <c r="BO29" s="151"/>
      <c r="BP29" s="151"/>
      <c r="BQ29" s="399"/>
    </row>
    <row r="30" spans="1:69" s="63" customFormat="1" ht="12.6" customHeight="1">
      <c r="A30" s="62" t="s">
        <v>54</v>
      </c>
      <c r="B30" s="55">
        <v>2012</v>
      </c>
      <c r="C30" s="56">
        <v>4</v>
      </c>
      <c r="D30" s="56">
        <v>14</v>
      </c>
      <c r="E30" s="56">
        <v>6</v>
      </c>
      <c r="F30" s="56">
        <v>15</v>
      </c>
      <c r="G30" s="56">
        <v>11</v>
      </c>
      <c r="H30" s="56">
        <v>8</v>
      </c>
      <c r="I30" s="56">
        <v>5</v>
      </c>
      <c r="J30" s="56">
        <v>36</v>
      </c>
      <c r="K30" s="56" t="s">
        <v>35</v>
      </c>
      <c r="L30" s="56" t="s">
        <v>35</v>
      </c>
      <c r="M30" s="57" t="s">
        <v>35</v>
      </c>
      <c r="N30" s="57" t="s">
        <v>35</v>
      </c>
      <c r="O30" s="56" t="s">
        <v>35</v>
      </c>
      <c r="P30" s="56" t="s">
        <v>35</v>
      </c>
      <c r="Q30" s="56">
        <v>1</v>
      </c>
      <c r="R30" s="56">
        <v>4</v>
      </c>
      <c r="S30" s="56" t="s">
        <v>35</v>
      </c>
      <c r="T30" s="56" t="s">
        <v>35</v>
      </c>
      <c r="U30" s="56" t="s">
        <v>35</v>
      </c>
      <c r="V30" s="56" t="s">
        <v>35</v>
      </c>
      <c r="W30" s="56">
        <v>1</v>
      </c>
      <c r="X30" s="56">
        <v>5</v>
      </c>
      <c r="Y30" s="57">
        <v>0</v>
      </c>
      <c r="Z30" s="57">
        <v>5</v>
      </c>
      <c r="AA30" s="56" t="s">
        <v>35</v>
      </c>
      <c r="AB30" s="56" t="s">
        <v>35</v>
      </c>
      <c r="AC30" s="50" t="s">
        <v>35</v>
      </c>
      <c r="AD30" s="50" t="s">
        <v>35</v>
      </c>
      <c r="AE30" s="57" t="s">
        <v>35</v>
      </c>
      <c r="AF30" s="57" t="s">
        <v>35</v>
      </c>
      <c r="AG30" s="50">
        <v>6</v>
      </c>
      <c r="AH30" s="56">
        <v>3</v>
      </c>
      <c r="AI30" s="57" t="s">
        <v>35</v>
      </c>
      <c r="AJ30" s="57" t="s">
        <v>35</v>
      </c>
      <c r="AK30" s="57" t="s">
        <v>35</v>
      </c>
      <c r="AL30" s="57" t="s">
        <v>35</v>
      </c>
      <c r="AM30" s="57" t="s">
        <v>35</v>
      </c>
      <c r="AN30" s="57" t="s">
        <v>35</v>
      </c>
      <c r="AO30" s="50" t="s">
        <v>35</v>
      </c>
      <c r="AP30" s="56" t="s">
        <v>35</v>
      </c>
      <c r="AQ30" s="58">
        <v>1</v>
      </c>
      <c r="AR30" s="58">
        <v>5</v>
      </c>
      <c r="AS30" s="50" t="s">
        <v>35</v>
      </c>
      <c r="AT30" s="56" t="s">
        <v>35</v>
      </c>
      <c r="AU30" s="50" t="s">
        <v>35</v>
      </c>
      <c r="AV30" s="56" t="s">
        <v>35</v>
      </c>
      <c r="AW30" s="50" t="s">
        <v>35</v>
      </c>
      <c r="AX30" s="56" t="s">
        <v>35</v>
      </c>
      <c r="AY30" s="59" t="s">
        <v>35</v>
      </c>
      <c r="AZ30" s="59" t="s">
        <v>35</v>
      </c>
      <c r="BA30" s="59" t="s">
        <v>35</v>
      </c>
      <c r="BB30" s="59" t="s">
        <v>35</v>
      </c>
      <c r="BC30" s="59" t="s">
        <v>35</v>
      </c>
      <c r="BD30" s="59" t="s">
        <v>35</v>
      </c>
      <c r="BE30" s="59" t="s">
        <v>35</v>
      </c>
      <c r="BF30" s="59" t="s">
        <v>35</v>
      </c>
      <c r="BG30" s="59" t="s">
        <v>35</v>
      </c>
      <c r="BH30" s="59" t="s">
        <v>35</v>
      </c>
      <c r="BI30" s="62" t="s">
        <v>35</v>
      </c>
      <c r="BJ30" s="62" t="s">
        <v>35</v>
      </c>
      <c r="BK30" s="58">
        <v>35</v>
      </c>
      <c r="BL30" s="58">
        <v>95</v>
      </c>
      <c r="BM30" s="58">
        <v>130</v>
      </c>
      <c r="BN30" s="60">
        <v>26.923076923076923</v>
      </c>
      <c r="BO30" s="151"/>
      <c r="BP30" s="151"/>
      <c r="BQ30" s="399"/>
    </row>
    <row r="31" spans="1:69" s="61" customFormat="1" ht="24.75" customHeight="1">
      <c r="A31" s="144" t="s">
        <v>55</v>
      </c>
      <c r="B31" s="55">
        <v>2011</v>
      </c>
      <c r="C31" s="56">
        <v>2</v>
      </c>
      <c r="D31" s="56">
        <v>21</v>
      </c>
      <c r="E31" s="56">
        <v>2</v>
      </c>
      <c r="F31" s="56">
        <v>17</v>
      </c>
      <c r="G31" s="56">
        <v>4</v>
      </c>
      <c r="H31" s="56">
        <v>10</v>
      </c>
      <c r="I31" s="56">
        <v>0</v>
      </c>
      <c r="J31" s="56">
        <v>5</v>
      </c>
      <c r="K31" s="56" t="s">
        <v>35</v>
      </c>
      <c r="L31" s="56" t="s">
        <v>35</v>
      </c>
      <c r="M31" s="57" t="s">
        <v>35</v>
      </c>
      <c r="N31" s="57" t="s">
        <v>35</v>
      </c>
      <c r="O31" s="56" t="s">
        <v>35</v>
      </c>
      <c r="P31" s="56" t="s">
        <v>35</v>
      </c>
      <c r="Q31" s="56" t="s">
        <v>35</v>
      </c>
      <c r="R31" s="56" t="s">
        <v>35</v>
      </c>
      <c r="S31" s="56" t="s">
        <v>35</v>
      </c>
      <c r="T31" s="56" t="s">
        <v>35</v>
      </c>
      <c r="U31" s="56" t="s">
        <v>35</v>
      </c>
      <c r="V31" s="56" t="s">
        <v>35</v>
      </c>
      <c r="W31" s="56" t="s">
        <v>35</v>
      </c>
      <c r="X31" s="56" t="s">
        <v>35</v>
      </c>
      <c r="Y31" s="57" t="s">
        <v>35</v>
      </c>
      <c r="Z31" s="57" t="s">
        <v>35</v>
      </c>
      <c r="AA31" s="56" t="s">
        <v>35</v>
      </c>
      <c r="AB31" s="56" t="s">
        <v>35</v>
      </c>
      <c r="AC31" s="50" t="s">
        <v>35</v>
      </c>
      <c r="AD31" s="50" t="s">
        <v>35</v>
      </c>
      <c r="AE31" s="57" t="s">
        <v>35</v>
      </c>
      <c r="AF31" s="57" t="s">
        <v>35</v>
      </c>
      <c r="AG31" s="50">
        <v>4</v>
      </c>
      <c r="AH31" s="56">
        <v>3</v>
      </c>
      <c r="AI31" s="57" t="s">
        <v>35</v>
      </c>
      <c r="AJ31" s="57" t="s">
        <v>35</v>
      </c>
      <c r="AK31" s="57" t="s">
        <v>35</v>
      </c>
      <c r="AL31" s="57" t="s">
        <v>35</v>
      </c>
      <c r="AM31" s="57" t="s">
        <v>35</v>
      </c>
      <c r="AN31" s="57" t="s">
        <v>35</v>
      </c>
      <c r="AO31" s="50" t="s">
        <v>35</v>
      </c>
      <c r="AP31" s="56" t="s">
        <v>35</v>
      </c>
      <c r="AQ31" s="145" t="s">
        <v>35</v>
      </c>
      <c r="AR31" s="145" t="s">
        <v>35</v>
      </c>
      <c r="AS31" s="50" t="s">
        <v>35</v>
      </c>
      <c r="AT31" s="56" t="s">
        <v>35</v>
      </c>
      <c r="AU31" s="50">
        <v>1</v>
      </c>
      <c r="AV31" s="56">
        <v>20</v>
      </c>
      <c r="AW31" s="50" t="s">
        <v>35</v>
      </c>
      <c r="AX31" s="56" t="s">
        <v>35</v>
      </c>
      <c r="AY31" s="61" t="s">
        <v>35</v>
      </c>
      <c r="AZ31" s="61" t="s">
        <v>35</v>
      </c>
      <c r="BA31" s="61" t="s">
        <v>35</v>
      </c>
      <c r="BB31" s="61" t="s">
        <v>35</v>
      </c>
      <c r="BC31" s="61" t="s">
        <v>35</v>
      </c>
      <c r="BD31" s="61" t="s">
        <v>35</v>
      </c>
      <c r="BE31" s="61" t="s">
        <v>35</v>
      </c>
      <c r="BF31" s="61" t="s">
        <v>35</v>
      </c>
      <c r="BG31" s="61">
        <v>0</v>
      </c>
      <c r="BH31" s="61">
        <v>1</v>
      </c>
      <c r="BI31" s="61" t="s">
        <v>35</v>
      </c>
      <c r="BJ31" s="61" t="s">
        <v>35</v>
      </c>
      <c r="BK31" s="58">
        <v>13</v>
      </c>
      <c r="BL31" s="58">
        <v>77</v>
      </c>
      <c r="BM31" s="58">
        <v>90</v>
      </c>
      <c r="BN31" s="280">
        <v>14.4444444444444</v>
      </c>
      <c r="BO31" s="151"/>
      <c r="BP31" s="151"/>
      <c r="BQ31" s="399"/>
    </row>
    <row r="32" spans="1:69" s="63" customFormat="1" ht="12.6" customHeight="1">
      <c r="A32" s="62" t="s">
        <v>56</v>
      </c>
      <c r="B32" s="55">
        <v>2012</v>
      </c>
      <c r="C32" s="56">
        <v>7</v>
      </c>
      <c r="D32" s="56">
        <v>31</v>
      </c>
      <c r="E32" s="56">
        <v>0</v>
      </c>
      <c r="F32" s="56">
        <v>4</v>
      </c>
      <c r="G32" s="56">
        <v>21</v>
      </c>
      <c r="H32" s="56">
        <v>20</v>
      </c>
      <c r="I32" s="56">
        <v>3</v>
      </c>
      <c r="J32" s="56">
        <v>24</v>
      </c>
      <c r="K32" s="56" t="s">
        <v>35</v>
      </c>
      <c r="L32" s="56" t="s">
        <v>35</v>
      </c>
      <c r="M32" s="57">
        <v>2</v>
      </c>
      <c r="N32" s="57">
        <v>7</v>
      </c>
      <c r="O32" s="56" t="s">
        <v>35</v>
      </c>
      <c r="P32" s="56" t="s">
        <v>35</v>
      </c>
      <c r="Q32" s="56">
        <v>0</v>
      </c>
      <c r="R32" s="56">
        <v>0</v>
      </c>
      <c r="S32" s="56" t="s">
        <v>35</v>
      </c>
      <c r="T32" s="56" t="s">
        <v>35</v>
      </c>
      <c r="U32" s="56" t="s">
        <v>35</v>
      </c>
      <c r="V32" s="56" t="s">
        <v>35</v>
      </c>
      <c r="W32" s="56">
        <v>4</v>
      </c>
      <c r="X32" s="56">
        <v>3</v>
      </c>
      <c r="Y32" s="57" t="s">
        <v>35</v>
      </c>
      <c r="Z32" s="57" t="s">
        <v>35</v>
      </c>
      <c r="AA32" s="56">
        <v>1</v>
      </c>
      <c r="AB32" s="56">
        <v>1</v>
      </c>
      <c r="AC32" s="50" t="s">
        <v>35</v>
      </c>
      <c r="AD32" s="50" t="s">
        <v>35</v>
      </c>
      <c r="AE32" s="57" t="s">
        <v>35</v>
      </c>
      <c r="AF32" s="57" t="s">
        <v>35</v>
      </c>
      <c r="AG32" s="50">
        <v>6</v>
      </c>
      <c r="AH32" s="56">
        <v>13</v>
      </c>
      <c r="AI32" s="57" t="s">
        <v>35</v>
      </c>
      <c r="AJ32" s="57" t="s">
        <v>35</v>
      </c>
      <c r="AK32" s="57">
        <v>1</v>
      </c>
      <c r="AL32" s="57">
        <v>1</v>
      </c>
      <c r="AM32" s="57" t="s">
        <v>35</v>
      </c>
      <c r="AN32" s="57" t="s">
        <v>35</v>
      </c>
      <c r="AO32" s="50" t="s">
        <v>35</v>
      </c>
      <c r="AP32" s="56" t="s">
        <v>35</v>
      </c>
      <c r="AQ32" s="58" t="s">
        <v>35</v>
      </c>
      <c r="AR32" s="58" t="s">
        <v>35</v>
      </c>
      <c r="AS32" s="50" t="s">
        <v>35</v>
      </c>
      <c r="AT32" s="56" t="s">
        <v>35</v>
      </c>
      <c r="AU32" s="50" t="s">
        <v>35</v>
      </c>
      <c r="AV32" s="56" t="s">
        <v>35</v>
      </c>
      <c r="AW32" s="50">
        <v>0</v>
      </c>
      <c r="AX32" s="56">
        <v>0</v>
      </c>
      <c r="AY32" s="59" t="s">
        <v>35</v>
      </c>
      <c r="AZ32" s="59" t="s">
        <v>35</v>
      </c>
      <c r="BA32" s="59" t="s">
        <v>35</v>
      </c>
      <c r="BB32" s="59" t="s">
        <v>35</v>
      </c>
      <c r="BC32" s="59" t="s">
        <v>35</v>
      </c>
      <c r="BD32" s="59" t="s">
        <v>35</v>
      </c>
      <c r="BE32" s="59" t="s">
        <v>35</v>
      </c>
      <c r="BF32" s="59" t="s">
        <v>35</v>
      </c>
      <c r="BG32" s="59">
        <v>0</v>
      </c>
      <c r="BH32" s="59">
        <v>1</v>
      </c>
      <c r="BI32" s="62" t="s">
        <v>35</v>
      </c>
      <c r="BJ32" s="62" t="s">
        <v>35</v>
      </c>
      <c r="BK32" s="58">
        <v>45</v>
      </c>
      <c r="BL32" s="58">
        <v>105</v>
      </c>
      <c r="BM32" s="58">
        <v>150</v>
      </c>
      <c r="BN32" s="60">
        <v>30</v>
      </c>
      <c r="BO32" s="151"/>
      <c r="BP32" s="151"/>
      <c r="BQ32" s="399"/>
    </row>
    <row r="33" spans="1:69" s="63" customFormat="1" ht="12.6" customHeight="1">
      <c r="A33" s="62" t="s">
        <v>57</v>
      </c>
      <c r="B33" s="55">
        <v>2009</v>
      </c>
      <c r="C33" s="56">
        <v>6</v>
      </c>
      <c r="D33" s="56">
        <v>22</v>
      </c>
      <c r="E33" s="56">
        <v>12</v>
      </c>
      <c r="F33" s="56">
        <v>56</v>
      </c>
      <c r="G33" s="56">
        <v>7</v>
      </c>
      <c r="H33" s="56">
        <v>9</v>
      </c>
      <c r="I33" s="56">
        <v>0</v>
      </c>
      <c r="J33" s="56">
        <v>12</v>
      </c>
      <c r="K33" s="56" t="s">
        <v>35</v>
      </c>
      <c r="L33" s="56" t="s">
        <v>35</v>
      </c>
      <c r="M33" s="57" t="s">
        <v>35</v>
      </c>
      <c r="N33" s="57" t="s">
        <v>35</v>
      </c>
      <c r="O33" s="56" t="s">
        <v>35</v>
      </c>
      <c r="P33" s="56" t="s">
        <v>35</v>
      </c>
      <c r="Q33" s="56" t="s">
        <v>35</v>
      </c>
      <c r="R33" s="56" t="s">
        <v>35</v>
      </c>
      <c r="S33" s="56">
        <v>1</v>
      </c>
      <c r="T33" s="56">
        <v>2</v>
      </c>
      <c r="U33" s="56" t="s">
        <v>35</v>
      </c>
      <c r="V33" s="56" t="s">
        <v>35</v>
      </c>
      <c r="W33" s="56" t="s">
        <v>35</v>
      </c>
      <c r="X33" s="56" t="s">
        <v>35</v>
      </c>
      <c r="Y33" s="57" t="s">
        <v>35</v>
      </c>
      <c r="Z33" s="57" t="s">
        <v>35</v>
      </c>
      <c r="AA33" s="56" t="s">
        <v>35</v>
      </c>
      <c r="AB33" s="56" t="s">
        <v>35</v>
      </c>
      <c r="AC33" s="50" t="s">
        <v>35</v>
      </c>
      <c r="AD33" s="50" t="s">
        <v>35</v>
      </c>
      <c r="AE33" s="57" t="s">
        <v>35</v>
      </c>
      <c r="AF33" s="57" t="s">
        <v>35</v>
      </c>
      <c r="AG33" s="50">
        <v>2</v>
      </c>
      <c r="AH33" s="56">
        <v>1</v>
      </c>
      <c r="AI33" s="57" t="s">
        <v>35</v>
      </c>
      <c r="AJ33" s="57" t="s">
        <v>35</v>
      </c>
      <c r="AK33" s="57" t="s">
        <v>35</v>
      </c>
      <c r="AL33" s="57" t="s">
        <v>35</v>
      </c>
      <c r="AM33" s="57" t="s">
        <v>35</v>
      </c>
      <c r="AN33" s="57" t="s">
        <v>35</v>
      </c>
      <c r="AO33" s="50" t="s">
        <v>35</v>
      </c>
      <c r="AP33" s="56" t="s">
        <v>35</v>
      </c>
      <c r="AQ33" s="58" t="s">
        <v>35</v>
      </c>
      <c r="AR33" s="58" t="s">
        <v>35</v>
      </c>
      <c r="AS33" s="50" t="s">
        <v>35</v>
      </c>
      <c r="AT33" s="56" t="s">
        <v>35</v>
      </c>
      <c r="AU33" s="50" t="s">
        <v>35</v>
      </c>
      <c r="AV33" s="56" t="s">
        <v>35</v>
      </c>
      <c r="AW33" s="50" t="s">
        <v>35</v>
      </c>
      <c r="AX33" s="56" t="s">
        <v>35</v>
      </c>
      <c r="AY33" s="59" t="s">
        <v>35</v>
      </c>
      <c r="AZ33" s="59" t="s">
        <v>35</v>
      </c>
      <c r="BA33" s="59" t="s">
        <v>35</v>
      </c>
      <c r="BB33" s="59" t="s">
        <v>35</v>
      </c>
      <c r="BC33" s="59" t="s">
        <v>35</v>
      </c>
      <c r="BD33" s="59" t="s">
        <v>35</v>
      </c>
      <c r="BE33" s="59" t="s">
        <v>35</v>
      </c>
      <c r="BF33" s="59" t="s">
        <v>35</v>
      </c>
      <c r="BG33" s="59">
        <v>0</v>
      </c>
      <c r="BH33" s="59">
        <v>0</v>
      </c>
      <c r="BI33" s="62" t="s">
        <v>35</v>
      </c>
      <c r="BJ33" s="62" t="s">
        <v>35</v>
      </c>
      <c r="BK33" s="58">
        <v>28</v>
      </c>
      <c r="BL33" s="58">
        <v>102</v>
      </c>
      <c r="BM33" s="58">
        <v>130</v>
      </c>
      <c r="BN33" s="60">
        <v>21.53846153846154</v>
      </c>
      <c r="BO33" s="151"/>
      <c r="BP33" s="151"/>
      <c r="BQ33" s="399"/>
    </row>
    <row r="34" spans="1:69" s="63" customFormat="1" ht="12.6" customHeight="1">
      <c r="A34" s="62" t="s">
        <v>58</v>
      </c>
      <c r="B34" s="55">
        <v>2009</v>
      </c>
      <c r="C34" s="56">
        <v>7</v>
      </c>
      <c r="D34" s="56">
        <v>34</v>
      </c>
      <c r="E34" s="56">
        <v>0</v>
      </c>
      <c r="F34" s="56">
        <v>0</v>
      </c>
      <c r="G34" s="56">
        <v>15</v>
      </c>
      <c r="H34" s="56">
        <v>21</v>
      </c>
      <c r="I34" s="56">
        <v>1</v>
      </c>
      <c r="J34" s="56">
        <v>13</v>
      </c>
      <c r="K34" s="56" t="s">
        <v>35</v>
      </c>
      <c r="L34" s="56" t="s">
        <v>35</v>
      </c>
      <c r="M34" s="57" t="s">
        <v>35</v>
      </c>
      <c r="N34" s="57" t="s">
        <v>35</v>
      </c>
      <c r="O34" s="56" t="s">
        <v>35</v>
      </c>
      <c r="P34" s="56" t="s">
        <v>35</v>
      </c>
      <c r="Q34" s="56">
        <v>0</v>
      </c>
      <c r="R34" s="56">
        <v>0</v>
      </c>
      <c r="S34" s="56" t="s">
        <v>35</v>
      </c>
      <c r="T34" s="56" t="s">
        <v>35</v>
      </c>
      <c r="U34" s="56" t="s">
        <v>35</v>
      </c>
      <c r="V34" s="56" t="s">
        <v>35</v>
      </c>
      <c r="W34" s="56" t="s">
        <v>35</v>
      </c>
      <c r="X34" s="56" t="s">
        <v>35</v>
      </c>
      <c r="Y34" s="57" t="s">
        <v>35</v>
      </c>
      <c r="Z34" s="57" t="s">
        <v>35</v>
      </c>
      <c r="AA34" s="56">
        <v>2</v>
      </c>
      <c r="AB34" s="56">
        <v>6</v>
      </c>
      <c r="AC34" s="50" t="s">
        <v>35</v>
      </c>
      <c r="AD34" s="50" t="s">
        <v>35</v>
      </c>
      <c r="AE34" s="57" t="s">
        <v>35</v>
      </c>
      <c r="AF34" s="57" t="s">
        <v>35</v>
      </c>
      <c r="AG34" s="50">
        <v>4</v>
      </c>
      <c r="AH34" s="56">
        <v>10</v>
      </c>
      <c r="AI34" s="57" t="s">
        <v>35</v>
      </c>
      <c r="AJ34" s="57" t="s">
        <v>35</v>
      </c>
      <c r="AK34" s="57">
        <v>1</v>
      </c>
      <c r="AL34" s="57">
        <v>1</v>
      </c>
      <c r="AM34" s="57" t="s">
        <v>35</v>
      </c>
      <c r="AN34" s="57" t="s">
        <v>35</v>
      </c>
      <c r="AO34" s="50" t="s">
        <v>35</v>
      </c>
      <c r="AP34" s="56" t="s">
        <v>35</v>
      </c>
      <c r="AQ34" s="58" t="s">
        <v>35</v>
      </c>
      <c r="AR34" s="58" t="s">
        <v>35</v>
      </c>
      <c r="AS34" s="50" t="s">
        <v>35</v>
      </c>
      <c r="AT34" s="56" t="s">
        <v>35</v>
      </c>
      <c r="AU34" s="50" t="s">
        <v>35</v>
      </c>
      <c r="AV34" s="56" t="s">
        <v>35</v>
      </c>
      <c r="AW34" s="50" t="s">
        <v>35</v>
      </c>
      <c r="AX34" s="56" t="s">
        <v>35</v>
      </c>
      <c r="AY34" s="59" t="s">
        <v>35</v>
      </c>
      <c r="AZ34" s="59" t="s">
        <v>35</v>
      </c>
      <c r="BA34" s="59" t="s">
        <v>35</v>
      </c>
      <c r="BB34" s="59" t="s">
        <v>35</v>
      </c>
      <c r="BC34" s="59" t="s">
        <v>35</v>
      </c>
      <c r="BD34" s="59" t="s">
        <v>35</v>
      </c>
      <c r="BE34" s="59" t="s">
        <v>35</v>
      </c>
      <c r="BF34" s="59" t="s">
        <v>35</v>
      </c>
      <c r="BG34" s="59">
        <v>0</v>
      </c>
      <c r="BH34" s="59">
        <v>0</v>
      </c>
      <c r="BI34" s="62" t="s">
        <v>35</v>
      </c>
      <c r="BJ34" s="62" t="s">
        <v>35</v>
      </c>
      <c r="BK34" s="58">
        <v>30</v>
      </c>
      <c r="BL34" s="58">
        <v>85</v>
      </c>
      <c r="BM34" s="58">
        <v>115</v>
      </c>
      <c r="BN34" s="60">
        <v>26.086956521739129</v>
      </c>
      <c r="BO34" s="151"/>
      <c r="BP34" s="151"/>
      <c r="BQ34" s="399"/>
    </row>
    <row r="35" spans="1:69" s="63" customFormat="1" ht="12.6" customHeight="1">
      <c r="A35" s="62" t="s">
        <v>59</v>
      </c>
      <c r="B35" s="55">
        <v>2009</v>
      </c>
      <c r="C35" s="56">
        <v>1</v>
      </c>
      <c r="D35" s="56">
        <v>10</v>
      </c>
      <c r="E35" s="56">
        <v>1</v>
      </c>
      <c r="F35" s="56">
        <v>10</v>
      </c>
      <c r="G35" s="56">
        <v>9</v>
      </c>
      <c r="H35" s="56">
        <v>6</v>
      </c>
      <c r="I35" s="56">
        <v>2</v>
      </c>
      <c r="J35" s="56">
        <v>7</v>
      </c>
      <c r="K35" s="56" t="s">
        <v>35</v>
      </c>
      <c r="L35" s="56" t="s">
        <v>35</v>
      </c>
      <c r="M35" s="57">
        <v>4</v>
      </c>
      <c r="N35" s="57">
        <v>16</v>
      </c>
      <c r="O35" s="56" t="s">
        <v>35</v>
      </c>
      <c r="P35" s="56" t="s">
        <v>35</v>
      </c>
      <c r="Q35" s="56" t="s">
        <v>35</v>
      </c>
      <c r="R35" s="56" t="s">
        <v>35</v>
      </c>
      <c r="S35" s="56" t="s">
        <v>35</v>
      </c>
      <c r="T35" s="56" t="s">
        <v>35</v>
      </c>
      <c r="U35" s="56" t="s">
        <v>35</v>
      </c>
      <c r="V35" s="56" t="s">
        <v>35</v>
      </c>
      <c r="W35" s="56" t="s">
        <v>35</v>
      </c>
      <c r="X35" s="56" t="s">
        <v>35</v>
      </c>
      <c r="Y35" s="57" t="s">
        <v>35</v>
      </c>
      <c r="Z35" s="57" t="s">
        <v>35</v>
      </c>
      <c r="AA35" s="56" t="s">
        <v>35</v>
      </c>
      <c r="AB35" s="56" t="s">
        <v>35</v>
      </c>
      <c r="AC35" s="50" t="s">
        <v>35</v>
      </c>
      <c r="AD35" s="50" t="s">
        <v>35</v>
      </c>
      <c r="AE35" s="57" t="s">
        <v>35</v>
      </c>
      <c r="AF35" s="57" t="s">
        <v>35</v>
      </c>
      <c r="AG35" s="50">
        <v>9</v>
      </c>
      <c r="AH35" s="56">
        <v>8</v>
      </c>
      <c r="AI35" s="57" t="s">
        <v>35</v>
      </c>
      <c r="AJ35" s="57" t="s">
        <v>35</v>
      </c>
      <c r="AK35" s="57" t="s">
        <v>35</v>
      </c>
      <c r="AL35" s="57" t="s">
        <v>35</v>
      </c>
      <c r="AM35" s="57" t="s">
        <v>35</v>
      </c>
      <c r="AN35" s="57" t="s">
        <v>35</v>
      </c>
      <c r="AO35" s="50" t="s">
        <v>35</v>
      </c>
      <c r="AP35" s="56" t="s">
        <v>35</v>
      </c>
      <c r="AQ35" s="58" t="s">
        <v>35</v>
      </c>
      <c r="AR35" s="58" t="s">
        <v>35</v>
      </c>
      <c r="AS35" s="50" t="s">
        <v>35</v>
      </c>
      <c r="AT35" s="56" t="s">
        <v>35</v>
      </c>
      <c r="AU35" s="50" t="s">
        <v>35</v>
      </c>
      <c r="AV35" s="56" t="s">
        <v>35</v>
      </c>
      <c r="AW35" s="50">
        <v>2</v>
      </c>
      <c r="AX35" s="56">
        <v>15</v>
      </c>
      <c r="AY35" s="59" t="s">
        <v>35</v>
      </c>
      <c r="AZ35" s="59" t="s">
        <v>35</v>
      </c>
      <c r="BA35" s="59" t="s">
        <v>35</v>
      </c>
      <c r="BB35" s="59" t="s">
        <v>35</v>
      </c>
      <c r="BC35" s="59" t="s">
        <v>35</v>
      </c>
      <c r="BD35" s="59" t="s">
        <v>35</v>
      </c>
      <c r="BE35" s="59" t="s">
        <v>35</v>
      </c>
      <c r="BF35" s="59" t="s">
        <v>35</v>
      </c>
      <c r="BG35" s="59">
        <v>0</v>
      </c>
      <c r="BH35" s="59">
        <v>0</v>
      </c>
      <c r="BI35" s="62" t="s">
        <v>35</v>
      </c>
      <c r="BJ35" s="62" t="s">
        <v>35</v>
      </c>
      <c r="BK35" s="58">
        <v>28</v>
      </c>
      <c r="BL35" s="58">
        <v>72</v>
      </c>
      <c r="BM35" s="58">
        <v>100</v>
      </c>
      <c r="BN35" s="60">
        <v>28</v>
      </c>
      <c r="BO35" s="151"/>
      <c r="BP35" s="151"/>
      <c r="BQ35" s="399"/>
    </row>
    <row r="36" spans="1:69" s="63" customFormat="1" ht="12.6" customHeight="1">
      <c r="A36" s="62" t="s">
        <v>60</v>
      </c>
      <c r="B36" s="55">
        <v>2010</v>
      </c>
      <c r="C36" s="56">
        <v>0</v>
      </c>
      <c r="D36" s="56">
        <v>8</v>
      </c>
      <c r="E36" s="56">
        <v>3</v>
      </c>
      <c r="F36" s="56">
        <v>16</v>
      </c>
      <c r="G36" s="56">
        <v>3</v>
      </c>
      <c r="H36" s="56">
        <v>11</v>
      </c>
      <c r="I36" s="56">
        <v>0</v>
      </c>
      <c r="J36" s="56">
        <v>4</v>
      </c>
      <c r="K36" s="56" t="s">
        <v>35</v>
      </c>
      <c r="L36" s="56" t="s">
        <v>35</v>
      </c>
      <c r="M36" s="57" t="s">
        <v>35</v>
      </c>
      <c r="N36" s="57" t="s">
        <v>35</v>
      </c>
      <c r="O36" s="56" t="s">
        <v>35</v>
      </c>
      <c r="P36" s="56" t="s">
        <v>35</v>
      </c>
      <c r="Q36" s="56" t="s">
        <v>35</v>
      </c>
      <c r="R36" s="56" t="s">
        <v>35</v>
      </c>
      <c r="S36" s="56">
        <v>2</v>
      </c>
      <c r="T36" s="56">
        <v>6</v>
      </c>
      <c r="U36" s="56" t="s">
        <v>35</v>
      </c>
      <c r="V36" s="56" t="s">
        <v>35</v>
      </c>
      <c r="W36" s="56" t="s">
        <v>35</v>
      </c>
      <c r="X36" s="56" t="s">
        <v>35</v>
      </c>
      <c r="Y36" s="57" t="s">
        <v>35</v>
      </c>
      <c r="Z36" s="57" t="s">
        <v>35</v>
      </c>
      <c r="AA36" s="56">
        <v>0</v>
      </c>
      <c r="AB36" s="56">
        <v>1</v>
      </c>
      <c r="AC36" s="50" t="s">
        <v>35</v>
      </c>
      <c r="AD36" s="50" t="s">
        <v>35</v>
      </c>
      <c r="AE36" s="57" t="s">
        <v>35</v>
      </c>
      <c r="AF36" s="57" t="s">
        <v>35</v>
      </c>
      <c r="AG36" s="50">
        <v>1</v>
      </c>
      <c r="AH36" s="56">
        <v>3</v>
      </c>
      <c r="AI36" s="57">
        <v>0</v>
      </c>
      <c r="AJ36" s="57">
        <v>2</v>
      </c>
      <c r="AK36" s="57" t="s">
        <v>35</v>
      </c>
      <c r="AL36" s="57" t="s">
        <v>35</v>
      </c>
      <c r="AM36" s="57" t="s">
        <v>35</v>
      </c>
      <c r="AN36" s="57" t="s">
        <v>35</v>
      </c>
      <c r="AO36" s="50" t="s">
        <v>35</v>
      </c>
      <c r="AP36" s="56" t="s">
        <v>35</v>
      </c>
      <c r="AQ36" s="58" t="s">
        <v>35</v>
      </c>
      <c r="AR36" s="58" t="s">
        <v>35</v>
      </c>
      <c r="AS36" s="50" t="s">
        <v>35</v>
      </c>
      <c r="AT36" s="56" t="s">
        <v>35</v>
      </c>
      <c r="AU36" s="50" t="s">
        <v>35</v>
      </c>
      <c r="AV36" s="56" t="s">
        <v>35</v>
      </c>
      <c r="AW36" s="50" t="s">
        <v>35</v>
      </c>
      <c r="AX36" s="56" t="s">
        <v>35</v>
      </c>
      <c r="AY36" s="59" t="s">
        <v>35</v>
      </c>
      <c r="AZ36" s="59" t="s">
        <v>35</v>
      </c>
      <c r="BA36" s="59" t="s">
        <v>35</v>
      </c>
      <c r="BB36" s="59" t="s">
        <v>35</v>
      </c>
      <c r="BC36" s="59" t="s">
        <v>35</v>
      </c>
      <c r="BD36" s="59" t="s">
        <v>35</v>
      </c>
      <c r="BE36" s="59" t="s">
        <v>35</v>
      </c>
      <c r="BF36" s="59" t="s">
        <v>35</v>
      </c>
      <c r="BG36" s="59">
        <v>0</v>
      </c>
      <c r="BH36" s="59">
        <v>0</v>
      </c>
      <c r="BI36" s="62" t="s">
        <v>35</v>
      </c>
      <c r="BJ36" s="62" t="s">
        <v>35</v>
      </c>
      <c r="BK36" s="58">
        <v>9</v>
      </c>
      <c r="BL36" s="58">
        <v>51</v>
      </c>
      <c r="BM36" s="58">
        <v>60</v>
      </c>
      <c r="BN36" s="60">
        <v>15</v>
      </c>
      <c r="BO36" s="151"/>
      <c r="BP36" s="151"/>
      <c r="BQ36" s="399"/>
    </row>
    <row r="37" spans="1:69" s="63" customFormat="1" ht="12.6" customHeight="1">
      <c r="A37" s="64"/>
      <c r="B37" s="62"/>
      <c r="C37" s="59"/>
      <c r="D37" s="59"/>
      <c r="E37" s="65"/>
      <c r="F37" s="65"/>
      <c r="G37" s="65"/>
      <c r="H37" s="65"/>
      <c r="I37" s="65"/>
      <c r="J37" s="65"/>
      <c r="K37" s="65"/>
      <c r="L37" s="65"/>
      <c r="M37" s="66"/>
      <c r="N37" s="66"/>
      <c r="O37" s="65"/>
      <c r="P37" s="65"/>
      <c r="Q37" s="65"/>
      <c r="R37" s="65"/>
      <c r="S37" s="65"/>
      <c r="T37" s="65"/>
      <c r="U37" s="65"/>
      <c r="V37" s="65"/>
      <c r="W37" s="65"/>
      <c r="X37" s="65"/>
      <c r="Y37" s="66"/>
      <c r="Z37" s="66"/>
      <c r="AA37" s="65"/>
      <c r="AB37" s="65"/>
      <c r="AC37" s="65"/>
      <c r="AD37" s="65"/>
      <c r="AE37" s="66"/>
      <c r="AF37" s="66"/>
      <c r="AG37" s="65"/>
      <c r="AH37" s="65"/>
      <c r="AI37" s="66"/>
      <c r="AJ37" s="66"/>
      <c r="AK37" s="66"/>
      <c r="AL37" s="66"/>
      <c r="AM37" s="66"/>
      <c r="AN37" s="66"/>
      <c r="AO37" s="65"/>
      <c r="AP37" s="65"/>
      <c r="AQ37" s="65"/>
      <c r="AR37" s="65"/>
      <c r="AS37" s="65"/>
      <c r="AT37" s="65"/>
      <c r="AU37" s="65"/>
      <c r="AV37" s="65"/>
      <c r="AW37" s="65"/>
      <c r="AX37" s="65"/>
      <c r="AY37" s="62"/>
      <c r="AZ37" s="62"/>
      <c r="BA37" s="62"/>
      <c r="BB37" s="62"/>
      <c r="BC37" s="62"/>
      <c r="BD37" s="62"/>
      <c r="BE37" s="62"/>
      <c r="BF37" s="62"/>
      <c r="BG37" s="62"/>
      <c r="BH37" s="62"/>
      <c r="BI37" s="62"/>
      <c r="BJ37" s="62"/>
      <c r="BK37" s="62"/>
      <c r="BL37" s="62"/>
      <c r="BM37" s="62"/>
      <c r="BN37" s="67"/>
      <c r="BO37" s="151"/>
      <c r="BP37" s="151"/>
      <c r="BQ37" s="399"/>
    </row>
    <row r="38" spans="1:69" s="17" customFormat="1" ht="12.6" customHeight="1">
      <c r="A38" s="68" t="s">
        <v>61</v>
      </c>
      <c r="B38" s="69"/>
      <c r="C38" s="505">
        <v>21.206225680933901</v>
      </c>
      <c r="D38" s="505"/>
      <c r="E38" s="505">
        <v>22.814498933901916</v>
      </c>
      <c r="F38" s="505"/>
      <c r="G38" s="505">
        <v>41.086956521739097</v>
      </c>
      <c r="H38" s="505"/>
      <c r="I38" s="505">
        <v>11.764705882352899</v>
      </c>
      <c r="J38" s="505"/>
      <c r="K38" s="505" t="s">
        <v>35</v>
      </c>
      <c r="L38" s="505"/>
      <c r="M38" s="505">
        <v>20.512820512820515</v>
      </c>
      <c r="N38" s="505"/>
      <c r="O38" s="505" t="s">
        <v>35</v>
      </c>
      <c r="P38" s="505"/>
      <c r="Q38" s="505">
        <v>23.684210526315791</v>
      </c>
      <c r="R38" s="505"/>
      <c r="S38" s="505">
        <v>21.739130434782609</v>
      </c>
      <c r="T38" s="505"/>
      <c r="U38" s="505" t="s">
        <v>35</v>
      </c>
      <c r="V38" s="505"/>
      <c r="W38" s="505">
        <v>32.394366197183096</v>
      </c>
      <c r="X38" s="505"/>
      <c r="Y38" s="505">
        <v>13.953488372093023</v>
      </c>
      <c r="Z38" s="505"/>
      <c r="AA38" s="505">
        <v>27.272727272727273</v>
      </c>
      <c r="AB38" s="505"/>
      <c r="AC38" s="505">
        <v>33.333333333333336</v>
      </c>
      <c r="AD38" s="505"/>
      <c r="AE38" s="505" t="s">
        <v>35</v>
      </c>
      <c r="AF38" s="505"/>
      <c r="AG38" s="505">
        <v>50</v>
      </c>
      <c r="AH38" s="505"/>
      <c r="AI38" s="505">
        <v>20</v>
      </c>
      <c r="AJ38" s="505"/>
      <c r="AK38" s="505">
        <v>50</v>
      </c>
      <c r="AL38" s="505"/>
      <c r="AM38" s="505" t="s">
        <v>35</v>
      </c>
      <c r="AN38" s="505"/>
      <c r="AO38" s="505" t="s">
        <v>35</v>
      </c>
      <c r="AP38" s="505"/>
      <c r="AQ38" s="505">
        <v>5</v>
      </c>
      <c r="AR38" s="505"/>
      <c r="AS38" s="505" t="s">
        <v>35</v>
      </c>
      <c r="AT38" s="505"/>
      <c r="AU38" s="505">
        <v>4.7619047619047619</v>
      </c>
      <c r="AV38" s="505"/>
      <c r="AW38" s="505">
        <v>11.764705882352942</v>
      </c>
      <c r="AX38" s="505"/>
      <c r="AY38" s="505" t="s">
        <v>35</v>
      </c>
      <c r="AZ38" s="505"/>
      <c r="BA38" s="505" t="s">
        <v>35</v>
      </c>
      <c r="BB38" s="505"/>
      <c r="BC38" s="505" t="s">
        <v>35</v>
      </c>
      <c r="BD38" s="505"/>
      <c r="BE38" s="505" t="s">
        <v>35</v>
      </c>
      <c r="BF38" s="505"/>
      <c r="BG38" s="505">
        <v>24.324324324324323</v>
      </c>
      <c r="BH38" s="505"/>
      <c r="BI38" s="505">
        <v>22.448979591836736</v>
      </c>
      <c r="BJ38" s="505"/>
      <c r="BK38" s="505">
        <v>25.076687116564401</v>
      </c>
      <c r="BL38" s="505"/>
      <c r="BM38" s="70"/>
      <c r="BN38" s="71"/>
      <c r="BO38" s="151"/>
      <c r="BP38" s="151"/>
      <c r="BQ38" s="399"/>
    </row>
    <row r="39" spans="1:69" s="17" customFormat="1" ht="3.75" customHeight="1">
      <c r="A39" s="72"/>
      <c r="B39" s="72"/>
      <c r="C39" s="73"/>
      <c r="D39" s="74"/>
      <c r="E39" s="73"/>
      <c r="F39" s="74"/>
      <c r="G39" s="73"/>
      <c r="H39" s="73"/>
      <c r="I39" s="75"/>
      <c r="J39" s="76"/>
      <c r="K39" s="74"/>
      <c r="L39" s="74"/>
      <c r="M39" s="73"/>
      <c r="N39" s="74"/>
      <c r="O39" s="74"/>
      <c r="P39" s="74"/>
      <c r="Q39" s="75"/>
      <c r="R39" s="76"/>
      <c r="S39" s="76"/>
      <c r="T39" s="75"/>
      <c r="U39" s="75"/>
      <c r="V39" s="76"/>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AY39" s="74"/>
      <c r="AZ39" s="74"/>
      <c r="BA39" s="74"/>
      <c r="BB39" s="74"/>
      <c r="BC39" s="74"/>
      <c r="BD39" s="74"/>
      <c r="BE39" s="74"/>
      <c r="BF39" s="74"/>
      <c r="BG39" s="74"/>
      <c r="BH39" s="74"/>
      <c r="BI39" s="74"/>
      <c r="BJ39" s="74"/>
      <c r="BK39" s="77"/>
      <c r="BL39" s="77"/>
      <c r="BM39" s="77"/>
      <c r="BN39" s="78"/>
      <c r="BO39" s="151"/>
      <c r="BP39" s="151"/>
      <c r="BQ39" s="399"/>
    </row>
    <row r="40" spans="1:69" s="17" customFormat="1" ht="12.6" customHeight="1">
      <c r="A40" s="79" t="s">
        <v>62</v>
      </c>
      <c r="B40" s="80"/>
      <c r="C40" s="81"/>
      <c r="D40" s="81"/>
      <c r="E40" s="81"/>
      <c r="F40" s="81"/>
      <c r="G40" s="81"/>
      <c r="H40" s="81"/>
      <c r="I40" s="82"/>
      <c r="J40" s="82"/>
      <c r="K40" s="81"/>
      <c r="L40" s="81"/>
      <c r="M40" s="81"/>
      <c r="N40" s="81"/>
      <c r="O40" s="81"/>
      <c r="P40" s="81"/>
      <c r="Q40" s="82"/>
      <c r="R40" s="82"/>
      <c r="S40" s="82"/>
      <c r="T40" s="82"/>
      <c r="U40" s="82"/>
      <c r="V40" s="82"/>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c r="BI40" s="81"/>
      <c r="BJ40" s="81"/>
      <c r="BK40" s="83"/>
      <c r="BL40" s="83"/>
      <c r="BM40" s="83"/>
      <c r="BN40" s="84"/>
      <c r="BO40" s="151"/>
      <c r="BP40" s="151"/>
      <c r="BQ40" s="399"/>
    </row>
    <row r="41" spans="1:69" s="17" customFormat="1" ht="12.6" customHeight="1">
      <c r="A41" s="85" t="s">
        <v>63</v>
      </c>
      <c r="B41" s="18"/>
      <c r="C41" s="83"/>
      <c r="D41" s="83"/>
      <c r="E41" s="83"/>
      <c r="F41" s="83"/>
      <c r="G41" s="83"/>
      <c r="H41" s="83"/>
      <c r="I41" s="82"/>
      <c r="J41" s="82"/>
      <c r="K41" s="83"/>
      <c r="L41" s="83"/>
      <c r="M41" s="83"/>
      <c r="N41" s="83"/>
      <c r="O41" s="83"/>
      <c r="P41" s="83"/>
      <c r="Q41" s="82"/>
      <c r="R41" s="82"/>
      <c r="S41" s="82"/>
      <c r="T41" s="82"/>
      <c r="U41" s="82"/>
      <c r="V41" s="82"/>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63"/>
      <c r="BP41" s="63"/>
      <c r="BQ41"/>
    </row>
    <row r="42" spans="1:69" s="17" customFormat="1" ht="12.6" customHeight="1">
      <c r="A42" s="85" t="s">
        <v>85</v>
      </c>
      <c r="B42" s="18"/>
      <c r="C42" s="83"/>
      <c r="D42" s="83"/>
      <c r="E42" s="83"/>
      <c r="F42" s="83"/>
      <c r="G42" s="83"/>
      <c r="H42" s="83"/>
      <c r="I42" s="82"/>
      <c r="J42" s="82"/>
      <c r="K42" s="86"/>
      <c r="L42" s="83"/>
      <c r="M42" s="86"/>
      <c r="N42" s="86"/>
      <c r="O42" s="86"/>
      <c r="P42" s="83"/>
      <c r="Q42" s="82"/>
      <c r="R42" s="82"/>
      <c r="S42" s="82"/>
      <c r="T42" s="82"/>
      <c r="U42" s="82"/>
      <c r="V42" s="82"/>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63"/>
      <c r="BP42" s="63"/>
      <c r="BQ42"/>
    </row>
    <row r="43" spans="1:69" s="17" customFormat="1" ht="12.6" customHeight="1">
      <c r="A43" s="83"/>
      <c r="B43" s="80"/>
      <c r="C43" s="81"/>
      <c r="D43" s="81"/>
      <c r="E43" s="81"/>
      <c r="F43" s="81"/>
      <c r="G43" s="81"/>
      <c r="H43" s="81"/>
      <c r="I43" s="82"/>
      <c r="J43" s="82"/>
      <c r="K43" s="81"/>
      <c r="L43" s="81"/>
      <c r="M43" s="81"/>
      <c r="N43" s="81"/>
      <c r="O43" s="81"/>
      <c r="P43" s="81"/>
      <c r="Q43" s="82"/>
      <c r="R43" s="82"/>
      <c r="S43" s="82"/>
      <c r="T43" s="82"/>
      <c r="U43" s="82"/>
      <c r="V43" s="82"/>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c r="BI43" s="81"/>
      <c r="BJ43" s="81"/>
      <c r="BK43" s="83"/>
      <c r="BL43" s="83"/>
      <c r="BM43" s="83"/>
      <c r="BN43" s="83"/>
      <c r="BO43" s="63"/>
      <c r="BP43" s="63"/>
      <c r="BQ43"/>
    </row>
    <row r="44" spans="1:69" s="17" customFormat="1" ht="12.6" customHeight="1">
      <c r="A44" s="83"/>
      <c r="B44" s="80"/>
      <c r="C44" s="81"/>
      <c r="D44" s="81"/>
      <c r="E44" s="81"/>
      <c r="F44" s="81"/>
      <c r="G44" s="81"/>
      <c r="H44" s="81"/>
      <c r="I44" s="82"/>
      <c r="J44" s="82"/>
      <c r="K44" s="81"/>
      <c r="L44" s="81"/>
      <c r="M44" s="81"/>
      <c r="N44" s="81"/>
      <c r="O44" s="81"/>
      <c r="P44" s="81"/>
      <c r="Q44" s="82"/>
      <c r="R44" s="82"/>
      <c r="S44" s="82"/>
      <c r="T44" s="82"/>
      <c r="U44" s="82"/>
      <c r="V44" s="82"/>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c r="BI44" s="81"/>
      <c r="BJ44" s="81"/>
      <c r="BK44" s="83"/>
      <c r="BL44" s="83"/>
      <c r="BM44" s="83"/>
      <c r="BN44" s="83"/>
      <c r="BO44" s="63"/>
      <c r="BP44" s="63"/>
      <c r="BQ44"/>
    </row>
    <row r="45" spans="1:69" s="17" customFormat="1" ht="12.6" customHeight="1">
      <c r="A45" s="87" t="s">
        <v>64</v>
      </c>
      <c r="B45" s="88"/>
      <c r="C45" s="89"/>
      <c r="D45" s="83"/>
      <c r="E45" s="83"/>
      <c r="F45" s="83"/>
      <c r="G45" s="83"/>
      <c r="H45" s="83"/>
      <c r="I45" s="82"/>
      <c r="J45" s="82"/>
      <c r="K45" s="83"/>
      <c r="L45" s="83"/>
      <c r="M45" s="83"/>
      <c r="N45" s="90"/>
      <c r="O45" s="83"/>
      <c r="P45" s="83"/>
      <c r="Q45" s="82"/>
      <c r="R45" s="82"/>
      <c r="S45" s="82"/>
      <c r="T45" s="82"/>
      <c r="U45" s="82"/>
      <c r="V45" s="82"/>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63"/>
      <c r="BP45" s="63"/>
      <c r="BQ45"/>
    </row>
    <row r="46" spans="1:69" s="17" customFormat="1" ht="12.6" customHeight="1">
      <c r="A46" s="87" t="s">
        <v>65</v>
      </c>
      <c r="B46" s="88"/>
      <c r="C46" s="89"/>
      <c r="D46" s="83"/>
      <c r="E46" s="83"/>
      <c r="F46" s="83"/>
      <c r="G46" s="83"/>
      <c r="H46" s="83"/>
      <c r="I46" s="82"/>
      <c r="J46" s="82"/>
      <c r="K46" s="83"/>
      <c r="L46" s="83"/>
      <c r="M46" s="83"/>
      <c r="N46" s="90"/>
      <c r="O46" s="83"/>
      <c r="P46" s="83"/>
      <c r="Q46" s="82"/>
      <c r="R46" s="82"/>
      <c r="S46" s="82"/>
      <c r="T46" s="82"/>
      <c r="U46" s="82"/>
      <c r="V46" s="82"/>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63"/>
      <c r="BP46" s="63"/>
      <c r="BQ46"/>
    </row>
    <row r="47" spans="1:69" s="17" customFormat="1" ht="12.6" customHeight="1">
      <c r="A47" s="283" t="s">
        <v>328</v>
      </c>
      <c r="B47" s="88"/>
      <c r="C47" s="89"/>
      <c r="D47" s="83"/>
      <c r="E47" s="83"/>
      <c r="F47" s="83"/>
      <c r="G47" s="83"/>
      <c r="H47" s="83"/>
      <c r="I47" s="82"/>
      <c r="J47" s="82"/>
      <c r="K47" s="83"/>
      <c r="L47" s="83"/>
      <c r="M47" s="83"/>
      <c r="N47" s="90"/>
      <c r="O47" s="83"/>
      <c r="P47" s="83"/>
      <c r="Q47" s="82"/>
      <c r="R47" s="82"/>
      <c r="S47" s="82"/>
      <c r="T47" s="82"/>
      <c r="U47" s="82"/>
      <c r="V47" s="82"/>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63"/>
      <c r="BP47" s="63"/>
      <c r="BQ47"/>
    </row>
    <row r="48" spans="1:69" s="17" customFormat="1" ht="12.6" customHeight="1">
      <c r="A48" s="400" t="s">
        <v>454</v>
      </c>
      <c r="B48" s="88"/>
      <c r="C48" s="89"/>
      <c r="D48" s="83"/>
      <c r="E48" s="83"/>
      <c r="F48" s="83"/>
      <c r="G48" s="83"/>
      <c r="H48" s="83"/>
      <c r="I48" s="82"/>
      <c r="J48" s="82"/>
      <c r="K48" s="83"/>
      <c r="L48" s="83"/>
      <c r="M48" s="83"/>
      <c r="N48" s="90"/>
      <c r="O48" s="83"/>
      <c r="P48" s="83"/>
      <c r="Q48" s="82"/>
      <c r="R48" s="82"/>
      <c r="S48" s="82"/>
      <c r="T48" s="82"/>
      <c r="U48" s="82"/>
      <c r="V48" s="82"/>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63"/>
      <c r="BP48" s="63"/>
      <c r="BQ48"/>
    </row>
    <row r="49" spans="1:69" s="17" customFormat="1" ht="12.6" customHeight="1">
      <c r="A49" s="87" t="s">
        <v>456</v>
      </c>
      <c r="B49" s="89"/>
      <c r="C49" s="89"/>
      <c r="D49" s="83"/>
      <c r="E49" s="83"/>
      <c r="F49" s="83"/>
      <c r="G49" s="83"/>
      <c r="H49" s="83"/>
      <c r="I49" s="82"/>
      <c r="J49" s="82"/>
      <c r="K49" s="83"/>
      <c r="L49" s="83"/>
      <c r="M49" s="83"/>
      <c r="N49" s="83"/>
      <c r="O49" s="83"/>
      <c r="P49" s="83"/>
      <c r="Q49" s="82"/>
      <c r="R49" s="82"/>
      <c r="S49" s="82"/>
      <c r="T49" s="82"/>
      <c r="U49" s="82"/>
      <c r="V49" s="82"/>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63"/>
      <c r="BP49" s="63"/>
      <c r="BQ49"/>
    </row>
    <row r="50" spans="1:69" s="17" customFormat="1" ht="12.6" customHeight="1">
      <c r="A50" s="91" t="s">
        <v>66</v>
      </c>
      <c r="B50" s="89"/>
      <c r="C50" s="89"/>
      <c r="D50" s="83"/>
      <c r="E50" s="83"/>
      <c r="F50" s="83"/>
      <c r="G50" s="83"/>
      <c r="H50" s="83"/>
      <c r="I50" s="82"/>
      <c r="J50" s="82"/>
      <c r="K50" s="83"/>
      <c r="L50" s="83"/>
      <c r="M50" s="83"/>
      <c r="N50" s="83"/>
      <c r="O50" s="83"/>
      <c r="P50" s="83"/>
      <c r="Q50" s="82"/>
      <c r="R50" s="82"/>
      <c r="S50" s="82"/>
      <c r="T50" s="82"/>
      <c r="U50" s="82"/>
      <c r="V50" s="82"/>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63"/>
      <c r="BP50" s="63"/>
      <c r="BQ50"/>
    </row>
    <row r="51" spans="1:69" s="17" customFormat="1" ht="12.6" customHeight="1">
      <c r="A51" s="87" t="s">
        <v>457</v>
      </c>
      <c r="B51" s="89"/>
      <c r="C51" s="89"/>
      <c r="D51" s="83"/>
      <c r="E51" s="83"/>
      <c r="F51" s="83"/>
      <c r="G51" s="83"/>
      <c r="H51" s="83"/>
      <c r="I51" s="82"/>
      <c r="J51" s="82"/>
      <c r="K51" s="83"/>
      <c r="L51" s="83"/>
      <c r="M51" s="83"/>
      <c r="N51" s="83"/>
      <c r="O51" s="83"/>
      <c r="P51" s="83"/>
      <c r="Q51" s="82"/>
      <c r="R51" s="82"/>
      <c r="S51" s="82"/>
      <c r="T51" s="82"/>
      <c r="U51" s="82"/>
      <c r="V51" s="82"/>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63"/>
      <c r="BP51" s="63"/>
      <c r="BQ51"/>
    </row>
    <row r="52" spans="1:69" s="17" customFormat="1" ht="12.6" customHeight="1">
      <c r="A52" s="91" t="s">
        <v>67</v>
      </c>
      <c r="B52" s="89"/>
      <c r="C52" s="89"/>
      <c r="D52" s="83"/>
      <c r="E52" s="83"/>
      <c r="F52" s="83"/>
      <c r="G52" s="83"/>
      <c r="H52" s="83"/>
      <c r="I52" s="82"/>
      <c r="J52" s="82"/>
      <c r="K52" s="83"/>
      <c r="L52" s="83"/>
      <c r="M52" s="83"/>
      <c r="N52" s="83"/>
      <c r="O52" s="83"/>
      <c r="P52" s="83"/>
      <c r="Q52" s="82"/>
      <c r="R52" s="82"/>
      <c r="S52" s="82"/>
      <c r="T52" s="82"/>
      <c r="U52" s="82"/>
      <c r="V52" s="82"/>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63"/>
      <c r="BP52" s="63"/>
      <c r="BQ52"/>
    </row>
    <row r="53" spans="1:69" s="17" customFormat="1" ht="12.6" customHeight="1">
      <c r="A53" s="87" t="s">
        <v>167</v>
      </c>
      <c r="B53" s="88"/>
      <c r="C53" s="89"/>
      <c r="D53" s="83"/>
      <c r="E53" s="83"/>
      <c r="F53" s="83"/>
      <c r="G53" s="92"/>
      <c r="H53" s="83"/>
      <c r="I53" s="82"/>
      <c r="J53" s="82"/>
      <c r="K53" s="81"/>
      <c r="L53" s="83"/>
      <c r="M53" s="83"/>
      <c r="N53" s="83"/>
      <c r="O53" s="81"/>
      <c r="P53" s="83"/>
      <c r="Q53" s="82"/>
      <c r="R53" s="82"/>
      <c r="S53" s="82"/>
      <c r="T53" s="82"/>
      <c r="U53" s="82"/>
      <c r="V53" s="82"/>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63"/>
      <c r="BP53" s="63"/>
      <c r="BQ53"/>
    </row>
    <row r="54" spans="1:69" s="17" customFormat="1" ht="12.6" customHeight="1">
      <c r="A54" s="91" t="s">
        <v>68</v>
      </c>
      <c r="B54" s="88"/>
      <c r="C54" s="89"/>
      <c r="D54" s="83"/>
      <c r="E54" s="83"/>
      <c r="F54" s="83"/>
      <c r="G54" s="92"/>
      <c r="H54" s="83"/>
      <c r="I54" s="82"/>
      <c r="J54" s="82"/>
      <c r="K54" s="81"/>
      <c r="L54" s="83"/>
      <c r="M54" s="83"/>
      <c r="N54" s="83"/>
      <c r="O54" s="81"/>
      <c r="P54" s="83"/>
      <c r="Q54" s="82"/>
      <c r="R54" s="82"/>
      <c r="S54" s="82"/>
      <c r="T54" s="82"/>
      <c r="U54" s="82"/>
      <c r="V54" s="82"/>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63"/>
      <c r="BP54" s="63"/>
      <c r="BQ54"/>
    </row>
    <row r="55" spans="1:69" s="17" customFormat="1" ht="12.6" customHeight="1">
      <c r="A55" s="91" t="s">
        <v>69</v>
      </c>
      <c r="B55" s="88"/>
      <c r="C55" s="89"/>
      <c r="D55" s="83"/>
      <c r="E55" s="83"/>
      <c r="F55" s="83"/>
      <c r="G55" s="92"/>
      <c r="H55" s="83"/>
      <c r="I55" s="82"/>
      <c r="J55" s="82"/>
      <c r="K55" s="81"/>
      <c r="L55" s="83"/>
      <c r="M55" s="83"/>
      <c r="N55" s="83"/>
      <c r="O55" s="81"/>
      <c r="P55" s="83"/>
      <c r="Q55" s="82"/>
      <c r="R55" s="82"/>
      <c r="S55" s="82"/>
      <c r="T55" s="82"/>
      <c r="U55" s="82"/>
      <c r="V55" s="82"/>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63"/>
      <c r="BP55" s="63"/>
      <c r="BQ55"/>
    </row>
    <row r="56" spans="1:69" s="17" customFormat="1" ht="12.6" customHeight="1">
      <c r="A56" s="91" t="s">
        <v>70</v>
      </c>
      <c r="B56" s="88"/>
      <c r="C56" s="89"/>
      <c r="D56" s="83"/>
      <c r="E56" s="83"/>
      <c r="F56" s="83"/>
      <c r="G56" s="92"/>
      <c r="H56" s="83"/>
      <c r="I56" s="82"/>
      <c r="J56" s="82"/>
      <c r="K56" s="81"/>
      <c r="L56" s="83"/>
      <c r="M56" s="83"/>
      <c r="N56" s="83"/>
      <c r="O56" s="81"/>
      <c r="P56" s="83"/>
      <c r="Q56" s="82"/>
      <c r="R56" s="82"/>
      <c r="S56" s="82"/>
      <c r="T56" s="82"/>
      <c r="U56" s="82"/>
      <c r="V56" s="82"/>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63"/>
      <c r="BP56" s="63"/>
      <c r="BQ56"/>
    </row>
    <row r="57" spans="1:69" s="17" customFormat="1" ht="12.6" customHeight="1">
      <c r="B57" s="88"/>
      <c r="C57" s="89"/>
      <c r="D57" s="83"/>
      <c r="E57" s="83"/>
      <c r="F57" s="83"/>
      <c r="G57" s="92"/>
      <c r="H57" s="83"/>
      <c r="I57" s="82"/>
      <c r="J57" s="82"/>
      <c r="K57" s="81"/>
      <c r="L57" s="83"/>
      <c r="M57" s="83"/>
      <c r="N57" s="83"/>
      <c r="O57" s="81"/>
      <c r="P57" s="83"/>
      <c r="Q57" s="82"/>
      <c r="R57" s="82"/>
      <c r="S57" s="82"/>
      <c r="T57" s="82"/>
      <c r="U57" s="82"/>
      <c r="V57" s="82"/>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93"/>
      <c r="BM57" s="83"/>
      <c r="BN57" s="83"/>
      <c r="BO57" s="63"/>
      <c r="BP57" s="63"/>
      <c r="BQ57"/>
    </row>
    <row r="58" spans="1:69" s="17" customFormat="1" ht="12.6" customHeight="1">
      <c r="A58" s="94" t="s">
        <v>71</v>
      </c>
      <c r="B58" s="89"/>
      <c r="C58" s="95"/>
      <c r="D58" s="83"/>
      <c r="E58" s="92"/>
      <c r="F58" s="92"/>
      <c r="G58" s="96"/>
      <c r="H58" s="92"/>
      <c r="I58" s="82"/>
      <c r="J58" s="82"/>
      <c r="K58" s="92"/>
      <c r="L58" s="96"/>
      <c r="M58" s="92"/>
      <c r="N58" s="92"/>
      <c r="O58" s="92"/>
      <c r="P58" s="96"/>
      <c r="Q58" s="82"/>
      <c r="R58" s="82"/>
      <c r="S58" s="82"/>
      <c r="T58" s="82"/>
      <c r="U58" s="82"/>
      <c r="V58" s="82"/>
      <c r="W58" s="92"/>
      <c r="X58" s="92"/>
      <c r="Y58" s="92"/>
      <c r="Z58" s="92"/>
      <c r="AA58" s="92"/>
      <c r="AB58" s="92"/>
      <c r="AC58" s="92"/>
      <c r="AD58" s="92"/>
      <c r="AE58" s="92"/>
      <c r="AF58" s="92"/>
      <c r="AG58" s="92"/>
      <c r="AH58" s="92"/>
      <c r="AI58" s="92"/>
      <c r="AJ58" s="92"/>
      <c r="AK58" s="92"/>
      <c r="AL58" s="92"/>
      <c r="AM58" s="92"/>
      <c r="AN58" s="92"/>
      <c r="AO58" s="92"/>
      <c r="AP58" s="92"/>
      <c r="AQ58" s="92"/>
      <c r="AR58" s="92"/>
      <c r="AS58" s="92"/>
      <c r="AT58" s="92"/>
      <c r="AU58" s="92"/>
      <c r="AV58" s="92"/>
      <c r="AW58" s="92"/>
      <c r="AX58" s="92"/>
      <c r="AY58" s="92"/>
      <c r="AZ58" s="92"/>
      <c r="BA58" s="92"/>
      <c r="BB58" s="92"/>
      <c r="BC58" s="92"/>
      <c r="BD58" s="92"/>
      <c r="BE58" s="92"/>
      <c r="BF58" s="92"/>
      <c r="BG58" s="92"/>
      <c r="BH58" s="92"/>
      <c r="BI58" s="92"/>
      <c r="BJ58" s="92"/>
      <c r="BK58" s="83"/>
      <c r="BL58" s="83"/>
      <c r="BM58" s="83"/>
      <c r="BN58" s="83"/>
      <c r="BO58" s="63"/>
      <c r="BP58" s="63"/>
      <c r="BQ58"/>
    </row>
    <row r="59" spans="1:69" s="17" customFormat="1" ht="12.6" customHeight="1">
      <c r="A59" s="97" t="s">
        <v>72</v>
      </c>
      <c r="B59" s="98"/>
      <c r="C59" s="89"/>
      <c r="D59" s="83"/>
      <c r="E59" s="83"/>
      <c r="F59" s="83"/>
      <c r="G59" s="92"/>
      <c r="H59" s="83"/>
      <c r="I59" s="82"/>
      <c r="J59" s="82"/>
      <c r="K59" s="81"/>
      <c r="L59" s="83"/>
      <c r="M59" s="83"/>
      <c r="N59" s="83"/>
      <c r="O59" s="81"/>
      <c r="P59" s="83"/>
      <c r="Q59" s="82"/>
      <c r="R59" s="82"/>
      <c r="S59" s="82"/>
      <c r="T59" s="82"/>
      <c r="U59" s="82"/>
      <c r="V59" s="82"/>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63"/>
      <c r="BP59" s="63"/>
      <c r="BQ59"/>
    </row>
    <row r="60" spans="1:69" s="17" customFormat="1" ht="12.6" customHeight="1">
      <c r="A60" s="99" t="s">
        <v>73</v>
      </c>
      <c r="B60" s="100"/>
      <c r="C60" s="89"/>
      <c r="D60" s="83"/>
      <c r="E60" s="83"/>
      <c r="F60" s="83"/>
      <c r="G60" s="83"/>
      <c r="H60" s="83"/>
      <c r="I60" s="82"/>
      <c r="J60" s="82"/>
      <c r="K60" s="83"/>
      <c r="L60" s="83"/>
      <c r="M60" s="83"/>
      <c r="N60" s="83"/>
      <c r="O60" s="83"/>
      <c r="P60" s="83"/>
      <c r="Q60" s="82"/>
      <c r="R60" s="82"/>
      <c r="S60" s="82"/>
      <c r="T60" s="82"/>
      <c r="U60" s="82"/>
      <c r="V60" s="82"/>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63"/>
      <c r="BP60" s="63"/>
      <c r="BQ60"/>
    </row>
    <row r="61" spans="1:69" s="17" customFormat="1" ht="12.6" customHeight="1">
      <c r="A61" s="99" t="s">
        <v>74</v>
      </c>
      <c r="B61" s="100"/>
      <c r="C61" s="89"/>
      <c r="D61" s="83"/>
      <c r="E61" s="83"/>
      <c r="F61" s="83"/>
      <c r="G61" s="92"/>
      <c r="H61" s="83"/>
      <c r="I61" s="82"/>
      <c r="J61" s="82"/>
      <c r="K61" s="81"/>
      <c r="L61" s="83"/>
      <c r="M61" s="83"/>
      <c r="N61" s="83"/>
      <c r="O61" s="81"/>
      <c r="P61" s="83"/>
      <c r="Q61" s="82"/>
      <c r="R61" s="82"/>
      <c r="S61" s="82"/>
      <c r="T61" s="82"/>
      <c r="U61" s="82"/>
      <c r="V61" s="82"/>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63"/>
      <c r="BP61" s="63"/>
      <c r="BQ61"/>
    </row>
    <row r="62" spans="1:69" s="17" customFormat="1" ht="12.6" customHeight="1">
      <c r="A62" s="83"/>
      <c r="B62" s="101"/>
      <c r="C62" s="83"/>
      <c r="D62" s="83"/>
      <c r="E62" s="83"/>
      <c r="F62" s="83"/>
      <c r="G62" s="92"/>
      <c r="H62" s="83"/>
      <c r="I62" s="83"/>
      <c r="J62" s="83"/>
      <c r="K62" s="81"/>
      <c r="L62" s="83"/>
      <c r="M62" s="83"/>
      <c r="N62" s="83"/>
      <c r="O62" s="81"/>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63"/>
      <c r="BP62" s="63"/>
      <c r="BQ62"/>
    </row>
    <row r="63" spans="1:69" s="17" customFormat="1" ht="12.6" customHeight="1">
      <c r="A63" s="83"/>
      <c r="B63" s="101"/>
      <c r="C63" s="83"/>
      <c r="D63" s="83"/>
      <c r="E63" s="83"/>
      <c r="F63" s="83"/>
      <c r="G63" s="92"/>
      <c r="H63" s="83"/>
      <c r="I63" s="83"/>
      <c r="J63" s="83"/>
      <c r="K63" s="81"/>
      <c r="L63" s="83"/>
      <c r="M63" s="83"/>
      <c r="N63" s="83"/>
      <c r="O63" s="81"/>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63"/>
      <c r="BP63" s="63"/>
      <c r="BQ63"/>
    </row>
    <row r="64" spans="1:69" s="215" customFormat="1" ht="12.6" customHeight="1">
      <c r="A64" s="63"/>
      <c r="B64" s="165"/>
      <c r="C64" s="189"/>
      <c r="D64" s="189"/>
      <c r="E64" s="189"/>
      <c r="F64" s="189"/>
      <c r="G64" s="189"/>
      <c r="H64" s="189"/>
      <c r="I64" s="189"/>
      <c r="J64" s="189"/>
      <c r="K64" s="189"/>
      <c r="L64" s="189"/>
      <c r="M64" s="189"/>
      <c r="N64" s="189"/>
      <c r="O64" s="189"/>
      <c r="P64" s="189"/>
      <c r="Q64" s="189"/>
      <c r="R64" s="189"/>
      <c r="S64" s="189"/>
      <c r="T64" s="189"/>
      <c r="U64" s="189"/>
      <c r="V64" s="189"/>
      <c r="W64" s="189"/>
      <c r="X64" s="189"/>
      <c r="Y64" s="189"/>
      <c r="Z64" s="189"/>
      <c r="AA64" s="189"/>
      <c r="AB64" s="189"/>
      <c r="AC64" s="189"/>
      <c r="AD64" s="189"/>
      <c r="AE64" s="189"/>
      <c r="AF64" s="189"/>
      <c r="AG64" s="189"/>
      <c r="AH64" s="189"/>
      <c r="AI64" s="189"/>
      <c r="AJ64" s="189"/>
      <c r="AK64" s="189"/>
      <c r="AL64" s="189"/>
      <c r="AM64" s="189"/>
      <c r="AN64" s="189"/>
      <c r="AO64" s="189"/>
      <c r="AP64" s="189"/>
      <c r="AQ64" s="189"/>
      <c r="AR64" s="189"/>
      <c r="AS64" s="189"/>
      <c r="AT64" s="189"/>
      <c r="AU64" s="189"/>
      <c r="AV64" s="189"/>
      <c r="AW64" s="189"/>
      <c r="AX64" s="189"/>
      <c r="AY64" s="189"/>
      <c r="AZ64" s="189"/>
      <c r="BA64" s="189"/>
      <c r="BB64" s="189"/>
      <c r="BC64" s="189"/>
      <c r="BD64" s="189"/>
      <c r="BE64" s="189"/>
      <c r="BF64" s="189"/>
      <c r="BG64" s="189"/>
      <c r="BH64" s="189"/>
      <c r="BI64" s="189"/>
      <c r="BJ64" s="189"/>
      <c r="BK64" s="189"/>
      <c r="BL64" s="189"/>
      <c r="BM64" s="189"/>
      <c r="BN64" s="63"/>
      <c r="BO64"/>
    </row>
    <row r="65" spans="1:69" s="215" customFormat="1" ht="12.6" customHeight="1">
      <c r="A65" s="63"/>
      <c r="B65" s="165"/>
      <c r="C65" s="17"/>
      <c r="D65" s="17"/>
      <c r="E65" s="17"/>
      <c r="F65" s="17"/>
      <c r="G65" s="17"/>
      <c r="H65" s="17"/>
      <c r="I65" s="17"/>
      <c r="J65" s="187"/>
      <c r="K65" s="187"/>
      <c r="L65" s="187"/>
      <c r="M65" s="17"/>
      <c r="N65" s="17"/>
      <c r="O65" s="17"/>
      <c r="P65" s="17"/>
      <c r="Q65" s="17"/>
      <c r="R65" s="187"/>
      <c r="S65" s="17"/>
      <c r="T65" s="187"/>
      <c r="U65" s="17"/>
      <c r="V65" s="187"/>
      <c r="W65" s="17"/>
      <c r="X65" s="187"/>
      <c r="Y65" s="17"/>
      <c r="Z65" s="18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65"/>
      <c r="BK65" s="17"/>
      <c r="BL65" s="165"/>
      <c r="BM65" s="63"/>
      <c r="BN65" s="63"/>
      <c r="BO65"/>
    </row>
    <row r="66" spans="1:69" s="17" customFormat="1" ht="12.6" customHeight="1">
      <c r="B66" s="102"/>
      <c r="C66" s="102"/>
      <c r="D66" s="102"/>
      <c r="E66" s="102"/>
      <c r="F66" s="102"/>
      <c r="G66" s="103"/>
      <c r="H66" s="103"/>
      <c r="I66" s="83"/>
      <c r="J66" s="83"/>
      <c r="K66" s="102"/>
      <c r="L66" s="103"/>
      <c r="M66" s="102"/>
      <c r="N66" s="102"/>
      <c r="O66" s="102"/>
      <c r="P66" s="103"/>
      <c r="Q66" s="83"/>
      <c r="R66" s="83"/>
      <c r="S66" s="83"/>
      <c r="T66" s="83"/>
      <c r="U66" s="83"/>
      <c r="V66" s="83"/>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c r="BG66" s="102"/>
      <c r="BH66" s="102"/>
      <c r="BI66" s="102"/>
      <c r="BJ66" s="102"/>
      <c r="BK66" s="102"/>
      <c r="BL66" s="102"/>
      <c r="BM66" s="102"/>
      <c r="BN66" s="102"/>
      <c r="BO66" s="63"/>
      <c r="BP66" s="63"/>
      <c r="BQ66"/>
    </row>
    <row r="67" spans="1:69" s="17" customFormat="1" ht="12.6" customHeight="1">
      <c r="B67" s="102"/>
      <c r="C67" s="102"/>
      <c r="D67" s="102"/>
      <c r="E67" s="102"/>
      <c r="F67" s="102"/>
      <c r="G67" s="103"/>
      <c r="H67" s="103"/>
      <c r="I67" s="83"/>
      <c r="J67" s="83"/>
      <c r="K67" s="102"/>
      <c r="L67" s="103"/>
      <c r="M67" s="102"/>
      <c r="N67" s="102"/>
      <c r="O67" s="102"/>
      <c r="P67" s="103"/>
      <c r="Q67" s="83"/>
      <c r="R67" s="83"/>
      <c r="S67" s="83"/>
      <c r="T67" s="83"/>
      <c r="U67" s="83"/>
      <c r="V67" s="83"/>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c r="BG67" s="102"/>
      <c r="BH67" s="102"/>
      <c r="BI67" s="102"/>
      <c r="BJ67" s="102"/>
      <c r="BK67" s="102"/>
      <c r="BL67" s="102"/>
      <c r="BM67" s="102"/>
      <c r="BN67" s="102"/>
      <c r="BO67" s="63"/>
      <c r="BP67" s="63"/>
      <c r="BQ67"/>
    </row>
    <row r="68" spans="1:69" s="17" customFormat="1" ht="12.6" customHeight="1">
      <c r="B68" s="102"/>
      <c r="C68" s="102"/>
      <c r="D68" s="102"/>
      <c r="E68" s="102"/>
      <c r="F68" s="96"/>
      <c r="G68" s="103"/>
      <c r="H68" s="103"/>
      <c r="I68" s="83"/>
      <c r="J68" s="83"/>
      <c r="K68" s="102"/>
      <c r="L68" s="103"/>
      <c r="M68" s="102"/>
      <c r="N68" s="102"/>
      <c r="O68" s="102"/>
      <c r="P68" s="103"/>
      <c r="Q68" s="83"/>
      <c r="R68" s="83"/>
      <c r="S68" s="83"/>
      <c r="T68" s="83"/>
      <c r="U68" s="83"/>
      <c r="V68" s="83"/>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c r="BG68" s="102"/>
      <c r="BH68" s="102"/>
      <c r="BI68" s="102"/>
      <c r="BJ68" s="102"/>
      <c r="BK68" s="83"/>
      <c r="BL68" s="83"/>
      <c r="BM68" s="83"/>
      <c r="BN68" s="83"/>
      <c r="BO68" s="63"/>
      <c r="BP68" s="63"/>
      <c r="BQ68"/>
    </row>
    <row r="69" spans="1:69" s="17" customFormat="1" ht="12.6" customHeight="1">
      <c r="BO69" s="63"/>
      <c r="BP69" s="63"/>
      <c r="BQ69"/>
    </row>
    <row r="70" spans="1:69" s="17" customFormat="1" ht="12.6" customHeight="1">
      <c r="BO70" s="63"/>
      <c r="BP70" s="63"/>
      <c r="BQ70"/>
    </row>
    <row r="71" spans="1:69" s="17" customFormat="1" ht="12.6" customHeight="1">
      <c r="BO71" s="63"/>
      <c r="BP71" s="63"/>
      <c r="BQ71"/>
    </row>
    <row r="72" spans="1:69" s="17" customFormat="1" ht="12.6" customHeight="1">
      <c r="BO72" s="63"/>
      <c r="BP72" s="63"/>
      <c r="BQ72"/>
    </row>
    <row r="73" spans="1:69" s="17" customFormat="1" ht="12.6" customHeight="1">
      <c r="B73" s="92"/>
      <c r="C73" s="92"/>
      <c r="D73" s="92"/>
      <c r="E73" s="92"/>
      <c r="F73" s="92"/>
      <c r="G73" s="96"/>
      <c r="H73" s="92"/>
      <c r="I73" s="83"/>
      <c r="J73" s="83"/>
      <c r="K73" s="92"/>
      <c r="L73" s="92"/>
      <c r="M73" s="92"/>
      <c r="N73" s="92"/>
      <c r="O73" s="92"/>
      <c r="P73" s="92"/>
      <c r="Q73" s="83"/>
      <c r="R73" s="83"/>
      <c r="S73" s="83"/>
      <c r="T73" s="83"/>
      <c r="U73" s="83"/>
      <c r="V73" s="83"/>
      <c r="W73" s="83"/>
      <c r="X73" s="83"/>
      <c r="Y73" s="83"/>
      <c r="Z73" s="83"/>
      <c r="AA73" s="83"/>
      <c r="AB73" s="83"/>
      <c r="AC73" s="83"/>
      <c r="AD73" s="83"/>
      <c r="AE73" s="83"/>
      <c r="AF73" s="83"/>
      <c r="AG73" s="83"/>
      <c r="AH73" s="83"/>
      <c r="AI73" s="83"/>
      <c r="AJ73" s="83"/>
      <c r="AK73" s="83"/>
      <c r="AL73" s="83"/>
      <c r="AM73" s="83"/>
      <c r="AN73" s="83"/>
      <c r="AO73" s="83"/>
      <c r="AP73" s="83"/>
      <c r="AQ73" s="83"/>
      <c r="AR73" s="83"/>
      <c r="AS73" s="83"/>
      <c r="AT73" s="83"/>
      <c r="AU73" s="83"/>
      <c r="AV73" s="83"/>
      <c r="AW73" s="83"/>
      <c r="AX73" s="83"/>
      <c r="AY73" s="83"/>
      <c r="AZ73" s="83"/>
      <c r="BA73" s="83"/>
      <c r="BB73" s="83"/>
      <c r="BC73" s="83"/>
      <c r="BD73" s="83"/>
      <c r="BE73" s="83"/>
      <c r="BF73" s="83"/>
      <c r="BG73" s="83"/>
      <c r="BH73" s="83"/>
      <c r="BI73" s="83"/>
      <c r="BJ73" s="83"/>
      <c r="BK73" s="83"/>
      <c r="BL73" s="83"/>
      <c r="BM73" s="83"/>
      <c r="BN73" s="83"/>
      <c r="BO73" s="63"/>
      <c r="BP73" s="63"/>
      <c r="BQ73"/>
    </row>
    <row r="74" spans="1:69" s="17" customFormat="1" ht="12.6" customHeight="1">
      <c r="BO74" s="63"/>
      <c r="BP74" s="63"/>
      <c r="BQ74"/>
    </row>
    <row r="75" spans="1:69" s="17" customFormat="1">
      <c r="BO75" s="63"/>
      <c r="BP75" s="63"/>
      <c r="BQ75"/>
    </row>
    <row r="76" spans="1:69" s="17" customFormat="1">
      <c r="BO76" s="63"/>
      <c r="BP76" s="63"/>
      <c r="BQ76"/>
    </row>
    <row r="77" spans="1:69" s="17" customFormat="1">
      <c r="BO77" s="63"/>
      <c r="BP77" s="63"/>
      <c r="BQ77"/>
    </row>
    <row r="78" spans="1:69" s="17" customFormat="1">
      <c r="BO78" s="63"/>
      <c r="BP78" s="63"/>
      <c r="BQ78"/>
    </row>
    <row r="79" spans="1:69" s="17" customFormat="1">
      <c r="I79" s="82"/>
      <c r="J79" s="82"/>
      <c r="Q79" s="82"/>
      <c r="R79" s="82"/>
      <c r="S79" s="82"/>
      <c r="T79" s="82"/>
      <c r="U79" s="82"/>
      <c r="V79" s="82"/>
      <c r="BO79" s="63"/>
      <c r="BP79" s="63"/>
      <c r="BQ79"/>
    </row>
    <row r="80" spans="1:69" s="17" customFormat="1">
      <c r="I80" s="82"/>
      <c r="J80" s="82"/>
      <c r="Q80" s="82"/>
      <c r="R80" s="82"/>
      <c r="S80" s="82"/>
      <c r="T80" s="82"/>
      <c r="U80" s="82"/>
      <c r="V80" s="82"/>
      <c r="BO80" s="63"/>
      <c r="BP80" s="63"/>
      <c r="BQ80"/>
    </row>
    <row r="81" spans="9:69" s="17" customFormat="1">
      <c r="I81" s="82"/>
      <c r="J81" s="82"/>
      <c r="Q81" s="82"/>
      <c r="R81" s="82"/>
      <c r="S81" s="82"/>
      <c r="T81" s="82"/>
      <c r="U81" s="82"/>
      <c r="V81" s="82"/>
      <c r="BO81" s="63"/>
      <c r="BP81" s="63"/>
      <c r="BQ81"/>
    </row>
  </sheetData>
  <mergeCells count="58">
    <mergeCell ref="BK38:BL38"/>
    <mergeCell ref="AO38:AP38"/>
    <mergeCell ref="AQ38:AR38"/>
    <mergeCell ref="AS38:AT38"/>
    <mergeCell ref="AU38:AV38"/>
    <mergeCell ref="AW38:AX38"/>
    <mergeCell ref="AY38:AZ38"/>
    <mergeCell ref="BA38:BB38"/>
    <mergeCell ref="BC38:BD38"/>
    <mergeCell ref="BE38:BF38"/>
    <mergeCell ref="BG38:BH38"/>
    <mergeCell ref="BI38:BJ38"/>
    <mergeCell ref="AM38:AN38"/>
    <mergeCell ref="Q38:R38"/>
    <mergeCell ref="S38:T38"/>
    <mergeCell ref="U38:V38"/>
    <mergeCell ref="W38:X38"/>
    <mergeCell ref="Y38:Z38"/>
    <mergeCell ref="AA38:AB38"/>
    <mergeCell ref="AC38:AD38"/>
    <mergeCell ref="AE38:AF38"/>
    <mergeCell ref="AG38:AH38"/>
    <mergeCell ref="AI38:AJ38"/>
    <mergeCell ref="AK38:AL38"/>
    <mergeCell ref="BC4:BD4"/>
    <mergeCell ref="BE4:BF4"/>
    <mergeCell ref="BG4:BH4"/>
    <mergeCell ref="C38:D38"/>
    <mergeCell ref="E38:F38"/>
    <mergeCell ref="G38:H38"/>
    <mergeCell ref="I38:J38"/>
    <mergeCell ref="K38:L38"/>
    <mergeCell ref="M38:N38"/>
    <mergeCell ref="O38:P38"/>
    <mergeCell ref="AQ4:AR4"/>
    <mergeCell ref="AS4:AT4"/>
    <mergeCell ref="AU4:AV4"/>
    <mergeCell ref="AW4:AX4"/>
    <mergeCell ref="AY4:AZ4"/>
    <mergeCell ref="BA4:BB4"/>
    <mergeCell ref="AO4:AP4"/>
    <mergeCell ref="S4:T4"/>
    <mergeCell ref="U4:V4"/>
    <mergeCell ref="W4:X4"/>
    <mergeCell ref="Y4:Z4"/>
    <mergeCell ref="AA4:AB4"/>
    <mergeCell ref="AC4:AD4"/>
    <mergeCell ref="AE4:AF4"/>
    <mergeCell ref="AG4:AH4"/>
    <mergeCell ref="AI4:AJ4"/>
    <mergeCell ref="AK4:AL4"/>
    <mergeCell ref="AM4:AN4"/>
    <mergeCell ref="Q4:R4"/>
    <mergeCell ref="C4:D4"/>
    <mergeCell ref="E4:F4"/>
    <mergeCell ref="G4:H4"/>
    <mergeCell ref="I4:J4"/>
    <mergeCell ref="M4:N4"/>
  </mergeCells>
  <phoneticPr fontId="0" type="noConversion"/>
  <pageMargins left="0.7" right="0.7" top="0.78740157499999996" bottom="0.78740157499999996" header="0.3" footer="0.3"/>
  <pageSetup paperSize="9" scale="59"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O93"/>
  <sheetViews>
    <sheetView zoomScaleNormal="100" workbookViewId="0"/>
  </sheetViews>
  <sheetFormatPr baseColWidth="10" defaultRowHeight="15"/>
  <cols>
    <col min="1" max="1" width="13" style="63" customWidth="1"/>
    <col min="2" max="2" width="7.42578125" style="63" customWidth="1"/>
    <col min="3" max="10" width="4.42578125" style="63" customWidth="1"/>
    <col min="11" max="12" width="4.42578125" style="63" hidden="1" customWidth="1"/>
    <col min="13" max="14" width="4.42578125" style="63" customWidth="1"/>
    <col min="15" max="16" width="4.42578125" style="63" hidden="1" customWidth="1"/>
    <col min="17" max="30" width="4.42578125" style="63" customWidth="1"/>
    <col min="31" max="32" width="4.42578125" style="63" hidden="1" customWidth="1"/>
    <col min="33" max="40" width="4.42578125" style="63" customWidth="1"/>
    <col min="41" max="42" width="4.42578125" style="63" hidden="1" customWidth="1"/>
    <col min="43" max="44" width="4.42578125" style="63" customWidth="1"/>
    <col min="45" max="46" width="4.42578125" style="63" hidden="1" customWidth="1"/>
    <col min="47" max="50" width="4.42578125" style="63" customWidth="1"/>
    <col min="51" max="58" width="4.42578125" style="63" hidden="1" customWidth="1"/>
    <col min="59" max="60" width="4.42578125" style="63" customWidth="1"/>
    <col min="61" max="64" width="5.42578125" style="63" customWidth="1"/>
    <col min="65" max="65" width="5.5703125" style="63" customWidth="1"/>
    <col min="66" max="66" width="5.42578125" style="63" customWidth="1"/>
  </cols>
  <sheetData>
    <row r="1" spans="1:67" s="105" customFormat="1" ht="12.6" customHeight="1">
      <c r="A1" s="104" t="s">
        <v>75</v>
      </c>
      <c r="BL1" s="106" t="s">
        <v>412</v>
      </c>
      <c r="BN1" s="203"/>
    </row>
    <row r="2" spans="1:67" s="105" customFormat="1" ht="3.75" customHeight="1">
      <c r="A2" s="107"/>
      <c r="B2" s="108"/>
      <c r="C2" s="108"/>
      <c r="D2" s="108"/>
      <c r="E2" s="108"/>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108"/>
      <c r="AO2" s="108"/>
      <c r="AP2" s="108"/>
      <c r="AQ2" s="108"/>
      <c r="AR2" s="108"/>
      <c r="AS2" s="108"/>
      <c r="AT2" s="108"/>
      <c r="AU2" s="108"/>
      <c r="AV2" s="108"/>
      <c r="AW2" s="108"/>
      <c r="AX2" s="108"/>
      <c r="AY2" s="108"/>
      <c r="AZ2" s="108"/>
      <c r="BA2" s="108"/>
      <c r="BB2" s="108"/>
      <c r="BC2" s="108"/>
      <c r="BD2" s="108"/>
      <c r="BE2" s="108"/>
      <c r="BF2" s="108"/>
      <c r="BG2" s="108"/>
      <c r="BH2" s="108"/>
      <c r="BI2" s="108"/>
      <c r="BJ2" s="108"/>
      <c r="BK2" s="108"/>
      <c r="BL2" s="108"/>
    </row>
    <row r="3" spans="1:67" s="63" customFormat="1" ht="3.75" customHeight="1">
      <c r="A3" s="109"/>
      <c r="B3" s="110"/>
      <c r="C3" s="111"/>
      <c r="D3" s="112"/>
      <c r="E3" s="111"/>
      <c r="F3" s="112"/>
      <c r="G3" s="111"/>
      <c r="H3" s="113"/>
      <c r="I3" s="111"/>
      <c r="J3" s="112"/>
      <c r="K3" s="111"/>
      <c r="L3" s="112"/>
      <c r="M3" s="111"/>
      <c r="N3" s="112"/>
      <c r="O3" s="111"/>
      <c r="P3" s="112"/>
      <c r="Q3" s="111"/>
      <c r="R3" s="112"/>
      <c r="S3" s="111"/>
      <c r="T3" s="112"/>
      <c r="U3" s="111"/>
      <c r="V3" s="112"/>
      <c r="W3" s="111"/>
      <c r="X3" s="112"/>
      <c r="Y3" s="111"/>
      <c r="Z3" s="112"/>
      <c r="AA3" s="111"/>
      <c r="AB3" s="114"/>
      <c r="AC3" s="111"/>
      <c r="AD3" s="114"/>
      <c r="AE3" s="111"/>
      <c r="AF3" s="114"/>
      <c r="AG3" s="111"/>
      <c r="AH3" s="112"/>
      <c r="AI3" s="115"/>
      <c r="AJ3" s="112"/>
      <c r="AK3" s="111"/>
      <c r="AL3" s="112"/>
      <c r="AM3" s="111"/>
      <c r="AN3" s="112"/>
      <c r="AO3" s="111"/>
      <c r="AP3" s="112"/>
      <c r="AQ3" s="111"/>
      <c r="AR3" s="112"/>
      <c r="AS3" s="111"/>
      <c r="AT3" s="112"/>
      <c r="AU3" s="111"/>
      <c r="AV3" s="112"/>
      <c r="AW3" s="111"/>
      <c r="AX3" s="112"/>
      <c r="AY3" s="111"/>
      <c r="AZ3" s="112"/>
      <c r="BA3" s="111"/>
      <c r="BB3" s="112"/>
      <c r="BC3" s="111"/>
      <c r="BD3" s="112"/>
      <c r="BE3" s="111"/>
      <c r="BF3" s="112"/>
      <c r="BG3" s="111"/>
      <c r="BH3" s="112"/>
      <c r="BI3" s="111"/>
      <c r="BJ3" s="112"/>
      <c r="BK3" s="112"/>
      <c r="BL3" s="111"/>
    </row>
    <row r="4" spans="1:67" s="116" customFormat="1" ht="12" customHeight="1">
      <c r="B4" s="117" t="s">
        <v>442</v>
      </c>
      <c r="C4" s="508" t="s">
        <v>459</v>
      </c>
      <c r="D4" s="509"/>
      <c r="E4" s="508" t="s">
        <v>2</v>
      </c>
      <c r="F4" s="509"/>
      <c r="G4" s="508" t="s">
        <v>3</v>
      </c>
      <c r="H4" s="509"/>
      <c r="I4" s="508" t="s">
        <v>4</v>
      </c>
      <c r="J4" s="510"/>
      <c r="K4" s="508" t="s">
        <v>5</v>
      </c>
      <c r="L4" s="509"/>
      <c r="M4" s="508" t="s">
        <v>460</v>
      </c>
      <c r="N4" s="510"/>
      <c r="O4" s="508" t="s">
        <v>6</v>
      </c>
      <c r="P4" s="510"/>
      <c r="Q4" s="508" t="s">
        <v>7</v>
      </c>
      <c r="R4" s="509"/>
      <c r="S4" s="508" t="s">
        <v>8</v>
      </c>
      <c r="T4" s="510"/>
      <c r="U4" s="508" t="s">
        <v>9</v>
      </c>
      <c r="V4" s="509"/>
      <c r="W4" s="508" t="s">
        <v>10</v>
      </c>
      <c r="X4" s="509"/>
      <c r="Y4" s="508" t="s">
        <v>11</v>
      </c>
      <c r="Z4" s="509"/>
      <c r="AA4" s="508" t="s">
        <v>12</v>
      </c>
      <c r="AB4" s="509"/>
      <c r="AC4" s="508" t="s">
        <v>13</v>
      </c>
      <c r="AD4" s="509"/>
      <c r="AE4" s="508" t="s">
        <v>14</v>
      </c>
      <c r="AF4" s="509"/>
      <c r="AG4" s="508" t="s">
        <v>77</v>
      </c>
      <c r="AH4" s="509"/>
      <c r="AI4" s="508" t="s">
        <v>462</v>
      </c>
      <c r="AJ4" s="509"/>
      <c r="AK4" s="508" t="s">
        <v>17</v>
      </c>
      <c r="AL4" s="509"/>
      <c r="AM4" s="508" t="s">
        <v>18</v>
      </c>
      <c r="AN4" s="509"/>
      <c r="AO4" s="508" t="s">
        <v>19</v>
      </c>
      <c r="AP4" s="509"/>
      <c r="AQ4" s="508" t="s">
        <v>20</v>
      </c>
      <c r="AR4" s="509"/>
      <c r="AS4" s="508" t="s">
        <v>21</v>
      </c>
      <c r="AT4" s="509"/>
      <c r="AU4" s="508" t="s">
        <v>22</v>
      </c>
      <c r="AV4" s="509"/>
      <c r="AW4" s="508" t="s">
        <v>23</v>
      </c>
      <c r="AX4" s="509"/>
      <c r="AY4" s="508" t="s">
        <v>24</v>
      </c>
      <c r="AZ4" s="509"/>
      <c r="BA4" s="508" t="s">
        <v>25</v>
      </c>
      <c r="BB4" s="509"/>
      <c r="BC4" s="508" t="s">
        <v>26</v>
      </c>
      <c r="BD4" s="509"/>
      <c r="BE4" s="508" t="s">
        <v>27</v>
      </c>
      <c r="BF4" s="509"/>
      <c r="BG4" s="508" t="s">
        <v>99</v>
      </c>
      <c r="BH4" s="510"/>
      <c r="BI4" s="118" t="s">
        <v>29</v>
      </c>
      <c r="BJ4" s="119"/>
      <c r="BK4" s="119"/>
      <c r="BL4" s="120" t="s">
        <v>30</v>
      </c>
    </row>
    <row r="5" spans="1:67" s="119" customFormat="1" ht="3.75" customHeight="1">
      <c r="B5" s="121"/>
      <c r="C5" s="122"/>
      <c r="D5" s="123"/>
      <c r="E5" s="122"/>
      <c r="F5" s="123"/>
      <c r="G5" s="122"/>
      <c r="H5" s="123"/>
      <c r="I5" s="122"/>
      <c r="J5" s="123"/>
      <c r="K5" s="122"/>
      <c r="L5" s="124"/>
      <c r="M5" s="122"/>
      <c r="N5" s="123"/>
      <c r="O5" s="122"/>
      <c r="P5" s="123"/>
      <c r="Q5" s="122"/>
      <c r="R5" s="123"/>
      <c r="S5" s="122"/>
      <c r="T5" s="123"/>
      <c r="U5" s="122"/>
      <c r="V5" s="123"/>
      <c r="W5" s="122"/>
      <c r="X5" s="123"/>
      <c r="Y5" s="122"/>
      <c r="Z5" s="123"/>
      <c r="AA5" s="122"/>
      <c r="AB5" s="124"/>
      <c r="AC5" s="122"/>
      <c r="AD5" s="124"/>
      <c r="AE5" s="122"/>
      <c r="AF5" s="124"/>
      <c r="AG5" s="122"/>
      <c r="AH5" s="123"/>
      <c r="AI5" s="122"/>
      <c r="AJ5" s="123"/>
      <c r="AK5" s="122"/>
      <c r="AL5" s="123"/>
      <c r="AM5" s="122"/>
      <c r="AN5" s="123"/>
      <c r="AO5" s="122"/>
      <c r="AP5" s="123"/>
      <c r="AQ5" s="122"/>
      <c r="AR5" s="123"/>
      <c r="AS5" s="122"/>
      <c r="AT5" s="123"/>
      <c r="AU5" s="122"/>
      <c r="AV5" s="123"/>
      <c r="AW5" s="122"/>
      <c r="AX5" s="123"/>
      <c r="AY5" s="122"/>
      <c r="AZ5" s="123"/>
      <c r="BA5" s="122"/>
      <c r="BB5" s="123"/>
      <c r="BC5" s="122"/>
      <c r="BD5" s="123"/>
      <c r="BE5" s="122"/>
      <c r="BF5" s="123"/>
      <c r="BG5" s="122"/>
      <c r="BH5" s="123"/>
      <c r="BI5" s="122"/>
      <c r="BJ5" s="123"/>
      <c r="BK5" s="123"/>
      <c r="BL5" s="120"/>
    </row>
    <row r="6" spans="1:67" s="53" customFormat="1" ht="12.6" customHeight="1">
      <c r="B6" s="125"/>
      <c r="C6" s="126" t="s">
        <v>31</v>
      </c>
      <c r="D6" s="127" t="s">
        <v>32</v>
      </c>
      <c r="E6" s="126" t="s">
        <v>31</v>
      </c>
      <c r="F6" s="127" t="s">
        <v>32</v>
      </c>
      <c r="G6" s="126" t="s">
        <v>31</v>
      </c>
      <c r="H6" s="127" t="s">
        <v>32</v>
      </c>
      <c r="I6" s="126" t="s">
        <v>31</v>
      </c>
      <c r="J6" s="127" t="s">
        <v>32</v>
      </c>
      <c r="K6" s="126" t="s">
        <v>31</v>
      </c>
      <c r="L6" s="127" t="s">
        <v>32</v>
      </c>
      <c r="M6" s="126" t="s">
        <v>31</v>
      </c>
      <c r="N6" s="127" t="s">
        <v>32</v>
      </c>
      <c r="O6" s="126" t="s">
        <v>31</v>
      </c>
      <c r="P6" s="127" t="s">
        <v>32</v>
      </c>
      <c r="Q6" s="126" t="s">
        <v>31</v>
      </c>
      <c r="R6" s="127" t="s">
        <v>32</v>
      </c>
      <c r="S6" s="126" t="s">
        <v>31</v>
      </c>
      <c r="T6" s="127" t="s">
        <v>32</v>
      </c>
      <c r="U6" s="126" t="s">
        <v>31</v>
      </c>
      <c r="V6" s="127" t="s">
        <v>32</v>
      </c>
      <c r="W6" s="126" t="s">
        <v>31</v>
      </c>
      <c r="X6" s="127" t="s">
        <v>32</v>
      </c>
      <c r="Y6" s="126" t="s">
        <v>31</v>
      </c>
      <c r="Z6" s="127" t="s">
        <v>32</v>
      </c>
      <c r="AA6" s="126" t="s">
        <v>31</v>
      </c>
      <c r="AB6" s="128" t="s">
        <v>32</v>
      </c>
      <c r="AC6" s="126" t="s">
        <v>31</v>
      </c>
      <c r="AD6" s="128" t="s">
        <v>32</v>
      </c>
      <c r="AE6" s="126" t="s">
        <v>31</v>
      </c>
      <c r="AF6" s="128" t="s">
        <v>32</v>
      </c>
      <c r="AG6" s="126" t="s">
        <v>31</v>
      </c>
      <c r="AH6" s="127" t="s">
        <v>32</v>
      </c>
      <c r="AI6" s="126" t="s">
        <v>31</v>
      </c>
      <c r="AJ6" s="127" t="s">
        <v>32</v>
      </c>
      <c r="AK6" s="126" t="s">
        <v>31</v>
      </c>
      <c r="AL6" s="127" t="s">
        <v>32</v>
      </c>
      <c r="AM6" s="126" t="s">
        <v>31</v>
      </c>
      <c r="AN6" s="127" t="s">
        <v>32</v>
      </c>
      <c r="AO6" s="126" t="s">
        <v>31</v>
      </c>
      <c r="AP6" s="127" t="s">
        <v>32</v>
      </c>
      <c r="AQ6" s="126" t="s">
        <v>31</v>
      </c>
      <c r="AR6" s="127" t="s">
        <v>32</v>
      </c>
      <c r="AS6" s="126" t="s">
        <v>31</v>
      </c>
      <c r="AT6" s="127" t="s">
        <v>32</v>
      </c>
      <c r="AU6" s="126" t="s">
        <v>31</v>
      </c>
      <c r="AV6" s="127" t="s">
        <v>32</v>
      </c>
      <c r="AW6" s="126" t="s">
        <v>31</v>
      </c>
      <c r="AX6" s="127" t="s">
        <v>32</v>
      </c>
      <c r="AY6" s="126" t="s">
        <v>31</v>
      </c>
      <c r="AZ6" s="127" t="s">
        <v>32</v>
      </c>
      <c r="BA6" s="126" t="s">
        <v>31</v>
      </c>
      <c r="BB6" s="127" t="s">
        <v>32</v>
      </c>
      <c r="BC6" s="126" t="s">
        <v>31</v>
      </c>
      <c r="BD6" s="127" t="s">
        <v>32</v>
      </c>
      <c r="BE6" s="126" t="s">
        <v>31</v>
      </c>
      <c r="BF6" s="127" t="s">
        <v>32</v>
      </c>
      <c r="BG6" s="126" t="s">
        <v>31</v>
      </c>
      <c r="BH6" s="127" t="s">
        <v>32</v>
      </c>
      <c r="BI6" s="126" t="s">
        <v>31</v>
      </c>
      <c r="BJ6" s="127" t="s">
        <v>32</v>
      </c>
      <c r="BK6" s="53" t="s">
        <v>29</v>
      </c>
      <c r="BL6" s="126"/>
    </row>
    <row r="7" spans="1:67" s="53" customFormat="1" ht="3.75" customHeight="1">
      <c r="A7" s="129"/>
      <c r="B7" s="130"/>
      <c r="C7" s="131"/>
      <c r="D7" s="132"/>
      <c r="E7" s="131"/>
      <c r="F7" s="132"/>
      <c r="G7" s="131"/>
      <c r="H7" s="132"/>
      <c r="I7" s="131"/>
      <c r="J7" s="132"/>
      <c r="K7" s="131"/>
      <c r="L7" s="132"/>
      <c r="M7" s="131"/>
      <c r="N7" s="132"/>
      <c r="O7" s="131"/>
      <c r="P7" s="132"/>
      <c r="Q7" s="131"/>
      <c r="R7" s="132"/>
      <c r="S7" s="131"/>
      <c r="T7" s="132"/>
      <c r="U7" s="131"/>
      <c r="V7" s="132"/>
      <c r="W7" s="131"/>
      <c r="X7" s="132"/>
      <c r="Y7" s="131"/>
      <c r="Z7" s="132"/>
      <c r="AA7" s="131"/>
      <c r="AB7" s="132"/>
      <c r="AC7" s="131"/>
      <c r="AD7" s="132"/>
      <c r="AE7" s="131"/>
      <c r="AF7" s="132"/>
      <c r="AG7" s="131"/>
      <c r="AH7" s="132"/>
      <c r="AI7" s="131"/>
      <c r="AJ7" s="132"/>
      <c r="AK7" s="131"/>
      <c r="AL7" s="132"/>
      <c r="AM7" s="131"/>
      <c r="AN7" s="132"/>
      <c r="AO7" s="131"/>
      <c r="AP7" s="132"/>
      <c r="AQ7" s="131"/>
      <c r="AR7" s="132"/>
      <c r="AS7" s="131"/>
      <c r="AT7" s="132"/>
      <c r="AU7" s="131"/>
      <c r="AV7" s="132"/>
      <c r="AW7" s="131"/>
      <c r="AX7" s="132"/>
      <c r="AY7" s="131"/>
      <c r="AZ7" s="132"/>
      <c r="BA7" s="131"/>
      <c r="BB7" s="132"/>
      <c r="BC7" s="131"/>
      <c r="BD7" s="132"/>
      <c r="BE7" s="131"/>
      <c r="BF7" s="132"/>
      <c r="BG7" s="131"/>
      <c r="BH7" s="132"/>
      <c r="BI7" s="131"/>
      <c r="BJ7" s="132"/>
      <c r="BK7" s="129"/>
      <c r="BL7" s="131"/>
    </row>
    <row r="8" spans="1:67" s="53" customFormat="1" ht="3.75" customHeight="1">
      <c r="B8" s="133"/>
      <c r="D8" s="134"/>
      <c r="F8" s="134"/>
      <c r="G8" s="135"/>
      <c r="H8" s="134"/>
      <c r="J8" s="134"/>
      <c r="L8" s="134"/>
      <c r="N8" s="134"/>
      <c r="P8" s="134"/>
      <c r="R8" s="134"/>
      <c r="T8" s="134"/>
      <c r="V8" s="134"/>
      <c r="X8" s="134"/>
      <c r="Z8" s="134"/>
      <c r="AB8" s="134"/>
      <c r="AD8" s="134"/>
      <c r="AF8" s="134"/>
      <c r="AH8" s="134"/>
      <c r="AJ8" s="134"/>
      <c r="AL8" s="134"/>
      <c r="AN8" s="134"/>
      <c r="AP8" s="134"/>
      <c r="AR8" s="134"/>
      <c r="AT8" s="134"/>
      <c r="AV8" s="134"/>
      <c r="AX8" s="134"/>
      <c r="AZ8" s="134"/>
      <c r="BB8" s="134"/>
      <c r="BD8" s="134"/>
      <c r="BF8" s="134"/>
      <c r="BH8" s="134"/>
      <c r="BJ8" s="134"/>
      <c r="BL8" s="136"/>
    </row>
    <row r="9" spans="1:67" s="53" customFormat="1" ht="12.6" customHeight="1">
      <c r="A9" s="137" t="s">
        <v>29</v>
      </c>
      <c r="B9" s="138" t="s">
        <v>79</v>
      </c>
      <c r="C9" s="46">
        <v>112</v>
      </c>
      <c r="D9" s="46">
        <v>388</v>
      </c>
      <c r="E9" s="46">
        <v>106</v>
      </c>
      <c r="F9" s="46">
        <v>370</v>
      </c>
      <c r="G9" s="46">
        <v>191</v>
      </c>
      <c r="H9" s="46">
        <v>257</v>
      </c>
      <c r="I9" s="46">
        <v>69</v>
      </c>
      <c r="J9" s="46">
        <v>498</v>
      </c>
      <c r="K9" s="46">
        <v>0</v>
      </c>
      <c r="L9" s="46">
        <v>0</v>
      </c>
      <c r="M9" s="46">
        <v>12</v>
      </c>
      <c r="N9" s="46">
        <v>39</v>
      </c>
      <c r="O9" s="46">
        <v>0</v>
      </c>
      <c r="P9" s="46">
        <v>0</v>
      </c>
      <c r="Q9" s="46">
        <v>10</v>
      </c>
      <c r="R9" s="46">
        <v>32</v>
      </c>
      <c r="S9" s="46">
        <v>5</v>
      </c>
      <c r="T9" s="46">
        <v>18</v>
      </c>
      <c r="U9" s="46">
        <v>0</v>
      </c>
      <c r="V9" s="46">
        <v>3</v>
      </c>
      <c r="W9" s="46">
        <v>14</v>
      </c>
      <c r="X9" s="46">
        <v>39</v>
      </c>
      <c r="Y9" s="46">
        <v>11</v>
      </c>
      <c r="Z9" s="46">
        <v>66</v>
      </c>
      <c r="AA9" s="46">
        <v>3</v>
      </c>
      <c r="AB9" s="46">
        <v>10</v>
      </c>
      <c r="AC9" s="46">
        <v>1</v>
      </c>
      <c r="AD9" s="46">
        <v>2</v>
      </c>
      <c r="AE9" s="46">
        <v>0</v>
      </c>
      <c r="AF9" s="46">
        <v>0</v>
      </c>
      <c r="AG9" s="46">
        <v>100</v>
      </c>
      <c r="AH9" s="46">
        <v>102</v>
      </c>
      <c r="AI9" s="46">
        <v>1</v>
      </c>
      <c r="AJ9" s="46">
        <v>7</v>
      </c>
      <c r="AK9" s="46">
        <v>1</v>
      </c>
      <c r="AL9" s="46">
        <v>2</v>
      </c>
      <c r="AM9" s="46">
        <v>0</v>
      </c>
      <c r="AN9" s="46">
        <v>2</v>
      </c>
      <c r="AO9" s="46">
        <v>0</v>
      </c>
      <c r="AP9" s="46">
        <v>0</v>
      </c>
      <c r="AQ9" s="46">
        <v>1</v>
      </c>
      <c r="AR9" s="46">
        <v>16</v>
      </c>
      <c r="AS9" s="46">
        <v>0</v>
      </c>
      <c r="AT9" s="46">
        <v>0</v>
      </c>
      <c r="AU9" s="46">
        <v>1</v>
      </c>
      <c r="AV9" s="46">
        <v>20</v>
      </c>
      <c r="AW9" s="46">
        <v>2</v>
      </c>
      <c r="AX9" s="46">
        <v>15</v>
      </c>
      <c r="AY9" s="46">
        <v>0</v>
      </c>
      <c r="AZ9" s="46">
        <v>0</v>
      </c>
      <c r="BA9" s="46">
        <v>0</v>
      </c>
      <c r="BB9" s="46">
        <v>0</v>
      </c>
      <c r="BC9" s="46">
        <v>0</v>
      </c>
      <c r="BD9" s="46">
        <v>0</v>
      </c>
      <c r="BE9" s="46">
        <v>0</v>
      </c>
      <c r="BF9" s="46">
        <v>0</v>
      </c>
      <c r="BG9" s="46">
        <v>10</v>
      </c>
      <c r="BH9" s="46">
        <v>23</v>
      </c>
      <c r="BI9" s="46">
        <v>661</v>
      </c>
      <c r="BJ9" s="46">
        <v>1947</v>
      </c>
      <c r="BK9" s="46">
        <v>2608</v>
      </c>
      <c r="BL9" s="70">
        <v>25.345092024539898</v>
      </c>
      <c r="BM9" s="151"/>
      <c r="BN9" s="151"/>
      <c r="BO9" s="399"/>
    </row>
    <row r="10" spans="1:67" s="53" customFormat="1" ht="12" customHeight="1">
      <c r="A10" s="140"/>
      <c r="B10" s="141"/>
      <c r="C10" s="142"/>
      <c r="D10" s="142"/>
      <c r="E10" s="142"/>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143"/>
    </row>
    <row r="11" spans="1:67" s="61" customFormat="1" ht="12.6" customHeight="1">
      <c r="A11" s="144" t="s">
        <v>34</v>
      </c>
      <c r="B11" s="55">
        <v>2011</v>
      </c>
      <c r="C11" s="56">
        <v>10</v>
      </c>
      <c r="D11" s="56">
        <v>13</v>
      </c>
      <c r="E11" s="56">
        <v>2</v>
      </c>
      <c r="F11" s="56">
        <v>7</v>
      </c>
      <c r="G11" s="56">
        <v>18</v>
      </c>
      <c r="H11" s="56">
        <v>17</v>
      </c>
      <c r="I11" s="56">
        <v>8</v>
      </c>
      <c r="J11" s="56">
        <v>46</v>
      </c>
      <c r="K11" s="56" t="s">
        <v>35</v>
      </c>
      <c r="L11" s="56" t="s">
        <v>35</v>
      </c>
      <c r="M11" s="57" t="s">
        <v>35</v>
      </c>
      <c r="N11" s="57" t="s">
        <v>35</v>
      </c>
      <c r="O11" s="57" t="s">
        <v>35</v>
      </c>
      <c r="P11" s="57" t="s">
        <v>35</v>
      </c>
      <c r="Q11" s="56">
        <v>1</v>
      </c>
      <c r="R11" s="56">
        <v>6</v>
      </c>
      <c r="S11" s="56" t="s">
        <v>35</v>
      </c>
      <c r="T11" s="56" t="s">
        <v>35</v>
      </c>
      <c r="U11" s="56" t="s">
        <v>35</v>
      </c>
      <c r="V11" s="56" t="s">
        <v>35</v>
      </c>
      <c r="W11" s="56">
        <v>7</v>
      </c>
      <c r="X11" s="56">
        <v>12</v>
      </c>
      <c r="Y11" s="57">
        <v>2</v>
      </c>
      <c r="Z11" s="57">
        <v>4</v>
      </c>
      <c r="AA11" s="56" t="s">
        <v>35</v>
      </c>
      <c r="AB11" s="56" t="s">
        <v>35</v>
      </c>
      <c r="AC11" s="50" t="s">
        <v>35</v>
      </c>
      <c r="AD11" s="50" t="s">
        <v>35</v>
      </c>
      <c r="AE11" s="50" t="s">
        <v>35</v>
      </c>
      <c r="AF11" s="50" t="s">
        <v>35</v>
      </c>
      <c r="AG11" s="50">
        <v>11</v>
      </c>
      <c r="AH11" s="56">
        <v>8</v>
      </c>
      <c r="AI11" s="57">
        <v>1</v>
      </c>
      <c r="AJ11" s="57">
        <v>2</v>
      </c>
      <c r="AK11" s="57" t="s">
        <v>35</v>
      </c>
      <c r="AL11" s="57" t="s">
        <v>35</v>
      </c>
      <c r="AM11" s="57">
        <v>0</v>
      </c>
      <c r="AN11" s="57">
        <v>0</v>
      </c>
      <c r="AO11" s="57" t="s">
        <v>35</v>
      </c>
      <c r="AP11" s="57" t="s">
        <v>35</v>
      </c>
      <c r="AQ11" s="57">
        <v>0</v>
      </c>
      <c r="AR11" s="57">
        <v>5</v>
      </c>
      <c r="AS11" s="57" t="s">
        <v>35</v>
      </c>
      <c r="AT11" s="57" t="s">
        <v>35</v>
      </c>
      <c r="AU11" s="50" t="s">
        <v>35</v>
      </c>
      <c r="AV11" s="56" t="s">
        <v>35</v>
      </c>
      <c r="AW11" s="50" t="s">
        <v>35</v>
      </c>
      <c r="AX11" s="56" t="s">
        <v>35</v>
      </c>
      <c r="AY11" s="50" t="s">
        <v>35</v>
      </c>
      <c r="AZ11" s="56" t="s">
        <v>35</v>
      </c>
      <c r="BA11" s="50" t="s">
        <v>35</v>
      </c>
      <c r="BB11" s="56" t="s">
        <v>35</v>
      </c>
      <c r="BC11" s="50" t="s">
        <v>35</v>
      </c>
      <c r="BD11" s="56" t="s">
        <v>35</v>
      </c>
      <c r="BE11" s="50" t="s">
        <v>35</v>
      </c>
      <c r="BF11" s="56" t="s">
        <v>35</v>
      </c>
      <c r="BG11" s="61">
        <v>0</v>
      </c>
      <c r="BH11" s="61">
        <v>0</v>
      </c>
      <c r="BI11" s="145">
        <v>60</v>
      </c>
      <c r="BJ11" s="145">
        <v>120</v>
      </c>
      <c r="BK11" s="146">
        <v>180</v>
      </c>
      <c r="BL11" s="143">
        <v>33.333333333333329</v>
      </c>
      <c r="BM11" s="151"/>
      <c r="BN11" s="151"/>
      <c r="BO11" s="399"/>
    </row>
    <row r="12" spans="1:67" s="63" customFormat="1" ht="12.6" customHeight="1">
      <c r="A12" s="63" t="s">
        <v>464</v>
      </c>
      <c r="B12" s="55">
        <v>2010</v>
      </c>
      <c r="C12" s="56">
        <v>3</v>
      </c>
      <c r="D12" s="56">
        <v>14</v>
      </c>
      <c r="E12" s="56">
        <v>0</v>
      </c>
      <c r="F12" s="56">
        <v>1</v>
      </c>
      <c r="G12" s="56">
        <v>12</v>
      </c>
      <c r="H12" s="56">
        <v>23</v>
      </c>
      <c r="I12" s="56">
        <v>6</v>
      </c>
      <c r="J12" s="56">
        <v>38</v>
      </c>
      <c r="K12" s="56" t="s">
        <v>35</v>
      </c>
      <c r="L12" s="56" t="s">
        <v>35</v>
      </c>
      <c r="M12" s="57" t="s">
        <v>35</v>
      </c>
      <c r="N12" s="57" t="s">
        <v>35</v>
      </c>
      <c r="O12" s="57" t="s">
        <v>35</v>
      </c>
      <c r="P12" s="57" t="s">
        <v>35</v>
      </c>
      <c r="Q12" s="56">
        <v>2</v>
      </c>
      <c r="R12" s="56">
        <v>8</v>
      </c>
      <c r="S12" s="56" t="s">
        <v>35</v>
      </c>
      <c r="T12" s="56" t="s">
        <v>35</v>
      </c>
      <c r="U12" s="56" t="s">
        <v>35</v>
      </c>
      <c r="V12" s="56" t="s">
        <v>35</v>
      </c>
      <c r="W12" s="56">
        <v>2</v>
      </c>
      <c r="X12" s="56">
        <v>2</v>
      </c>
      <c r="Y12" s="57">
        <v>5</v>
      </c>
      <c r="Z12" s="57">
        <v>20</v>
      </c>
      <c r="AA12" s="56" t="s">
        <v>35</v>
      </c>
      <c r="AB12" s="56" t="s">
        <v>35</v>
      </c>
      <c r="AC12" s="50">
        <v>1</v>
      </c>
      <c r="AD12" s="50">
        <v>2</v>
      </c>
      <c r="AE12" s="50" t="s">
        <v>35</v>
      </c>
      <c r="AF12" s="50" t="s">
        <v>35</v>
      </c>
      <c r="AG12" s="50">
        <v>11</v>
      </c>
      <c r="AH12" s="56">
        <v>5</v>
      </c>
      <c r="AI12" s="57" t="s">
        <v>35</v>
      </c>
      <c r="AJ12" s="57" t="s">
        <v>35</v>
      </c>
      <c r="AK12" s="57" t="s">
        <v>35</v>
      </c>
      <c r="AL12" s="57" t="s">
        <v>35</v>
      </c>
      <c r="AM12" s="57">
        <v>0</v>
      </c>
      <c r="AN12" s="57">
        <v>0</v>
      </c>
      <c r="AO12" s="57" t="s">
        <v>35</v>
      </c>
      <c r="AP12" s="57" t="s">
        <v>35</v>
      </c>
      <c r="AQ12" s="57">
        <v>0</v>
      </c>
      <c r="AR12" s="57">
        <v>5</v>
      </c>
      <c r="AS12" s="57" t="s">
        <v>35</v>
      </c>
      <c r="AT12" s="57" t="s">
        <v>35</v>
      </c>
      <c r="AU12" s="50" t="s">
        <v>35</v>
      </c>
      <c r="AV12" s="56" t="s">
        <v>35</v>
      </c>
      <c r="AW12" s="50" t="s">
        <v>35</v>
      </c>
      <c r="AX12" s="56" t="s">
        <v>35</v>
      </c>
      <c r="AY12" s="50" t="s">
        <v>35</v>
      </c>
      <c r="AZ12" s="56" t="s">
        <v>35</v>
      </c>
      <c r="BA12" s="50" t="s">
        <v>35</v>
      </c>
      <c r="BB12" s="56" t="s">
        <v>35</v>
      </c>
      <c r="BC12" s="50" t="s">
        <v>35</v>
      </c>
      <c r="BD12" s="56" t="s">
        <v>35</v>
      </c>
      <c r="BE12" s="50" t="s">
        <v>35</v>
      </c>
      <c r="BF12" s="56" t="s">
        <v>35</v>
      </c>
      <c r="BG12" s="61">
        <v>0</v>
      </c>
      <c r="BH12" s="61">
        <v>0</v>
      </c>
      <c r="BI12" s="145">
        <v>42</v>
      </c>
      <c r="BJ12" s="145">
        <v>118</v>
      </c>
      <c r="BK12" s="146">
        <v>160</v>
      </c>
      <c r="BL12" s="143">
        <v>26.25</v>
      </c>
      <c r="BM12" s="151"/>
      <c r="BN12" s="151"/>
      <c r="BO12" s="399"/>
    </row>
    <row r="13" spans="1:67" s="63" customFormat="1" ht="12.6" customHeight="1">
      <c r="A13" s="63" t="s">
        <v>36</v>
      </c>
      <c r="B13" s="55">
        <v>2011</v>
      </c>
      <c r="C13" s="56">
        <v>5</v>
      </c>
      <c r="D13" s="56">
        <v>18</v>
      </c>
      <c r="E13" s="56">
        <v>12</v>
      </c>
      <c r="F13" s="56">
        <v>27</v>
      </c>
      <c r="G13" s="56">
        <v>10</v>
      </c>
      <c r="H13" s="56">
        <v>6</v>
      </c>
      <c r="I13" s="56">
        <v>4</v>
      </c>
      <c r="J13" s="56">
        <v>23</v>
      </c>
      <c r="K13" s="56" t="s">
        <v>35</v>
      </c>
      <c r="L13" s="56" t="s">
        <v>35</v>
      </c>
      <c r="M13" s="57" t="s">
        <v>35</v>
      </c>
      <c r="N13" s="57" t="s">
        <v>35</v>
      </c>
      <c r="O13" s="57" t="s">
        <v>35</v>
      </c>
      <c r="P13" s="57" t="s">
        <v>35</v>
      </c>
      <c r="Q13" s="56" t="s">
        <v>35</v>
      </c>
      <c r="R13" s="56" t="s">
        <v>35</v>
      </c>
      <c r="S13" s="56" t="s">
        <v>35</v>
      </c>
      <c r="T13" s="56" t="s">
        <v>35</v>
      </c>
      <c r="U13" s="56" t="s">
        <v>35</v>
      </c>
      <c r="V13" s="56" t="s">
        <v>35</v>
      </c>
      <c r="W13" s="56">
        <v>2</v>
      </c>
      <c r="X13" s="56">
        <v>4</v>
      </c>
      <c r="Y13" s="57">
        <v>0</v>
      </c>
      <c r="Z13" s="57">
        <v>0</v>
      </c>
      <c r="AA13" s="56" t="s">
        <v>35</v>
      </c>
      <c r="AB13" s="56" t="s">
        <v>35</v>
      </c>
      <c r="AC13" s="50" t="s">
        <v>35</v>
      </c>
      <c r="AD13" s="50" t="s">
        <v>35</v>
      </c>
      <c r="AE13" s="50" t="s">
        <v>35</v>
      </c>
      <c r="AF13" s="50" t="s">
        <v>35</v>
      </c>
      <c r="AG13" s="50">
        <v>4</v>
      </c>
      <c r="AH13" s="56">
        <v>5</v>
      </c>
      <c r="AI13" s="57" t="s">
        <v>35</v>
      </c>
      <c r="AJ13" s="57" t="s">
        <v>35</v>
      </c>
      <c r="AK13" s="57" t="s">
        <v>35</v>
      </c>
      <c r="AL13" s="57" t="s">
        <v>35</v>
      </c>
      <c r="AM13" s="57" t="s">
        <v>35</v>
      </c>
      <c r="AN13" s="57" t="s">
        <v>35</v>
      </c>
      <c r="AO13" s="57" t="s">
        <v>35</v>
      </c>
      <c r="AP13" s="57" t="s">
        <v>35</v>
      </c>
      <c r="AQ13" s="57" t="s">
        <v>35</v>
      </c>
      <c r="AR13" s="57" t="s">
        <v>35</v>
      </c>
      <c r="AS13" s="57" t="s">
        <v>35</v>
      </c>
      <c r="AT13" s="57" t="s">
        <v>35</v>
      </c>
      <c r="AU13" s="50" t="s">
        <v>35</v>
      </c>
      <c r="AV13" s="56" t="s">
        <v>35</v>
      </c>
      <c r="AW13" s="50" t="s">
        <v>35</v>
      </c>
      <c r="AX13" s="56" t="s">
        <v>35</v>
      </c>
      <c r="AY13" s="50" t="s">
        <v>35</v>
      </c>
      <c r="AZ13" s="56" t="s">
        <v>35</v>
      </c>
      <c r="BA13" s="50" t="s">
        <v>35</v>
      </c>
      <c r="BB13" s="56" t="s">
        <v>35</v>
      </c>
      <c r="BC13" s="50" t="s">
        <v>35</v>
      </c>
      <c r="BD13" s="56" t="s">
        <v>35</v>
      </c>
      <c r="BE13" s="50" t="s">
        <v>35</v>
      </c>
      <c r="BF13" s="56" t="s">
        <v>35</v>
      </c>
      <c r="BG13" s="61">
        <v>0</v>
      </c>
      <c r="BH13" s="61">
        <v>0</v>
      </c>
      <c r="BI13" s="145">
        <v>37</v>
      </c>
      <c r="BJ13" s="145">
        <v>83</v>
      </c>
      <c r="BK13" s="146">
        <v>120</v>
      </c>
      <c r="BL13" s="143">
        <v>30.833333333333336</v>
      </c>
      <c r="BM13" s="151"/>
      <c r="BN13" s="151"/>
      <c r="BO13" s="399"/>
    </row>
    <row r="14" spans="1:67" s="63" customFormat="1" ht="12.6" customHeight="1">
      <c r="A14" s="63" t="s">
        <v>37</v>
      </c>
      <c r="B14" s="55">
        <v>2008</v>
      </c>
      <c r="C14" s="56">
        <v>1</v>
      </c>
      <c r="D14" s="56">
        <v>10</v>
      </c>
      <c r="E14" s="56">
        <v>6</v>
      </c>
      <c r="F14" s="56">
        <v>18</v>
      </c>
      <c r="G14" s="56">
        <v>3</v>
      </c>
      <c r="H14" s="56">
        <v>4</v>
      </c>
      <c r="I14" s="56">
        <v>1</v>
      </c>
      <c r="J14" s="56">
        <v>17</v>
      </c>
      <c r="K14" s="56" t="s">
        <v>35</v>
      </c>
      <c r="L14" s="56" t="s">
        <v>35</v>
      </c>
      <c r="M14" s="57" t="s">
        <v>35</v>
      </c>
      <c r="N14" s="57" t="s">
        <v>35</v>
      </c>
      <c r="O14" s="57" t="s">
        <v>35</v>
      </c>
      <c r="P14" s="57" t="s">
        <v>35</v>
      </c>
      <c r="Q14" s="56" t="s">
        <v>35</v>
      </c>
      <c r="R14" s="56" t="s">
        <v>35</v>
      </c>
      <c r="S14" s="56" t="s">
        <v>35</v>
      </c>
      <c r="T14" s="56" t="s">
        <v>35</v>
      </c>
      <c r="U14" s="56" t="s">
        <v>35</v>
      </c>
      <c r="V14" s="56" t="s">
        <v>35</v>
      </c>
      <c r="W14" s="56" t="s">
        <v>35</v>
      </c>
      <c r="X14" s="56" t="s">
        <v>35</v>
      </c>
      <c r="Y14" s="57" t="s">
        <v>35</v>
      </c>
      <c r="Z14" s="57" t="s">
        <v>35</v>
      </c>
      <c r="AA14" s="56" t="s">
        <v>35</v>
      </c>
      <c r="AB14" s="56" t="s">
        <v>35</v>
      </c>
      <c r="AC14" s="50" t="s">
        <v>35</v>
      </c>
      <c r="AD14" s="50" t="s">
        <v>35</v>
      </c>
      <c r="AE14" s="50" t="s">
        <v>35</v>
      </c>
      <c r="AF14" s="50" t="s">
        <v>35</v>
      </c>
      <c r="AG14" s="50">
        <v>1</v>
      </c>
      <c r="AH14" s="56">
        <v>2</v>
      </c>
      <c r="AI14" s="57" t="s">
        <v>35</v>
      </c>
      <c r="AJ14" s="57" t="s">
        <v>35</v>
      </c>
      <c r="AK14" s="57" t="s">
        <v>35</v>
      </c>
      <c r="AL14" s="57" t="s">
        <v>35</v>
      </c>
      <c r="AM14" s="57" t="s">
        <v>35</v>
      </c>
      <c r="AN14" s="57" t="s">
        <v>35</v>
      </c>
      <c r="AO14" s="57" t="s">
        <v>35</v>
      </c>
      <c r="AP14" s="57" t="s">
        <v>35</v>
      </c>
      <c r="AQ14" s="57" t="s">
        <v>35</v>
      </c>
      <c r="AR14" s="57" t="s">
        <v>35</v>
      </c>
      <c r="AS14" s="57" t="s">
        <v>35</v>
      </c>
      <c r="AT14" s="57" t="s">
        <v>35</v>
      </c>
      <c r="AU14" s="50" t="s">
        <v>35</v>
      </c>
      <c r="AV14" s="56" t="s">
        <v>35</v>
      </c>
      <c r="AW14" s="50" t="s">
        <v>35</v>
      </c>
      <c r="AX14" s="56" t="s">
        <v>35</v>
      </c>
      <c r="AY14" s="50" t="s">
        <v>35</v>
      </c>
      <c r="AZ14" s="56" t="s">
        <v>35</v>
      </c>
      <c r="BA14" s="50" t="s">
        <v>35</v>
      </c>
      <c r="BB14" s="56" t="s">
        <v>35</v>
      </c>
      <c r="BC14" s="50" t="s">
        <v>35</v>
      </c>
      <c r="BD14" s="56" t="s">
        <v>35</v>
      </c>
      <c r="BE14" s="50" t="s">
        <v>35</v>
      </c>
      <c r="BF14" s="56" t="s">
        <v>35</v>
      </c>
      <c r="BG14" s="61">
        <v>1</v>
      </c>
      <c r="BH14" s="61">
        <v>0</v>
      </c>
      <c r="BI14" s="145">
        <v>13</v>
      </c>
      <c r="BJ14" s="145">
        <v>51</v>
      </c>
      <c r="BK14" s="146">
        <v>64</v>
      </c>
      <c r="BL14" s="143">
        <v>20.3125</v>
      </c>
      <c r="BM14" s="151"/>
      <c r="BN14" s="151"/>
      <c r="BO14" s="399"/>
    </row>
    <row r="15" spans="1:67" s="63" customFormat="1" ht="12.6" customHeight="1">
      <c r="A15" s="63" t="s">
        <v>38</v>
      </c>
      <c r="B15" s="55">
        <v>2008</v>
      </c>
      <c r="C15" s="56">
        <v>6</v>
      </c>
      <c r="D15" s="56">
        <v>15</v>
      </c>
      <c r="E15" s="56">
        <v>6</v>
      </c>
      <c r="F15" s="56">
        <v>23</v>
      </c>
      <c r="G15" s="56">
        <v>4</v>
      </c>
      <c r="H15" s="56">
        <v>5</v>
      </c>
      <c r="I15" s="56">
        <v>7</v>
      </c>
      <c r="J15" s="56">
        <v>34</v>
      </c>
      <c r="K15" s="56" t="s">
        <v>35</v>
      </c>
      <c r="L15" s="56" t="s">
        <v>35</v>
      </c>
      <c r="M15" s="57" t="s">
        <v>35</v>
      </c>
      <c r="N15" s="57" t="s">
        <v>35</v>
      </c>
      <c r="O15" s="57" t="s">
        <v>35</v>
      </c>
      <c r="P15" s="57" t="s">
        <v>35</v>
      </c>
      <c r="Q15" s="56" t="s">
        <v>35</v>
      </c>
      <c r="R15" s="56" t="s">
        <v>35</v>
      </c>
      <c r="S15" s="56" t="s">
        <v>35</v>
      </c>
      <c r="T15" s="56" t="s">
        <v>35</v>
      </c>
      <c r="U15" s="56" t="s">
        <v>35</v>
      </c>
      <c r="V15" s="56" t="s">
        <v>35</v>
      </c>
      <c r="W15" s="56" t="s">
        <v>35</v>
      </c>
      <c r="X15" s="56" t="s">
        <v>35</v>
      </c>
      <c r="Y15" s="57" t="s">
        <v>35</v>
      </c>
      <c r="Z15" s="57" t="s">
        <v>35</v>
      </c>
      <c r="AA15" s="56" t="s">
        <v>35</v>
      </c>
      <c r="AB15" s="56" t="s">
        <v>35</v>
      </c>
      <c r="AC15" s="50" t="s">
        <v>35</v>
      </c>
      <c r="AD15" s="50" t="s">
        <v>35</v>
      </c>
      <c r="AE15" s="50" t="s">
        <v>35</v>
      </c>
      <c r="AF15" s="50" t="s">
        <v>35</v>
      </c>
      <c r="AG15" s="50" t="s">
        <v>35</v>
      </c>
      <c r="AH15" s="56" t="s">
        <v>35</v>
      </c>
      <c r="AI15" s="57" t="s">
        <v>35</v>
      </c>
      <c r="AJ15" s="57" t="s">
        <v>35</v>
      </c>
      <c r="AK15" s="57" t="s">
        <v>35</v>
      </c>
      <c r="AL15" s="57" t="s">
        <v>35</v>
      </c>
      <c r="AM15" s="57" t="s">
        <v>35</v>
      </c>
      <c r="AN15" s="57" t="s">
        <v>35</v>
      </c>
      <c r="AO15" s="57" t="s">
        <v>35</v>
      </c>
      <c r="AP15" s="57" t="s">
        <v>35</v>
      </c>
      <c r="AQ15" s="57" t="s">
        <v>35</v>
      </c>
      <c r="AR15" s="57" t="s">
        <v>35</v>
      </c>
      <c r="AS15" s="57" t="s">
        <v>35</v>
      </c>
      <c r="AT15" s="57" t="s">
        <v>35</v>
      </c>
      <c r="AU15" s="50" t="s">
        <v>35</v>
      </c>
      <c r="AV15" s="56" t="s">
        <v>35</v>
      </c>
      <c r="AW15" s="50" t="s">
        <v>35</v>
      </c>
      <c r="AX15" s="56" t="s">
        <v>35</v>
      </c>
      <c r="AY15" s="50" t="s">
        <v>35</v>
      </c>
      <c r="AZ15" s="56" t="s">
        <v>35</v>
      </c>
      <c r="BA15" s="50" t="s">
        <v>35</v>
      </c>
      <c r="BB15" s="56" t="s">
        <v>35</v>
      </c>
      <c r="BC15" s="50" t="s">
        <v>35</v>
      </c>
      <c r="BD15" s="56" t="s">
        <v>35</v>
      </c>
      <c r="BE15" s="50" t="s">
        <v>35</v>
      </c>
      <c r="BF15" s="56" t="s">
        <v>35</v>
      </c>
      <c r="BG15" s="61">
        <v>0</v>
      </c>
      <c r="BH15" s="61">
        <v>0</v>
      </c>
      <c r="BI15" s="145">
        <v>23</v>
      </c>
      <c r="BJ15" s="145">
        <v>77</v>
      </c>
      <c r="BK15" s="146">
        <v>100</v>
      </c>
      <c r="BL15" s="143">
        <v>23</v>
      </c>
      <c r="BM15" s="151"/>
      <c r="BN15" s="151"/>
      <c r="BO15" s="399"/>
    </row>
    <row r="16" spans="1:67" s="53" customFormat="1" ht="11.25" customHeight="1">
      <c r="A16" s="63"/>
      <c r="B16" s="141"/>
      <c r="C16" s="56"/>
      <c r="D16" s="56"/>
      <c r="E16" s="56"/>
      <c r="F16" s="56"/>
      <c r="G16" s="56"/>
      <c r="H16" s="56"/>
      <c r="I16" s="56"/>
      <c r="J16" s="56"/>
      <c r="K16" s="56"/>
      <c r="L16" s="56"/>
      <c r="M16" s="57"/>
      <c r="N16" s="57"/>
      <c r="O16" s="57"/>
      <c r="P16" s="57"/>
      <c r="Q16" s="56"/>
      <c r="R16" s="56"/>
      <c r="S16" s="56"/>
      <c r="T16" s="56"/>
      <c r="U16" s="56"/>
      <c r="V16" s="56"/>
      <c r="W16" s="56"/>
      <c r="X16" s="56"/>
      <c r="Y16" s="57"/>
      <c r="Z16" s="57"/>
      <c r="AA16" s="56"/>
      <c r="AB16" s="56"/>
      <c r="AC16" s="50"/>
      <c r="AD16" s="50"/>
      <c r="AE16" s="50"/>
      <c r="AF16" s="50"/>
      <c r="AG16" s="50"/>
      <c r="AH16" s="56"/>
      <c r="AI16" s="57"/>
      <c r="AJ16" s="57"/>
      <c r="AK16" s="57"/>
      <c r="AL16" s="57"/>
      <c r="AM16" s="57"/>
      <c r="AN16" s="57"/>
      <c r="AO16" s="57"/>
      <c r="AP16" s="57"/>
      <c r="AQ16" s="57"/>
      <c r="AR16" s="57"/>
      <c r="AS16" s="57"/>
      <c r="AT16" s="57"/>
      <c r="AU16" s="50"/>
      <c r="AV16" s="56"/>
      <c r="AW16" s="50"/>
      <c r="AX16" s="56"/>
      <c r="AY16" s="50"/>
      <c r="AZ16" s="56"/>
      <c r="BA16" s="50"/>
      <c r="BB16" s="56"/>
      <c r="BC16" s="50"/>
      <c r="BD16" s="56"/>
      <c r="BE16" s="50"/>
      <c r="BF16" s="56"/>
      <c r="BG16" s="61"/>
      <c r="BH16" s="61"/>
      <c r="BI16" s="50"/>
      <c r="BJ16" s="50"/>
      <c r="BK16" s="146"/>
      <c r="BL16" s="65"/>
      <c r="BM16" s="151"/>
      <c r="BN16" s="151"/>
      <c r="BO16" s="399"/>
    </row>
    <row r="17" spans="1:67" ht="12.6" customHeight="1">
      <c r="A17" s="63" t="s">
        <v>39</v>
      </c>
      <c r="B17" s="55">
        <v>2010</v>
      </c>
      <c r="C17" s="56">
        <v>4</v>
      </c>
      <c r="D17" s="56">
        <v>6</v>
      </c>
      <c r="E17" s="56">
        <v>7</v>
      </c>
      <c r="F17" s="56">
        <v>13</v>
      </c>
      <c r="G17" s="56">
        <v>2</v>
      </c>
      <c r="H17" s="56">
        <v>4</v>
      </c>
      <c r="I17" s="56">
        <v>3</v>
      </c>
      <c r="J17" s="56">
        <v>8</v>
      </c>
      <c r="K17" s="56" t="s">
        <v>35</v>
      </c>
      <c r="L17" s="56" t="s">
        <v>35</v>
      </c>
      <c r="M17" s="57" t="s">
        <v>35</v>
      </c>
      <c r="N17" s="57" t="s">
        <v>35</v>
      </c>
      <c r="O17" s="57" t="s">
        <v>35</v>
      </c>
      <c r="P17" s="57" t="s">
        <v>35</v>
      </c>
      <c r="Q17" s="56" t="s">
        <v>35</v>
      </c>
      <c r="R17" s="56" t="s">
        <v>35</v>
      </c>
      <c r="S17" s="56">
        <v>2</v>
      </c>
      <c r="T17" s="56">
        <v>6</v>
      </c>
      <c r="U17" s="56" t="s">
        <v>35</v>
      </c>
      <c r="V17" s="56" t="s">
        <v>35</v>
      </c>
      <c r="W17" s="56" t="s">
        <v>35</v>
      </c>
      <c r="X17" s="56" t="s">
        <v>35</v>
      </c>
      <c r="Y17" s="57" t="s">
        <v>35</v>
      </c>
      <c r="Z17" s="57" t="s">
        <v>35</v>
      </c>
      <c r="AA17" s="56" t="s">
        <v>35</v>
      </c>
      <c r="AB17" s="56" t="s">
        <v>35</v>
      </c>
      <c r="AC17" s="50" t="s">
        <v>35</v>
      </c>
      <c r="AD17" s="50" t="s">
        <v>35</v>
      </c>
      <c r="AE17" s="50" t="s">
        <v>35</v>
      </c>
      <c r="AF17" s="50" t="s">
        <v>35</v>
      </c>
      <c r="AG17" s="50" t="s">
        <v>35</v>
      </c>
      <c r="AH17" s="56" t="s">
        <v>35</v>
      </c>
      <c r="AI17" s="57" t="s">
        <v>35</v>
      </c>
      <c r="AJ17" s="57" t="s">
        <v>35</v>
      </c>
      <c r="AK17" s="57" t="s">
        <v>35</v>
      </c>
      <c r="AL17" s="57" t="s">
        <v>35</v>
      </c>
      <c r="AM17" s="57" t="s">
        <v>35</v>
      </c>
      <c r="AN17" s="57" t="s">
        <v>35</v>
      </c>
      <c r="AO17" s="57" t="s">
        <v>35</v>
      </c>
      <c r="AP17" s="57" t="s">
        <v>35</v>
      </c>
      <c r="AQ17" s="57" t="s">
        <v>35</v>
      </c>
      <c r="AR17" s="57" t="s">
        <v>35</v>
      </c>
      <c r="AS17" s="57" t="s">
        <v>35</v>
      </c>
      <c r="AT17" s="57" t="s">
        <v>35</v>
      </c>
      <c r="AU17" s="50" t="s">
        <v>35</v>
      </c>
      <c r="AV17" s="56" t="s">
        <v>35</v>
      </c>
      <c r="AW17" s="50" t="s">
        <v>35</v>
      </c>
      <c r="AX17" s="56" t="s">
        <v>35</v>
      </c>
      <c r="AY17" s="50" t="s">
        <v>35</v>
      </c>
      <c r="AZ17" s="56" t="s">
        <v>35</v>
      </c>
      <c r="BA17" s="50" t="s">
        <v>35</v>
      </c>
      <c r="BB17" s="56" t="s">
        <v>35</v>
      </c>
      <c r="BC17" s="50" t="s">
        <v>35</v>
      </c>
      <c r="BD17" s="56" t="s">
        <v>35</v>
      </c>
      <c r="BE17" s="50" t="s">
        <v>35</v>
      </c>
      <c r="BF17" s="56" t="s">
        <v>35</v>
      </c>
      <c r="BG17" s="61">
        <v>0</v>
      </c>
      <c r="BH17" s="61">
        <v>0</v>
      </c>
      <c r="BI17" s="145">
        <v>18</v>
      </c>
      <c r="BJ17" s="145">
        <v>37</v>
      </c>
      <c r="BK17" s="146">
        <v>55</v>
      </c>
      <c r="BL17" s="143">
        <v>32.727272727272727</v>
      </c>
      <c r="BM17" s="151"/>
      <c r="BN17" s="151"/>
      <c r="BO17" s="399"/>
    </row>
    <row r="18" spans="1:67" ht="12.6" customHeight="1">
      <c r="A18" s="63" t="s">
        <v>40</v>
      </c>
      <c r="B18" s="55">
        <v>2010</v>
      </c>
      <c r="C18" s="56">
        <v>3</v>
      </c>
      <c r="D18" s="56">
        <v>14</v>
      </c>
      <c r="E18" s="56">
        <v>4</v>
      </c>
      <c r="F18" s="56">
        <v>14</v>
      </c>
      <c r="G18" s="56">
        <v>0</v>
      </c>
      <c r="H18" s="56">
        <v>1</v>
      </c>
      <c r="I18" s="56">
        <v>2</v>
      </c>
      <c r="J18" s="56">
        <v>17</v>
      </c>
      <c r="K18" s="56" t="s">
        <v>35</v>
      </c>
      <c r="L18" s="56" t="s">
        <v>35</v>
      </c>
      <c r="M18" s="57" t="s">
        <v>35</v>
      </c>
      <c r="N18" s="57" t="s">
        <v>35</v>
      </c>
      <c r="O18" s="57" t="s">
        <v>35</v>
      </c>
      <c r="P18" s="57" t="s">
        <v>35</v>
      </c>
      <c r="Q18" s="56" t="s">
        <v>35</v>
      </c>
      <c r="R18" s="56" t="s">
        <v>35</v>
      </c>
      <c r="S18" s="56" t="s">
        <v>35</v>
      </c>
      <c r="T18" s="56" t="s">
        <v>35</v>
      </c>
      <c r="U18" s="56" t="s">
        <v>35</v>
      </c>
      <c r="V18" s="56" t="s">
        <v>35</v>
      </c>
      <c r="W18" s="56" t="s">
        <v>35</v>
      </c>
      <c r="X18" s="56" t="s">
        <v>35</v>
      </c>
      <c r="Y18" s="57" t="s">
        <v>35</v>
      </c>
      <c r="Z18" s="57" t="s">
        <v>35</v>
      </c>
      <c r="AA18" s="56" t="s">
        <v>35</v>
      </c>
      <c r="AB18" s="56" t="s">
        <v>35</v>
      </c>
      <c r="AC18" s="50" t="s">
        <v>35</v>
      </c>
      <c r="AD18" s="50" t="s">
        <v>35</v>
      </c>
      <c r="AE18" s="50" t="s">
        <v>35</v>
      </c>
      <c r="AF18" s="50" t="s">
        <v>35</v>
      </c>
      <c r="AG18" s="50">
        <v>1</v>
      </c>
      <c r="AH18" s="56">
        <v>4</v>
      </c>
      <c r="AI18" s="57" t="s">
        <v>35</v>
      </c>
      <c r="AJ18" s="57" t="s">
        <v>35</v>
      </c>
      <c r="AK18" s="57" t="s">
        <v>35</v>
      </c>
      <c r="AL18" s="57" t="s">
        <v>35</v>
      </c>
      <c r="AM18" s="57" t="s">
        <v>35</v>
      </c>
      <c r="AN18" s="57" t="s">
        <v>35</v>
      </c>
      <c r="AO18" s="57" t="s">
        <v>35</v>
      </c>
      <c r="AP18" s="57" t="s">
        <v>35</v>
      </c>
      <c r="AQ18" s="57" t="s">
        <v>35</v>
      </c>
      <c r="AR18" s="57" t="s">
        <v>35</v>
      </c>
      <c r="AS18" s="57" t="s">
        <v>35</v>
      </c>
      <c r="AT18" s="57" t="s">
        <v>35</v>
      </c>
      <c r="AU18" s="50" t="s">
        <v>35</v>
      </c>
      <c r="AV18" s="56" t="s">
        <v>35</v>
      </c>
      <c r="AW18" s="50" t="s">
        <v>35</v>
      </c>
      <c r="AX18" s="56" t="s">
        <v>35</v>
      </c>
      <c r="AY18" s="50" t="s">
        <v>35</v>
      </c>
      <c r="AZ18" s="56" t="s">
        <v>35</v>
      </c>
      <c r="BA18" s="50" t="s">
        <v>35</v>
      </c>
      <c r="BB18" s="56" t="s">
        <v>35</v>
      </c>
      <c r="BC18" s="50" t="s">
        <v>35</v>
      </c>
      <c r="BD18" s="56" t="s">
        <v>35</v>
      </c>
      <c r="BE18" s="50" t="s">
        <v>35</v>
      </c>
      <c r="BF18" s="56" t="s">
        <v>35</v>
      </c>
      <c r="BG18" s="61">
        <v>0</v>
      </c>
      <c r="BH18" s="61">
        <v>0</v>
      </c>
      <c r="BI18" s="145">
        <v>10</v>
      </c>
      <c r="BJ18" s="145">
        <v>50</v>
      </c>
      <c r="BK18" s="146">
        <v>60</v>
      </c>
      <c r="BL18" s="143">
        <v>16.666666666666664</v>
      </c>
      <c r="BM18" s="151"/>
      <c r="BN18" s="151"/>
      <c r="BO18" s="399"/>
    </row>
    <row r="19" spans="1:67" ht="12.6" customHeight="1">
      <c r="A19" s="63" t="s">
        <v>80</v>
      </c>
      <c r="B19" s="55">
        <v>2010</v>
      </c>
      <c r="C19" s="56">
        <v>1</v>
      </c>
      <c r="D19" s="56">
        <v>11</v>
      </c>
      <c r="E19" s="56">
        <v>1</v>
      </c>
      <c r="F19" s="56">
        <v>5</v>
      </c>
      <c r="G19" s="56">
        <v>1</v>
      </c>
      <c r="H19" s="56">
        <v>7</v>
      </c>
      <c r="I19" s="56">
        <v>1</v>
      </c>
      <c r="J19" s="56">
        <v>16</v>
      </c>
      <c r="K19" s="56" t="s">
        <v>35</v>
      </c>
      <c r="L19" s="56" t="s">
        <v>35</v>
      </c>
      <c r="M19" s="57" t="s">
        <v>35</v>
      </c>
      <c r="N19" s="57" t="s">
        <v>35</v>
      </c>
      <c r="O19" s="57" t="s">
        <v>35</v>
      </c>
      <c r="P19" s="57" t="s">
        <v>35</v>
      </c>
      <c r="Q19" s="56" t="s">
        <v>35</v>
      </c>
      <c r="R19" s="56" t="s">
        <v>35</v>
      </c>
      <c r="S19" s="56" t="s">
        <v>35</v>
      </c>
      <c r="T19" s="56" t="s">
        <v>35</v>
      </c>
      <c r="U19" s="56" t="s">
        <v>35</v>
      </c>
      <c r="V19" s="56" t="s">
        <v>35</v>
      </c>
      <c r="W19" s="56" t="s">
        <v>35</v>
      </c>
      <c r="X19" s="56" t="s">
        <v>35</v>
      </c>
      <c r="Y19" s="57">
        <v>0</v>
      </c>
      <c r="Z19" s="57">
        <v>10</v>
      </c>
      <c r="AA19" s="56" t="s">
        <v>35</v>
      </c>
      <c r="AB19" s="56" t="s">
        <v>35</v>
      </c>
      <c r="AC19" s="50" t="s">
        <v>35</v>
      </c>
      <c r="AD19" s="50" t="s">
        <v>35</v>
      </c>
      <c r="AE19" s="50" t="s">
        <v>35</v>
      </c>
      <c r="AF19" s="50" t="s">
        <v>35</v>
      </c>
      <c r="AG19" s="50">
        <v>3</v>
      </c>
      <c r="AH19" s="56">
        <v>4</v>
      </c>
      <c r="AI19" s="57" t="s">
        <v>35</v>
      </c>
      <c r="AJ19" s="57" t="s">
        <v>35</v>
      </c>
      <c r="AK19" s="57" t="s">
        <v>35</v>
      </c>
      <c r="AL19" s="57" t="s">
        <v>35</v>
      </c>
      <c r="AM19" s="57" t="s">
        <v>35</v>
      </c>
      <c r="AN19" s="57" t="s">
        <v>35</v>
      </c>
      <c r="AO19" s="57" t="s">
        <v>35</v>
      </c>
      <c r="AP19" s="57" t="s">
        <v>35</v>
      </c>
      <c r="AQ19" s="57">
        <v>0</v>
      </c>
      <c r="AR19" s="57">
        <v>0</v>
      </c>
      <c r="AS19" s="57" t="s">
        <v>35</v>
      </c>
      <c r="AT19" s="57" t="s">
        <v>35</v>
      </c>
      <c r="AU19" s="50" t="s">
        <v>35</v>
      </c>
      <c r="AV19" s="56" t="s">
        <v>35</v>
      </c>
      <c r="AW19" s="50" t="s">
        <v>35</v>
      </c>
      <c r="AX19" s="56" t="s">
        <v>35</v>
      </c>
      <c r="AY19" s="50" t="s">
        <v>35</v>
      </c>
      <c r="AZ19" s="56" t="s">
        <v>35</v>
      </c>
      <c r="BA19" s="50" t="s">
        <v>35</v>
      </c>
      <c r="BB19" s="56" t="s">
        <v>35</v>
      </c>
      <c r="BC19" s="50" t="s">
        <v>35</v>
      </c>
      <c r="BD19" s="56" t="s">
        <v>35</v>
      </c>
      <c r="BE19" s="50" t="s">
        <v>35</v>
      </c>
      <c r="BF19" s="56" t="s">
        <v>35</v>
      </c>
      <c r="BG19" s="61" t="s">
        <v>35</v>
      </c>
      <c r="BH19" s="61" t="s">
        <v>35</v>
      </c>
      <c r="BI19" s="145">
        <v>7</v>
      </c>
      <c r="BJ19" s="145">
        <v>53</v>
      </c>
      <c r="BK19" s="146">
        <v>60</v>
      </c>
      <c r="BL19" s="143">
        <v>11.666666666666666</v>
      </c>
      <c r="BM19" s="151"/>
      <c r="BN19" s="151"/>
      <c r="BO19" s="399"/>
    </row>
    <row r="20" spans="1:67" ht="12.6" customHeight="1">
      <c r="A20" s="63" t="s">
        <v>465</v>
      </c>
      <c r="B20" s="55">
        <v>2010</v>
      </c>
      <c r="C20" s="56">
        <v>8</v>
      </c>
      <c r="D20" s="56">
        <v>12</v>
      </c>
      <c r="E20" s="56">
        <v>6</v>
      </c>
      <c r="F20" s="56">
        <v>17</v>
      </c>
      <c r="G20" s="56">
        <v>1</v>
      </c>
      <c r="H20" s="56">
        <v>7</v>
      </c>
      <c r="I20" s="56">
        <v>0</v>
      </c>
      <c r="J20" s="56">
        <v>19</v>
      </c>
      <c r="K20" s="56" t="s">
        <v>35</v>
      </c>
      <c r="L20" s="56" t="s">
        <v>35</v>
      </c>
      <c r="M20" s="57" t="s">
        <v>35</v>
      </c>
      <c r="N20" s="57" t="s">
        <v>35</v>
      </c>
      <c r="O20" s="57" t="s">
        <v>35</v>
      </c>
      <c r="P20" s="57" t="s">
        <v>35</v>
      </c>
      <c r="Q20" s="56" t="s">
        <v>35</v>
      </c>
      <c r="R20" s="56" t="s">
        <v>35</v>
      </c>
      <c r="S20" s="56" t="s">
        <v>35</v>
      </c>
      <c r="T20" s="56" t="s">
        <v>35</v>
      </c>
      <c r="U20" s="56" t="s">
        <v>35</v>
      </c>
      <c r="V20" s="56" t="s">
        <v>35</v>
      </c>
      <c r="W20" s="56">
        <v>0</v>
      </c>
      <c r="X20" s="56">
        <v>2</v>
      </c>
      <c r="Y20" s="57" t="s">
        <v>35</v>
      </c>
      <c r="Z20" s="57" t="s">
        <v>35</v>
      </c>
      <c r="AA20" s="56" t="s">
        <v>35</v>
      </c>
      <c r="AB20" s="56" t="s">
        <v>35</v>
      </c>
      <c r="AC20" s="50" t="s">
        <v>35</v>
      </c>
      <c r="AD20" s="50" t="s">
        <v>35</v>
      </c>
      <c r="AE20" s="50" t="s">
        <v>35</v>
      </c>
      <c r="AF20" s="50" t="s">
        <v>35</v>
      </c>
      <c r="AG20" s="50">
        <v>3</v>
      </c>
      <c r="AH20" s="56">
        <v>4</v>
      </c>
      <c r="AI20" s="57" t="s">
        <v>35</v>
      </c>
      <c r="AJ20" s="57" t="s">
        <v>35</v>
      </c>
      <c r="AK20" s="57" t="s">
        <v>35</v>
      </c>
      <c r="AL20" s="57" t="s">
        <v>35</v>
      </c>
      <c r="AM20" s="57" t="s">
        <v>35</v>
      </c>
      <c r="AN20" s="57" t="s">
        <v>35</v>
      </c>
      <c r="AO20" s="57" t="s">
        <v>35</v>
      </c>
      <c r="AP20" s="57" t="s">
        <v>35</v>
      </c>
      <c r="AQ20" s="57" t="s">
        <v>35</v>
      </c>
      <c r="AR20" s="57" t="s">
        <v>35</v>
      </c>
      <c r="AS20" s="57" t="s">
        <v>35</v>
      </c>
      <c r="AT20" s="57" t="s">
        <v>35</v>
      </c>
      <c r="AU20" s="50" t="s">
        <v>35</v>
      </c>
      <c r="AV20" s="56" t="s">
        <v>35</v>
      </c>
      <c r="AW20" s="50" t="s">
        <v>35</v>
      </c>
      <c r="AX20" s="56" t="s">
        <v>35</v>
      </c>
      <c r="AY20" s="50" t="s">
        <v>35</v>
      </c>
      <c r="AZ20" s="56" t="s">
        <v>35</v>
      </c>
      <c r="BA20" s="50" t="s">
        <v>35</v>
      </c>
      <c r="BB20" s="56" t="s">
        <v>35</v>
      </c>
      <c r="BC20" s="50" t="s">
        <v>35</v>
      </c>
      <c r="BD20" s="56" t="s">
        <v>35</v>
      </c>
      <c r="BE20" s="50" t="s">
        <v>35</v>
      </c>
      <c r="BF20" s="56" t="s">
        <v>35</v>
      </c>
      <c r="BG20" s="61">
        <v>1</v>
      </c>
      <c r="BH20" s="61">
        <v>0</v>
      </c>
      <c r="BI20" s="145">
        <v>19</v>
      </c>
      <c r="BJ20" s="145">
        <v>61</v>
      </c>
      <c r="BK20" s="146">
        <v>80</v>
      </c>
      <c r="BL20" s="143">
        <v>23.75</v>
      </c>
      <c r="BM20" s="151"/>
      <c r="BN20" s="151"/>
      <c r="BO20" s="399"/>
    </row>
    <row r="21" spans="1:67" ht="12.6" customHeight="1">
      <c r="A21" s="63" t="s">
        <v>43</v>
      </c>
      <c r="B21" s="55">
        <v>2011</v>
      </c>
      <c r="C21" s="56">
        <v>4</v>
      </c>
      <c r="D21" s="56">
        <v>13</v>
      </c>
      <c r="E21" s="56">
        <v>5</v>
      </c>
      <c r="F21" s="56">
        <v>26</v>
      </c>
      <c r="G21" s="56">
        <v>11</v>
      </c>
      <c r="H21" s="56">
        <v>18</v>
      </c>
      <c r="I21" s="56">
        <v>1</v>
      </c>
      <c r="J21" s="56">
        <v>20</v>
      </c>
      <c r="K21" s="56" t="s">
        <v>35</v>
      </c>
      <c r="L21" s="56" t="s">
        <v>35</v>
      </c>
      <c r="M21" s="57" t="s">
        <v>35</v>
      </c>
      <c r="N21" s="57" t="s">
        <v>35</v>
      </c>
      <c r="O21" s="57" t="s">
        <v>35</v>
      </c>
      <c r="P21" s="57" t="s">
        <v>35</v>
      </c>
      <c r="Q21" s="56">
        <v>0</v>
      </c>
      <c r="R21" s="56">
        <v>0</v>
      </c>
      <c r="S21" s="56">
        <v>0</v>
      </c>
      <c r="T21" s="56">
        <v>4</v>
      </c>
      <c r="U21" s="56" t="s">
        <v>35</v>
      </c>
      <c r="V21" s="56" t="s">
        <v>35</v>
      </c>
      <c r="W21" s="56">
        <v>0</v>
      </c>
      <c r="X21" s="56">
        <v>2</v>
      </c>
      <c r="Y21" s="57">
        <v>0</v>
      </c>
      <c r="Z21" s="57">
        <v>2</v>
      </c>
      <c r="AA21" s="56" t="s">
        <v>35</v>
      </c>
      <c r="AB21" s="56" t="s">
        <v>35</v>
      </c>
      <c r="AC21" s="50" t="s">
        <v>35</v>
      </c>
      <c r="AD21" s="50" t="s">
        <v>35</v>
      </c>
      <c r="AE21" s="50" t="s">
        <v>35</v>
      </c>
      <c r="AF21" s="50" t="s">
        <v>35</v>
      </c>
      <c r="AG21" s="50">
        <v>2</v>
      </c>
      <c r="AH21" s="56">
        <v>1</v>
      </c>
      <c r="AI21" s="57" t="s">
        <v>35</v>
      </c>
      <c r="AJ21" s="57" t="s">
        <v>35</v>
      </c>
      <c r="AK21" s="57" t="s">
        <v>35</v>
      </c>
      <c r="AL21" s="57" t="s">
        <v>35</v>
      </c>
      <c r="AM21" s="57" t="s">
        <v>35</v>
      </c>
      <c r="AN21" s="57" t="s">
        <v>35</v>
      </c>
      <c r="AO21" s="57" t="s">
        <v>35</v>
      </c>
      <c r="AP21" s="57" t="s">
        <v>35</v>
      </c>
      <c r="AQ21" s="57" t="s">
        <v>35</v>
      </c>
      <c r="AR21" s="57" t="s">
        <v>35</v>
      </c>
      <c r="AS21" s="57" t="s">
        <v>35</v>
      </c>
      <c r="AT21" s="57" t="s">
        <v>35</v>
      </c>
      <c r="AU21" s="50" t="s">
        <v>35</v>
      </c>
      <c r="AV21" s="56" t="s">
        <v>35</v>
      </c>
      <c r="AW21" s="50" t="s">
        <v>35</v>
      </c>
      <c r="AX21" s="56" t="s">
        <v>35</v>
      </c>
      <c r="AY21" s="50" t="s">
        <v>35</v>
      </c>
      <c r="AZ21" s="56" t="s">
        <v>35</v>
      </c>
      <c r="BA21" s="50" t="s">
        <v>35</v>
      </c>
      <c r="BB21" s="56" t="s">
        <v>35</v>
      </c>
      <c r="BC21" s="50" t="s">
        <v>35</v>
      </c>
      <c r="BD21" s="56" t="s">
        <v>35</v>
      </c>
      <c r="BE21" s="50" t="s">
        <v>35</v>
      </c>
      <c r="BF21" s="56" t="s">
        <v>35</v>
      </c>
      <c r="BG21" s="61">
        <v>0</v>
      </c>
      <c r="BH21" s="61">
        <v>1</v>
      </c>
      <c r="BI21" s="145">
        <v>23</v>
      </c>
      <c r="BJ21" s="145">
        <v>87</v>
      </c>
      <c r="BK21" s="146">
        <v>110</v>
      </c>
      <c r="BL21" s="143">
        <v>20.909090909090907</v>
      </c>
      <c r="BM21" s="151"/>
      <c r="BN21" s="151"/>
      <c r="BO21" s="399"/>
    </row>
    <row r="22" spans="1:67" s="53" customFormat="1" ht="12.6" customHeight="1">
      <c r="A22" s="63"/>
      <c r="B22" s="141"/>
      <c r="C22" s="56"/>
      <c r="D22" s="56"/>
      <c r="E22" s="56"/>
      <c r="F22" s="56"/>
      <c r="G22" s="56"/>
      <c r="H22" s="56"/>
      <c r="I22" s="56"/>
      <c r="J22" s="56"/>
      <c r="K22" s="56"/>
      <c r="L22" s="56"/>
      <c r="M22" s="57"/>
      <c r="N22" s="57"/>
      <c r="O22" s="57"/>
      <c r="P22" s="57"/>
      <c r="Q22" s="56"/>
      <c r="R22" s="56"/>
      <c r="S22" s="56"/>
      <c r="T22" s="56"/>
      <c r="U22" s="56"/>
      <c r="V22" s="56"/>
      <c r="W22" s="56"/>
      <c r="X22" s="56"/>
      <c r="Y22" s="57"/>
      <c r="Z22" s="57"/>
      <c r="AA22" s="56"/>
      <c r="AB22" s="56"/>
      <c r="AC22" s="50"/>
      <c r="AD22" s="50"/>
      <c r="AE22" s="50"/>
      <c r="AF22" s="50"/>
      <c r="AG22" s="50"/>
      <c r="AH22" s="56"/>
      <c r="AI22" s="57"/>
      <c r="AJ22" s="57"/>
      <c r="AK22" s="57"/>
      <c r="AL22" s="57"/>
      <c r="AM22" s="57"/>
      <c r="AN22" s="57"/>
      <c r="AO22" s="57"/>
      <c r="AP22" s="57"/>
      <c r="AQ22" s="57"/>
      <c r="AR22" s="57"/>
      <c r="AS22" s="57"/>
      <c r="AT22" s="57"/>
      <c r="AU22" s="50"/>
      <c r="AV22" s="56"/>
      <c r="AW22" s="50"/>
      <c r="AX22" s="56"/>
      <c r="AY22" s="50"/>
      <c r="AZ22" s="56"/>
      <c r="BA22" s="50"/>
      <c r="BB22" s="56"/>
      <c r="BC22" s="50"/>
      <c r="BD22" s="56"/>
      <c r="BE22" s="50"/>
      <c r="BF22" s="56"/>
      <c r="BG22" s="61"/>
      <c r="BH22" s="61"/>
      <c r="BI22" s="50"/>
      <c r="BJ22" s="50"/>
      <c r="BK22" s="146"/>
      <c r="BL22" s="65"/>
      <c r="BM22" s="151"/>
      <c r="BN22" s="151"/>
    </row>
    <row r="23" spans="1:67" ht="12.6" customHeight="1">
      <c r="A23" s="63" t="s">
        <v>44</v>
      </c>
      <c r="B23" s="55">
        <v>2009</v>
      </c>
      <c r="C23" s="56">
        <v>8</v>
      </c>
      <c r="D23" s="56">
        <v>19</v>
      </c>
      <c r="E23" s="56">
        <v>6</v>
      </c>
      <c r="F23" s="56">
        <v>19</v>
      </c>
      <c r="G23" s="56">
        <v>8</v>
      </c>
      <c r="H23" s="56">
        <v>13</v>
      </c>
      <c r="I23" s="56">
        <v>1</v>
      </c>
      <c r="J23" s="56">
        <v>17</v>
      </c>
      <c r="K23" s="56" t="s">
        <v>35</v>
      </c>
      <c r="L23" s="56" t="s">
        <v>35</v>
      </c>
      <c r="M23" s="57" t="s">
        <v>35</v>
      </c>
      <c r="N23" s="57" t="s">
        <v>35</v>
      </c>
      <c r="O23" s="57" t="s">
        <v>35</v>
      </c>
      <c r="P23" s="57" t="s">
        <v>35</v>
      </c>
      <c r="Q23" s="56">
        <v>0</v>
      </c>
      <c r="R23" s="56">
        <v>1</v>
      </c>
      <c r="S23" s="56" t="s">
        <v>35</v>
      </c>
      <c r="T23" s="56" t="s">
        <v>35</v>
      </c>
      <c r="U23" s="56" t="s">
        <v>35</v>
      </c>
      <c r="V23" s="56" t="s">
        <v>35</v>
      </c>
      <c r="W23" s="56">
        <v>0</v>
      </c>
      <c r="X23" s="56">
        <v>2</v>
      </c>
      <c r="Y23" s="57" t="s">
        <v>35</v>
      </c>
      <c r="Z23" s="57" t="s">
        <v>35</v>
      </c>
      <c r="AA23" s="56" t="s">
        <v>35</v>
      </c>
      <c r="AB23" s="56" t="s">
        <v>35</v>
      </c>
      <c r="AC23" s="50" t="s">
        <v>35</v>
      </c>
      <c r="AD23" s="50" t="s">
        <v>35</v>
      </c>
      <c r="AE23" s="50" t="s">
        <v>35</v>
      </c>
      <c r="AF23" s="50" t="s">
        <v>35</v>
      </c>
      <c r="AG23" s="50">
        <v>3</v>
      </c>
      <c r="AH23" s="56">
        <v>3</v>
      </c>
      <c r="AI23" s="57" t="s">
        <v>35</v>
      </c>
      <c r="AJ23" s="57" t="s">
        <v>35</v>
      </c>
      <c r="AK23" s="57" t="s">
        <v>35</v>
      </c>
      <c r="AL23" s="57" t="s">
        <v>35</v>
      </c>
      <c r="AM23" s="57" t="s">
        <v>35</v>
      </c>
      <c r="AN23" s="57" t="s">
        <v>35</v>
      </c>
      <c r="AO23" s="57" t="s">
        <v>35</v>
      </c>
      <c r="AP23" s="57" t="s">
        <v>35</v>
      </c>
      <c r="AQ23" s="57">
        <v>0</v>
      </c>
      <c r="AR23" s="57">
        <v>0</v>
      </c>
      <c r="AS23" s="57" t="s">
        <v>35</v>
      </c>
      <c r="AT23" s="57" t="s">
        <v>35</v>
      </c>
      <c r="AU23" s="50" t="s">
        <v>35</v>
      </c>
      <c r="AV23" s="56" t="s">
        <v>35</v>
      </c>
      <c r="AW23" s="50" t="s">
        <v>35</v>
      </c>
      <c r="AX23" s="56" t="s">
        <v>35</v>
      </c>
      <c r="AY23" s="50" t="s">
        <v>35</v>
      </c>
      <c r="AZ23" s="56" t="s">
        <v>35</v>
      </c>
      <c r="BA23" s="50" t="s">
        <v>35</v>
      </c>
      <c r="BB23" s="56" t="s">
        <v>35</v>
      </c>
      <c r="BC23" s="50" t="s">
        <v>35</v>
      </c>
      <c r="BD23" s="56" t="s">
        <v>35</v>
      </c>
      <c r="BE23" s="50" t="s">
        <v>35</v>
      </c>
      <c r="BF23" s="56" t="s">
        <v>35</v>
      </c>
      <c r="BG23" s="61">
        <v>0</v>
      </c>
      <c r="BH23" s="61">
        <v>0</v>
      </c>
      <c r="BI23" s="145">
        <v>26</v>
      </c>
      <c r="BJ23" s="145">
        <v>74</v>
      </c>
      <c r="BK23" s="146">
        <v>100</v>
      </c>
      <c r="BL23" s="143">
        <v>26</v>
      </c>
      <c r="BM23" s="151"/>
      <c r="BN23" s="151"/>
      <c r="BO23" s="399"/>
    </row>
    <row r="24" spans="1:67" ht="12.6" customHeight="1">
      <c r="A24" s="63" t="s">
        <v>81</v>
      </c>
      <c r="B24" s="55">
        <v>2008</v>
      </c>
      <c r="C24" s="56">
        <v>2</v>
      </c>
      <c r="D24" s="56">
        <v>9</v>
      </c>
      <c r="E24" s="56">
        <v>1</v>
      </c>
      <c r="F24" s="56">
        <v>7</v>
      </c>
      <c r="G24" s="56">
        <v>19</v>
      </c>
      <c r="H24" s="56">
        <v>13</v>
      </c>
      <c r="I24" s="56">
        <v>1</v>
      </c>
      <c r="J24" s="56">
        <v>13</v>
      </c>
      <c r="K24" s="56" t="s">
        <v>35</v>
      </c>
      <c r="L24" s="56" t="s">
        <v>35</v>
      </c>
      <c r="M24" s="57">
        <v>2</v>
      </c>
      <c r="N24" s="57">
        <v>7</v>
      </c>
      <c r="O24" s="57" t="s">
        <v>35</v>
      </c>
      <c r="P24" s="57" t="s">
        <v>35</v>
      </c>
      <c r="Q24" s="56">
        <v>2</v>
      </c>
      <c r="R24" s="56">
        <v>2</v>
      </c>
      <c r="S24" s="56" t="s">
        <v>35</v>
      </c>
      <c r="T24" s="56" t="s">
        <v>35</v>
      </c>
      <c r="U24" s="56">
        <v>0</v>
      </c>
      <c r="V24" s="56">
        <v>3</v>
      </c>
      <c r="W24" s="56">
        <v>1</v>
      </c>
      <c r="X24" s="56">
        <v>4</v>
      </c>
      <c r="Y24" s="57" t="s">
        <v>35</v>
      </c>
      <c r="Z24" s="57" t="s">
        <v>35</v>
      </c>
      <c r="AA24" s="56" t="s">
        <v>35</v>
      </c>
      <c r="AB24" s="56" t="s">
        <v>35</v>
      </c>
      <c r="AC24" s="50" t="s">
        <v>35</v>
      </c>
      <c r="AD24" s="50" t="s">
        <v>35</v>
      </c>
      <c r="AE24" s="50" t="s">
        <v>35</v>
      </c>
      <c r="AF24" s="50" t="s">
        <v>35</v>
      </c>
      <c r="AG24" s="50">
        <v>9</v>
      </c>
      <c r="AH24" s="56">
        <v>4</v>
      </c>
      <c r="AI24" s="57" t="s">
        <v>35</v>
      </c>
      <c r="AJ24" s="57" t="s">
        <v>35</v>
      </c>
      <c r="AK24" s="57" t="s">
        <v>35</v>
      </c>
      <c r="AL24" s="57" t="s">
        <v>35</v>
      </c>
      <c r="AM24" s="57" t="s">
        <v>35</v>
      </c>
      <c r="AN24" s="57" t="s">
        <v>35</v>
      </c>
      <c r="AO24" s="57" t="s">
        <v>35</v>
      </c>
      <c r="AP24" s="57" t="s">
        <v>35</v>
      </c>
      <c r="AQ24" s="57" t="s">
        <v>35</v>
      </c>
      <c r="AR24" s="57" t="s">
        <v>35</v>
      </c>
      <c r="AS24" s="57" t="s">
        <v>35</v>
      </c>
      <c r="AT24" s="57" t="s">
        <v>35</v>
      </c>
      <c r="AU24" s="50" t="s">
        <v>35</v>
      </c>
      <c r="AV24" s="56" t="s">
        <v>35</v>
      </c>
      <c r="AW24" s="50" t="s">
        <v>35</v>
      </c>
      <c r="AX24" s="56" t="s">
        <v>35</v>
      </c>
      <c r="AY24" s="50" t="s">
        <v>35</v>
      </c>
      <c r="AZ24" s="56" t="s">
        <v>35</v>
      </c>
      <c r="BA24" s="50" t="s">
        <v>35</v>
      </c>
      <c r="BB24" s="56" t="s">
        <v>35</v>
      </c>
      <c r="BC24" s="50" t="s">
        <v>35</v>
      </c>
      <c r="BD24" s="56" t="s">
        <v>35</v>
      </c>
      <c r="BE24" s="50" t="s">
        <v>35</v>
      </c>
      <c r="BF24" s="56" t="s">
        <v>35</v>
      </c>
      <c r="BG24" s="61">
        <v>0</v>
      </c>
      <c r="BH24" s="61">
        <v>1</v>
      </c>
      <c r="BI24" s="145">
        <v>37</v>
      </c>
      <c r="BJ24" s="145">
        <v>63</v>
      </c>
      <c r="BK24" s="146">
        <v>100</v>
      </c>
      <c r="BL24" s="143">
        <v>37</v>
      </c>
      <c r="BM24" s="151"/>
      <c r="BN24" s="151"/>
      <c r="BO24" s="399"/>
    </row>
    <row r="25" spans="1:67" ht="12.6" customHeight="1">
      <c r="A25" s="63" t="s">
        <v>46</v>
      </c>
      <c r="B25" s="55">
        <v>2011</v>
      </c>
      <c r="C25" s="56">
        <v>5</v>
      </c>
      <c r="D25" s="56">
        <v>9</v>
      </c>
      <c r="E25" s="56">
        <v>4</v>
      </c>
      <c r="F25" s="56">
        <v>4</v>
      </c>
      <c r="G25" s="56">
        <v>9</v>
      </c>
      <c r="H25" s="56">
        <v>12</v>
      </c>
      <c r="I25" s="56">
        <v>6</v>
      </c>
      <c r="J25" s="56">
        <v>18</v>
      </c>
      <c r="K25" s="56" t="s">
        <v>35</v>
      </c>
      <c r="L25" s="56" t="s">
        <v>35</v>
      </c>
      <c r="M25" s="57" t="s">
        <v>35</v>
      </c>
      <c r="N25" s="57" t="s">
        <v>35</v>
      </c>
      <c r="O25" s="57" t="s">
        <v>35</v>
      </c>
      <c r="P25" s="57" t="s">
        <v>35</v>
      </c>
      <c r="Q25" s="56">
        <v>2</v>
      </c>
      <c r="R25" s="56">
        <v>2</v>
      </c>
      <c r="S25" s="56" t="s">
        <v>35</v>
      </c>
      <c r="T25" s="56" t="s">
        <v>35</v>
      </c>
      <c r="U25" s="56" t="s">
        <v>35</v>
      </c>
      <c r="V25" s="56" t="s">
        <v>35</v>
      </c>
      <c r="W25" s="56">
        <v>0</v>
      </c>
      <c r="X25" s="56">
        <v>3</v>
      </c>
      <c r="Y25" s="57">
        <v>1</v>
      </c>
      <c r="Z25" s="57">
        <v>3</v>
      </c>
      <c r="AA25" s="56" t="s">
        <v>35</v>
      </c>
      <c r="AB25" s="56" t="s">
        <v>35</v>
      </c>
      <c r="AC25" s="50" t="s">
        <v>35</v>
      </c>
      <c r="AD25" s="50" t="s">
        <v>35</v>
      </c>
      <c r="AE25" s="50" t="s">
        <v>35</v>
      </c>
      <c r="AF25" s="50" t="s">
        <v>35</v>
      </c>
      <c r="AG25" s="50">
        <v>5</v>
      </c>
      <c r="AH25" s="56">
        <v>7</v>
      </c>
      <c r="AI25" s="57" t="s">
        <v>35</v>
      </c>
      <c r="AJ25" s="57" t="s">
        <v>35</v>
      </c>
      <c r="AK25" s="57" t="s">
        <v>35</v>
      </c>
      <c r="AL25" s="57" t="s">
        <v>35</v>
      </c>
      <c r="AM25" s="57">
        <v>0</v>
      </c>
      <c r="AN25" s="57">
        <v>0</v>
      </c>
      <c r="AO25" s="57" t="s">
        <v>35</v>
      </c>
      <c r="AP25" s="57" t="s">
        <v>35</v>
      </c>
      <c r="AQ25" s="57" t="s">
        <v>35</v>
      </c>
      <c r="AR25" s="57" t="s">
        <v>35</v>
      </c>
      <c r="AS25" s="57" t="s">
        <v>35</v>
      </c>
      <c r="AT25" s="57" t="s">
        <v>35</v>
      </c>
      <c r="AU25" s="50" t="s">
        <v>35</v>
      </c>
      <c r="AV25" s="56" t="s">
        <v>35</v>
      </c>
      <c r="AW25" s="50" t="s">
        <v>35</v>
      </c>
      <c r="AX25" s="56" t="s">
        <v>35</v>
      </c>
      <c r="AY25" s="50" t="s">
        <v>35</v>
      </c>
      <c r="AZ25" s="56" t="s">
        <v>35</v>
      </c>
      <c r="BA25" s="50" t="s">
        <v>35</v>
      </c>
      <c r="BB25" s="56" t="s">
        <v>35</v>
      </c>
      <c r="BC25" s="50" t="s">
        <v>35</v>
      </c>
      <c r="BD25" s="56" t="s">
        <v>35</v>
      </c>
      <c r="BE25" s="50" t="s">
        <v>35</v>
      </c>
      <c r="BF25" s="56" t="s">
        <v>35</v>
      </c>
      <c r="BG25" s="61" t="s">
        <v>35</v>
      </c>
      <c r="BH25" s="61" t="s">
        <v>35</v>
      </c>
      <c r="BI25" s="145">
        <v>32</v>
      </c>
      <c r="BJ25" s="145">
        <v>58</v>
      </c>
      <c r="BK25" s="146">
        <v>90</v>
      </c>
      <c r="BL25" s="143">
        <v>35.555555555555557</v>
      </c>
      <c r="BM25" s="151"/>
      <c r="BN25" s="151"/>
      <c r="BO25" s="399"/>
    </row>
    <row r="26" spans="1:67" ht="12.6" customHeight="1">
      <c r="A26" s="63" t="s">
        <v>82</v>
      </c>
      <c r="B26" s="55">
        <v>2008</v>
      </c>
      <c r="C26" s="56">
        <v>2</v>
      </c>
      <c r="D26" s="56">
        <v>12</v>
      </c>
      <c r="E26" s="56">
        <v>1</v>
      </c>
      <c r="F26" s="56">
        <v>2</v>
      </c>
      <c r="G26" s="56">
        <v>3</v>
      </c>
      <c r="H26" s="56">
        <v>11</v>
      </c>
      <c r="I26" s="56">
        <v>1</v>
      </c>
      <c r="J26" s="56">
        <v>18</v>
      </c>
      <c r="K26" s="56" t="s">
        <v>35</v>
      </c>
      <c r="L26" s="56" t="s">
        <v>35</v>
      </c>
      <c r="M26" s="57" t="s">
        <v>35</v>
      </c>
      <c r="N26" s="57" t="s">
        <v>35</v>
      </c>
      <c r="O26" s="57" t="s">
        <v>35</v>
      </c>
      <c r="P26" s="57" t="s">
        <v>35</v>
      </c>
      <c r="Q26" s="56">
        <v>0</v>
      </c>
      <c r="R26" s="56">
        <v>1</v>
      </c>
      <c r="S26" s="56" t="s">
        <v>35</v>
      </c>
      <c r="T26" s="56" t="s">
        <v>35</v>
      </c>
      <c r="U26" s="56" t="s">
        <v>35</v>
      </c>
      <c r="V26" s="56" t="s">
        <v>35</v>
      </c>
      <c r="W26" s="56" t="s">
        <v>35</v>
      </c>
      <c r="X26" s="56" t="s">
        <v>35</v>
      </c>
      <c r="Y26" s="57" t="s">
        <v>35</v>
      </c>
      <c r="Z26" s="57" t="s">
        <v>35</v>
      </c>
      <c r="AA26" s="56" t="s">
        <v>35</v>
      </c>
      <c r="AB26" s="56" t="s">
        <v>35</v>
      </c>
      <c r="AC26" s="50" t="s">
        <v>35</v>
      </c>
      <c r="AD26" s="50" t="s">
        <v>35</v>
      </c>
      <c r="AE26" s="50" t="s">
        <v>35</v>
      </c>
      <c r="AF26" s="50" t="s">
        <v>35</v>
      </c>
      <c r="AG26" s="50">
        <v>2</v>
      </c>
      <c r="AH26" s="56">
        <v>3</v>
      </c>
      <c r="AI26" s="57">
        <v>0</v>
      </c>
      <c r="AJ26" s="57">
        <v>3</v>
      </c>
      <c r="AK26" s="57" t="s">
        <v>35</v>
      </c>
      <c r="AL26" s="57" t="s">
        <v>35</v>
      </c>
      <c r="AM26" s="57" t="s">
        <v>35</v>
      </c>
      <c r="AN26" s="57" t="s">
        <v>35</v>
      </c>
      <c r="AO26" s="57" t="s">
        <v>35</v>
      </c>
      <c r="AP26" s="57" t="s">
        <v>35</v>
      </c>
      <c r="AQ26" s="57">
        <v>0</v>
      </c>
      <c r="AR26" s="57">
        <v>1</v>
      </c>
      <c r="AS26" s="57" t="s">
        <v>35</v>
      </c>
      <c r="AT26" s="57" t="s">
        <v>35</v>
      </c>
      <c r="AU26" s="50" t="s">
        <v>35</v>
      </c>
      <c r="AV26" s="56" t="s">
        <v>35</v>
      </c>
      <c r="AW26" s="50" t="s">
        <v>35</v>
      </c>
      <c r="AX26" s="56" t="s">
        <v>35</v>
      </c>
      <c r="AY26" s="50" t="s">
        <v>35</v>
      </c>
      <c r="AZ26" s="56" t="s">
        <v>35</v>
      </c>
      <c r="BA26" s="50" t="s">
        <v>35</v>
      </c>
      <c r="BB26" s="56" t="s">
        <v>35</v>
      </c>
      <c r="BC26" s="50" t="s">
        <v>35</v>
      </c>
      <c r="BD26" s="56" t="s">
        <v>35</v>
      </c>
      <c r="BE26" s="50" t="s">
        <v>35</v>
      </c>
      <c r="BF26" s="56" t="s">
        <v>35</v>
      </c>
      <c r="BG26" s="61" t="s">
        <v>35</v>
      </c>
      <c r="BH26" s="61" t="s">
        <v>35</v>
      </c>
      <c r="BI26" s="145">
        <v>9</v>
      </c>
      <c r="BJ26" s="145">
        <v>51</v>
      </c>
      <c r="BK26" s="146">
        <v>60</v>
      </c>
      <c r="BL26" s="143">
        <v>15</v>
      </c>
      <c r="BM26" s="151"/>
      <c r="BN26" s="151"/>
      <c r="BO26" s="399"/>
    </row>
    <row r="27" spans="1:67" ht="12.6" customHeight="1">
      <c r="A27" s="63" t="s">
        <v>48</v>
      </c>
      <c r="B27" s="55">
        <v>2011</v>
      </c>
      <c r="C27" s="56">
        <v>6</v>
      </c>
      <c r="D27" s="56">
        <v>18</v>
      </c>
      <c r="E27" s="56">
        <v>1</v>
      </c>
      <c r="F27" s="56">
        <v>2</v>
      </c>
      <c r="G27" s="56">
        <v>1</v>
      </c>
      <c r="H27" s="56">
        <v>4</v>
      </c>
      <c r="I27" s="56">
        <v>0</v>
      </c>
      <c r="J27" s="56">
        <v>10</v>
      </c>
      <c r="K27" s="56" t="s">
        <v>35</v>
      </c>
      <c r="L27" s="56" t="s">
        <v>35</v>
      </c>
      <c r="M27" s="57" t="s">
        <v>35</v>
      </c>
      <c r="N27" s="57" t="s">
        <v>35</v>
      </c>
      <c r="O27" s="57" t="s">
        <v>35</v>
      </c>
      <c r="P27" s="57" t="s">
        <v>35</v>
      </c>
      <c r="Q27" s="56">
        <v>0</v>
      </c>
      <c r="R27" s="56">
        <v>1</v>
      </c>
      <c r="S27" s="56" t="s">
        <v>35</v>
      </c>
      <c r="T27" s="56" t="s">
        <v>35</v>
      </c>
      <c r="U27" s="56" t="s">
        <v>35</v>
      </c>
      <c r="V27" s="56" t="s">
        <v>35</v>
      </c>
      <c r="W27" s="56" t="s">
        <v>35</v>
      </c>
      <c r="X27" s="56" t="s">
        <v>35</v>
      </c>
      <c r="Y27" s="57" t="s">
        <v>35</v>
      </c>
      <c r="Z27" s="57" t="s">
        <v>35</v>
      </c>
      <c r="AA27" s="56" t="s">
        <v>35</v>
      </c>
      <c r="AB27" s="56" t="s">
        <v>35</v>
      </c>
      <c r="AC27" s="50" t="s">
        <v>35</v>
      </c>
      <c r="AD27" s="50" t="s">
        <v>35</v>
      </c>
      <c r="AE27" s="50" t="s">
        <v>35</v>
      </c>
      <c r="AF27" s="50" t="s">
        <v>35</v>
      </c>
      <c r="AG27" s="50" t="s">
        <v>35</v>
      </c>
      <c r="AH27" s="56" t="s">
        <v>35</v>
      </c>
      <c r="AI27" s="57" t="s">
        <v>35</v>
      </c>
      <c r="AJ27" s="57" t="s">
        <v>35</v>
      </c>
      <c r="AK27" s="57" t="s">
        <v>35</v>
      </c>
      <c r="AL27" s="57" t="s">
        <v>35</v>
      </c>
      <c r="AM27" s="57" t="s">
        <v>35</v>
      </c>
      <c r="AN27" s="57" t="s">
        <v>35</v>
      </c>
      <c r="AO27" s="57" t="s">
        <v>35</v>
      </c>
      <c r="AP27" s="57" t="s">
        <v>35</v>
      </c>
      <c r="AQ27" s="57" t="s">
        <v>35</v>
      </c>
      <c r="AR27" s="57" t="s">
        <v>35</v>
      </c>
      <c r="AS27" s="57" t="s">
        <v>35</v>
      </c>
      <c r="AT27" s="57" t="s">
        <v>35</v>
      </c>
      <c r="AU27" s="50" t="s">
        <v>35</v>
      </c>
      <c r="AV27" s="56" t="s">
        <v>35</v>
      </c>
      <c r="AW27" s="50" t="s">
        <v>35</v>
      </c>
      <c r="AX27" s="56" t="s">
        <v>35</v>
      </c>
      <c r="AY27" s="50" t="s">
        <v>35</v>
      </c>
      <c r="AZ27" s="56" t="s">
        <v>35</v>
      </c>
      <c r="BA27" s="50" t="s">
        <v>35</v>
      </c>
      <c r="BB27" s="56" t="s">
        <v>35</v>
      </c>
      <c r="BC27" s="50" t="s">
        <v>35</v>
      </c>
      <c r="BD27" s="56" t="s">
        <v>35</v>
      </c>
      <c r="BE27" s="50" t="s">
        <v>35</v>
      </c>
      <c r="BF27" s="56" t="s">
        <v>35</v>
      </c>
      <c r="BG27" s="61">
        <v>6</v>
      </c>
      <c r="BH27" s="61">
        <v>16</v>
      </c>
      <c r="BI27" s="145">
        <v>14</v>
      </c>
      <c r="BJ27" s="145">
        <v>51</v>
      </c>
      <c r="BK27" s="146">
        <v>65</v>
      </c>
      <c r="BL27" s="143">
        <v>21.53846153846154</v>
      </c>
      <c r="BM27" s="151"/>
      <c r="BN27" s="151"/>
      <c r="BO27" s="399"/>
    </row>
    <row r="28" spans="1:67" s="53" customFormat="1" ht="12.6" customHeight="1">
      <c r="A28" s="63"/>
      <c r="B28" s="141"/>
      <c r="C28" s="56"/>
      <c r="D28" s="56"/>
      <c r="E28" s="56"/>
      <c r="F28" s="56"/>
      <c r="G28" s="56"/>
      <c r="H28" s="56"/>
      <c r="I28" s="56"/>
      <c r="J28" s="56"/>
      <c r="K28" s="56"/>
      <c r="L28" s="56"/>
      <c r="M28" s="57"/>
      <c r="N28" s="57"/>
      <c r="O28" s="57"/>
      <c r="P28" s="57"/>
      <c r="Q28" s="56"/>
      <c r="R28" s="56"/>
      <c r="S28" s="56"/>
      <c r="T28" s="56"/>
      <c r="U28" s="56"/>
      <c r="V28" s="56"/>
      <c r="W28" s="56"/>
      <c r="X28" s="56"/>
      <c r="Y28" s="57"/>
      <c r="Z28" s="57"/>
      <c r="AA28" s="56"/>
      <c r="AB28" s="56"/>
      <c r="AC28" s="50"/>
      <c r="AD28" s="50"/>
      <c r="AE28" s="50"/>
      <c r="AF28" s="50"/>
      <c r="AG28" s="50"/>
      <c r="AH28" s="56"/>
      <c r="AI28" s="57"/>
      <c r="AJ28" s="57"/>
      <c r="AK28" s="57"/>
      <c r="AL28" s="57"/>
      <c r="AM28" s="57"/>
      <c r="AN28" s="57"/>
      <c r="AO28" s="57"/>
      <c r="AP28" s="57"/>
      <c r="AQ28" s="57"/>
      <c r="AR28" s="57"/>
      <c r="AS28" s="57"/>
      <c r="AT28" s="57"/>
      <c r="AU28" s="50"/>
      <c r="AV28" s="56"/>
      <c r="AW28" s="50"/>
      <c r="AX28" s="56"/>
      <c r="AY28" s="50"/>
      <c r="AZ28" s="56"/>
      <c r="BA28" s="50"/>
      <c r="BB28" s="56"/>
      <c r="BC28" s="50"/>
      <c r="BD28" s="56"/>
      <c r="BE28" s="50"/>
      <c r="BF28" s="56"/>
      <c r="BG28" s="61"/>
      <c r="BH28" s="61"/>
      <c r="BI28" s="50"/>
      <c r="BJ28" s="50"/>
      <c r="BK28" s="146"/>
      <c r="BL28" s="65"/>
      <c r="BM28" s="151"/>
      <c r="BN28" s="151"/>
    </row>
    <row r="29" spans="1:67" ht="12.6" customHeight="1">
      <c r="A29" s="63" t="s">
        <v>49</v>
      </c>
      <c r="B29" s="55">
        <v>2011</v>
      </c>
      <c r="C29" s="56" t="s">
        <v>50</v>
      </c>
      <c r="D29" s="56" t="s">
        <v>50</v>
      </c>
      <c r="E29" s="56" t="s">
        <v>50</v>
      </c>
      <c r="F29" s="56" t="s">
        <v>50</v>
      </c>
      <c r="G29" s="56" t="s">
        <v>50</v>
      </c>
      <c r="H29" s="56" t="s">
        <v>50</v>
      </c>
      <c r="I29" s="56" t="s">
        <v>50</v>
      </c>
      <c r="J29" s="56" t="s">
        <v>50</v>
      </c>
      <c r="K29" s="56" t="s">
        <v>50</v>
      </c>
      <c r="L29" s="56" t="s">
        <v>50</v>
      </c>
      <c r="M29" s="57" t="s">
        <v>50</v>
      </c>
      <c r="N29" s="57" t="s">
        <v>50</v>
      </c>
      <c r="O29" s="57" t="s">
        <v>50</v>
      </c>
      <c r="P29" s="57" t="s">
        <v>50</v>
      </c>
      <c r="Q29" s="56" t="s">
        <v>50</v>
      </c>
      <c r="R29" s="56" t="s">
        <v>50</v>
      </c>
      <c r="S29" s="56" t="s">
        <v>50</v>
      </c>
      <c r="T29" s="56" t="s">
        <v>50</v>
      </c>
      <c r="U29" s="56" t="s">
        <v>50</v>
      </c>
      <c r="V29" s="56" t="s">
        <v>50</v>
      </c>
      <c r="W29" s="56" t="s">
        <v>50</v>
      </c>
      <c r="X29" s="56" t="s">
        <v>50</v>
      </c>
      <c r="Y29" s="57" t="s">
        <v>50</v>
      </c>
      <c r="Z29" s="57" t="s">
        <v>50</v>
      </c>
      <c r="AA29" s="56" t="s">
        <v>50</v>
      </c>
      <c r="AB29" s="56" t="s">
        <v>50</v>
      </c>
      <c r="AC29" s="50" t="s">
        <v>50</v>
      </c>
      <c r="AD29" s="50" t="s">
        <v>50</v>
      </c>
      <c r="AE29" s="50" t="s">
        <v>50</v>
      </c>
      <c r="AF29" s="50" t="s">
        <v>50</v>
      </c>
      <c r="AG29" s="50" t="s">
        <v>50</v>
      </c>
      <c r="AH29" s="56" t="s">
        <v>50</v>
      </c>
      <c r="AI29" s="57" t="s">
        <v>50</v>
      </c>
      <c r="AJ29" s="57" t="s">
        <v>50</v>
      </c>
      <c r="AK29" s="57" t="s">
        <v>50</v>
      </c>
      <c r="AL29" s="57" t="s">
        <v>50</v>
      </c>
      <c r="AM29" s="57" t="s">
        <v>50</v>
      </c>
      <c r="AN29" s="57" t="s">
        <v>50</v>
      </c>
      <c r="AO29" s="57" t="s">
        <v>50</v>
      </c>
      <c r="AP29" s="57" t="s">
        <v>50</v>
      </c>
      <c r="AQ29" s="57" t="s">
        <v>50</v>
      </c>
      <c r="AR29" s="57" t="s">
        <v>50</v>
      </c>
      <c r="AS29" s="57" t="s">
        <v>50</v>
      </c>
      <c r="AT29" s="57" t="s">
        <v>50</v>
      </c>
      <c r="AU29" s="50" t="s">
        <v>50</v>
      </c>
      <c r="AV29" s="56" t="s">
        <v>50</v>
      </c>
      <c r="AW29" s="50" t="s">
        <v>50</v>
      </c>
      <c r="AX29" s="56" t="s">
        <v>50</v>
      </c>
      <c r="AY29" s="50" t="s">
        <v>50</v>
      </c>
      <c r="AZ29" s="56" t="s">
        <v>50</v>
      </c>
      <c r="BA29" s="50" t="s">
        <v>50</v>
      </c>
      <c r="BB29" s="56" t="s">
        <v>50</v>
      </c>
      <c r="BC29" s="50" t="s">
        <v>50</v>
      </c>
      <c r="BD29" s="56" t="s">
        <v>50</v>
      </c>
      <c r="BE29" s="50" t="s">
        <v>50</v>
      </c>
      <c r="BF29" s="56" t="s">
        <v>50</v>
      </c>
      <c r="BG29" s="61" t="s">
        <v>50</v>
      </c>
      <c r="BH29" s="61" t="s">
        <v>50</v>
      </c>
      <c r="BI29" s="145">
        <v>11</v>
      </c>
      <c r="BJ29" s="145">
        <v>38</v>
      </c>
      <c r="BK29" s="146">
        <v>49</v>
      </c>
      <c r="BL29" s="143">
        <v>22.448979591836736</v>
      </c>
      <c r="BM29" s="151"/>
      <c r="BN29" s="151"/>
      <c r="BO29" s="399"/>
    </row>
    <row r="30" spans="1:67" ht="12.6" customHeight="1">
      <c r="A30" s="63" t="s">
        <v>83</v>
      </c>
      <c r="B30" s="55">
        <v>2008</v>
      </c>
      <c r="C30" s="56">
        <v>5</v>
      </c>
      <c r="D30" s="56">
        <v>18</v>
      </c>
      <c r="E30" s="56">
        <v>9</v>
      </c>
      <c r="F30" s="56">
        <v>24</v>
      </c>
      <c r="G30" s="56">
        <v>8</v>
      </c>
      <c r="H30" s="56">
        <v>8</v>
      </c>
      <c r="I30" s="56">
        <v>5</v>
      </c>
      <c r="J30" s="56">
        <v>36</v>
      </c>
      <c r="K30" s="56" t="s">
        <v>35</v>
      </c>
      <c r="L30" s="56" t="s">
        <v>35</v>
      </c>
      <c r="M30" s="57" t="s">
        <v>35</v>
      </c>
      <c r="N30" s="57" t="s">
        <v>35</v>
      </c>
      <c r="O30" s="57" t="s">
        <v>35</v>
      </c>
      <c r="P30" s="57" t="s">
        <v>35</v>
      </c>
      <c r="Q30" s="56">
        <v>0</v>
      </c>
      <c r="R30" s="56">
        <v>2</v>
      </c>
      <c r="S30" s="56" t="s">
        <v>35</v>
      </c>
      <c r="T30" s="56" t="s">
        <v>35</v>
      </c>
      <c r="U30" s="56" t="s">
        <v>35</v>
      </c>
      <c r="V30" s="56" t="s">
        <v>35</v>
      </c>
      <c r="W30" s="56">
        <v>0</v>
      </c>
      <c r="X30" s="56">
        <v>1</v>
      </c>
      <c r="Y30" s="57" t="s">
        <v>35</v>
      </c>
      <c r="Z30" s="57" t="s">
        <v>35</v>
      </c>
      <c r="AA30" s="56" t="s">
        <v>35</v>
      </c>
      <c r="AB30" s="56" t="s">
        <v>35</v>
      </c>
      <c r="AC30" s="50" t="s">
        <v>35</v>
      </c>
      <c r="AD30" s="50" t="s">
        <v>35</v>
      </c>
      <c r="AE30" s="50" t="s">
        <v>35</v>
      </c>
      <c r="AF30" s="50" t="s">
        <v>35</v>
      </c>
      <c r="AG30" s="50">
        <v>2</v>
      </c>
      <c r="AH30" s="56">
        <v>2</v>
      </c>
      <c r="AI30" s="57" t="s">
        <v>35</v>
      </c>
      <c r="AJ30" s="57" t="s">
        <v>35</v>
      </c>
      <c r="AK30" s="57" t="s">
        <v>35</v>
      </c>
      <c r="AL30" s="57" t="s">
        <v>35</v>
      </c>
      <c r="AM30" s="57">
        <v>0</v>
      </c>
      <c r="AN30" s="57">
        <v>0</v>
      </c>
      <c r="AO30" s="57" t="s">
        <v>35</v>
      </c>
      <c r="AP30" s="57" t="s">
        <v>35</v>
      </c>
      <c r="AQ30" s="57">
        <v>0</v>
      </c>
      <c r="AR30" s="57">
        <v>0</v>
      </c>
      <c r="AS30" s="57" t="s">
        <v>35</v>
      </c>
      <c r="AT30" s="57" t="s">
        <v>35</v>
      </c>
      <c r="AU30" s="50" t="s">
        <v>35</v>
      </c>
      <c r="AV30" s="56" t="s">
        <v>35</v>
      </c>
      <c r="AW30" s="50" t="s">
        <v>35</v>
      </c>
      <c r="AX30" s="56" t="s">
        <v>35</v>
      </c>
      <c r="AY30" s="50" t="s">
        <v>35</v>
      </c>
      <c r="AZ30" s="56" t="s">
        <v>35</v>
      </c>
      <c r="BA30" s="50" t="s">
        <v>35</v>
      </c>
      <c r="BB30" s="56" t="s">
        <v>35</v>
      </c>
      <c r="BC30" s="50" t="s">
        <v>35</v>
      </c>
      <c r="BD30" s="56" t="s">
        <v>35</v>
      </c>
      <c r="BE30" s="50" t="s">
        <v>35</v>
      </c>
      <c r="BF30" s="56" t="s">
        <v>35</v>
      </c>
      <c r="BG30" s="61">
        <v>0</v>
      </c>
      <c r="BH30" s="61">
        <v>0</v>
      </c>
      <c r="BI30" s="145">
        <v>29</v>
      </c>
      <c r="BJ30" s="145">
        <v>91</v>
      </c>
      <c r="BK30" s="146">
        <v>120</v>
      </c>
      <c r="BL30" s="143">
        <v>24.166666666666668</v>
      </c>
      <c r="BM30" s="151"/>
      <c r="BN30" s="151"/>
      <c r="BO30" s="399"/>
    </row>
    <row r="31" spans="1:67" ht="12.6" customHeight="1">
      <c r="A31" s="63" t="s">
        <v>52</v>
      </c>
      <c r="B31" s="55">
        <v>2010</v>
      </c>
      <c r="C31" s="56">
        <v>9</v>
      </c>
      <c r="D31" s="56">
        <v>29</v>
      </c>
      <c r="E31" s="56">
        <v>6</v>
      </c>
      <c r="F31" s="56">
        <v>27</v>
      </c>
      <c r="G31" s="56">
        <v>5</v>
      </c>
      <c r="H31" s="56">
        <v>7</v>
      </c>
      <c r="I31" s="56">
        <v>1</v>
      </c>
      <c r="J31" s="56">
        <v>3</v>
      </c>
      <c r="K31" s="56" t="s">
        <v>35</v>
      </c>
      <c r="L31" s="56" t="s">
        <v>35</v>
      </c>
      <c r="M31" s="57" t="s">
        <v>35</v>
      </c>
      <c r="N31" s="57" t="s">
        <v>35</v>
      </c>
      <c r="O31" s="57" t="s">
        <v>35</v>
      </c>
      <c r="P31" s="57" t="s">
        <v>35</v>
      </c>
      <c r="Q31" s="56" t="s">
        <v>35</v>
      </c>
      <c r="R31" s="56" t="s">
        <v>35</v>
      </c>
      <c r="S31" s="56" t="s">
        <v>35</v>
      </c>
      <c r="T31" s="56" t="s">
        <v>35</v>
      </c>
      <c r="U31" s="56" t="s">
        <v>35</v>
      </c>
      <c r="V31" s="56" t="s">
        <v>35</v>
      </c>
      <c r="W31" s="56">
        <v>0</v>
      </c>
      <c r="X31" s="56">
        <v>2</v>
      </c>
      <c r="Y31" s="57">
        <v>3</v>
      </c>
      <c r="Z31" s="57">
        <v>23</v>
      </c>
      <c r="AA31" s="56" t="s">
        <v>35</v>
      </c>
      <c r="AB31" s="56" t="s">
        <v>35</v>
      </c>
      <c r="AC31" s="50" t="s">
        <v>35</v>
      </c>
      <c r="AD31" s="50" t="s">
        <v>35</v>
      </c>
      <c r="AE31" s="50" t="s">
        <v>35</v>
      </c>
      <c r="AF31" s="50" t="s">
        <v>35</v>
      </c>
      <c r="AG31" s="50" t="s">
        <v>35</v>
      </c>
      <c r="AH31" s="56" t="s">
        <v>35</v>
      </c>
      <c r="AI31" s="57" t="s">
        <v>35</v>
      </c>
      <c r="AJ31" s="57" t="s">
        <v>35</v>
      </c>
      <c r="AK31" s="57" t="s">
        <v>35</v>
      </c>
      <c r="AL31" s="57" t="s">
        <v>35</v>
      </c>
      <c r="AM31" s="57" t="s">
        <v>35</v>
      </c>
      <c r="AN31" s="57" t="s">
        <v>35</v>
      </c>
      <c r="AO31" s="57" t="s">
        <v>35</v>
      </c>
      <c r="AP31" s="57" t="s">
        <v>35</v>
      </c>
      <c r="AQ31" s="57" t="s">
        <v>35</v>
      </c>
      <c r="AR31" s="57" t="s">
        <v>35</v>
      </c>
      <c r="AS31" s="57" t="s">
        <v>35</v>
      </c>
      <c r="AT31" s="57" t="s">
        <v>35</v>
      </c>
      <c r="AU31" s="50" t="s">
        <v>35</v>
      </c>
      <c r="AV31" s="56" t="s">
        <v>35</v>
      </c>
      <c r="AW31" s="50" t="s">
        <v>35</v>
      </c>
      <c r="AX31" s="56" t="s">
        <v>35</v>
      </c>
      <c r="AY31" s="50" t="s">
        <v>35</v>
      </c>
      <c r="AZ31" s="56" t="s">
        <v>35</v>
      </c>
      <c r="BA31" s="50" t="s">
        <v>35</v>
      </c>
      <c r="BB31" s="56" t="s">
        <v>35</v>
      </c>
      <c r="BC31" s="50" t="s">
        <v>35</v>
      </c>
      <c r="BD31" s="56" t="s">
        <v>35</v>
      </c>
      <c r="BE31" s="50" t="s">
        <v>35</v>
      </c>
      <c r="BF31" s="56" t="s">
        <v>35</v>
      </c>
      <c r="BG31" s="61">
        <v>2</v>
      </c>
      <c r="BH31" s="61">
        <v>3</v>
      </c>
      <c r="BI31" s="145">
        <v>26</v>
      </c>
      <c r="BJ31" s="145">
        <v>94</v>
      </c>
      <c r="BK31" s="146">
        <v>120</v>
      </c>
      <c r="BL31" s="143">
        <v>21.666666666666668</v>
      </c>
      <c r="BM31" s="151"/>
      <c r="BN31" s="151"/>
      <c r="BO31" s="399"/>
    </row>
    <row r="32" spans="1:67" ht="12.6" customHeight="1">
      <c r="A32" s="63" t="s">
        <v>53</v>
      </c>
      <c r="B32" s="55">
        <v>2009</v>
      </c>
      <c r="C32" s="56">
        <v>5</v>
      </c>
      <c r="D32" s="56">
        <v>15</v>
      </c>
      <c r="E32" s="56">
        <v>5</v>
      </c>
      <c r="F32" s="56">
        <v>16</v>
      </c>
      <c r="G32" s="56">
        <v>10</v>
      </c>
      <c r="H32" s="56">
        <v>12</v>
      </c>
      <c r="I32" s="56">
        <v>6</v>
      </c>
      <c r="J32" s="56">
        <v>39</v>
      </c>
      <c r="K32" s="56" t="s">
        <v>35</v>
      </c>
      <c r="L32" s="56" t="s">
        <v>35</v>
      </c>
      <c r="M32" s="57" t="s">
        <v>35</v>
      </c>
      <c r="N32" s="57" t="s">
        <v>35</v>
      </c>
      <c r="O32" s="57" t="s">
        <v>35</v>
      </c>
      <c r="P32" s="57" t="s">
        <v>35</v>
      </c>
      <c r="Q32" s="56">
        <v>2</v>
      </c>
      <c r="R32" s="56">
        <v>4</v>
      </c>
      <c r="S32" s="56" t="s">
        <v>35</v>
      </c>
      <c r="T32" s="56" t="s">
        <v>35</v>
      </c>
      <c r="U32" s="56" t="s">
        <v>35</v>
      </c>
      <c r="V32" s="56" t="s">
        <v>35</v>
      </c>
      <c r="W32" s="56">
        <v>2</v>
      </c>
      <c r="X32" s="56">
        <v>3</v>
      </c>
      <c r="Y32" s="57">
        <v>0</v>
      </c>
      <c r="Z32" s="57">
        <v>4</v>
      </c>
      <c r="AA32" s="56" t="s">
        <v>35</v>
      </c>
      <c r="AB32" s="56" t="s">
        <v>35</v>
      </c>
      <c r="AC32" s="50" t="s">
        <v>35</v>
      </c>
      <c r="AD32" s="50" t="s">
        <v>35</v>
      </c>
      <c r="AE32" s="50" t="s">
        <v>35</v>
      </c>
      <c r="AF32" s="50" t="s">
        <v>35</v>
      </c>
      <c r="AG32" s="50">
        <v>7</v>
      </c>
      <c r="AH32" s="56">
        <v>6</v>
      </c>
      <c r="AI32" s="57" t="s">
        <v>35</v>
      </c>
      <c r="AJ32" s="57" t="s">
        <v>35</v>
      </c>
      <c r="AK32" s="57" t="s">
        <v>35</v>
      </c>
      <c r="AL32" s="57" t="s">
        <v>35</v>
      </c>
      <c r="AM32" s="57">
        <v>0</v>
      </c>
      <c r="AN32" s="57">
        <v>2</v>
      </c>
      <c r="AO32" s="57" t="s">
        <v>35</v>
      </c>
      <c r="AP32" s="57" t="s">
        <v>35</v>
      </c>
      <c r="AQ32" s="57">
        <v>0</v>
      </c>
      <c r="AR32" s="57">
        <v>2</v>
      </c>
      <c r="AS32" s="57" t="s">
        <v>35</v>
      </c>
      <c r="AT32" s="57" t="s">
        <v>35</v>
      </c>
      <c r="AU32" s="50" t="s">
        <v>35</v>
      </c>
      <c r="AV32" s="56" t="s">
        <v>35</v>
      </c>
      <c r="AW32" s="50" t="s">
        <v>35</v>
      </c>
      <c r="AX32" s="56" t="s">
        <v>35</v>
      </c>
      <c r="AY32" s="50" t="s">
        <v>35</v>
      </c>
      <c r="AZ32" s="56" t="s">
        <v>35</v>
      </c>
      <c r="BA32" s="50" t="s">
        <v>35</v>
      </c>
      <c r="BB32" s="56" t="s">
        <v>35</v>
      </c>
      <c r="BC32" s="50" t="s">
        <v>35</v>
      </c>
      <c r="BD32" s="56" t="s">
        <v>35</v>
      </c>
      <c r="BE32" s="50" t="s">
        <v>35</v>
      </c>
      <c r="BF32" s="56" t="s">
        <v>35</v>
      </c>
      <c r="BG32" s="61">
        <v>0</v>
      </c>
      <c r="BH32" s="61">
        <v>0</v>
      </c>
      <c r="BI32" s="145">
        <v>37</v>
      </c>
      <c r="BJ32" s="145">
        <v>103</v>
      </c>
      <c r="BK32" s="146">
        <v>140</v>
      </c>
      <c r="BL32" s="143">
        <v>26.428571428571431</v>
      </c>
      <c r="BM32" s="151"/>
      <c r="BN32" s="151"/>
      <c r="BO32" s="399"/>
    </row>
    <row r="33" spans="1:67" s="63" customFormat="1" ht="12.6" customHeight="1">
      <c r="A33" s="63" t="s">
        <v>54</v>
      </c>
      <c r="B33" s="55">
        <v>2008</v>
      </c>
      <c r="C33" s="56">
        <v>4</v>
      </c>
      <c r="D33" s="56">
        <v>14</v>
      </c>
      <c r="E33" s="56">
        <v>5</v>
      </c>
      <c r="F33" s="56">
        <v>17</v>
      </c>
      <c r="G33" s="56">
        <v>10</v>
      </c>
      <c r="H33" s="56">
        <v>7</v>
      </c>
      <c r="I33" s="56">
        <v>9</v>
      </c>
      <c r="J33" s="56">
        <v>42</v>
      </c>
      <c r="K33" s="56" t="s">
        <v>35</v>
      </c>
      <c r="L33" s="56" t="s">
        <v>35</v>
      </c>
      <c r="M33" s="57" t="s">
        <v>35</v>
      </c>
      <c r="N33" s="57" t="s">
        <v>35</v>
      </c>
      <c r="O33" s="57" t="s">
        <v>35</v>
      </c>
      <c r="P33" s="57" t="s">
        <v>35</v>
      </c>
      <c r="Q33" s="56">
        <v>1</v>
      </c>
      <c r="R33" s="56">
        <v>5</v>
      </c>
      <c r="S33" s="56" t="s">
        <v>35</v>
      </c>
      <c r="T33" s="56" t="s">
        <v>35</v>
      </c>
      <c r="U33" s="56" t="s">
        <v>35</v>
      </c>
      <c r="V33" s="56" t="s">
        <v>35</v>
      </c>
      <c r="W33" s="56">
        <v>0</v>
      </c>
      <c r="X33" s="56">
        <v>2</v>
      </c>
      <c r="Y33" s="57" t="s">
        <v>35</v>
      </c>
      <c r="Z33" s="57" t="s">
        <v>35</v>
      </c>
      <c r="AA33" s="56" t="s">
        <v>35</v>
      </c>
      <c r="AB33" s="56" t="s">
        <v>35</v>
      </c>
      <c r="AC33" s="50" t="s">
        <v>35</v>
      </c>
      <c r="AD33" s="50" t="s">
        <v>35</v>
      </c>
      <c r="AE33" s="50" t="s">
        <v>35</v>
      </c>
      <c r="AF33" s="50" t="s">
        <v>35</v>
      </c>
      <c r="AG33" s="50">
        <v>6</v>
      </c>
      <c r="AH33" s="56">
        <v>5</v>
      </c>
      <c r="AI33" s="57" t="s">
        <v>35</v>
      </c>
      <c r="AJ33" s="57" t="s">
        <v>35</v>
      </c>
      <c r="AK33" s="57" t="s">
        <v>35</v>
      </c>
      <c r="AL33" s="57" t="s">
        <v>35</v>
      </c>
      <c r="AM33" s="57" t="s">
        <v>35</v>
      </c>
      <c r="AN33" s="57" t="s">
        <v>35</v>
      </c>
      <c r="AO33" s="57" t="s">
        <v>35</v>
      </c>
      <c r="AP33" s="57" t="s">
        <v>35</v>
      </c>
      <c r="AQ33" s="57">
        <v>1</v>
      </c>
      <c r="AR33" s="57">
        <v>2</v>
      </c>
      <c r="AS33" s="57" t="s">
        <v>35</v>
      </c>
      <c r="AT33" s="57" t="s">
        <v>35</v>
      </c>
      <c r="AU33" s="50" t="s">
        <v>35</v>
      </c>
      <c r="AV33" s="56" t="s">
        <v>35</v>
      </c>
      <c r="AW33" s="50" t="s">
        <v>35</v>
      </c>
      <c r="AX33" s="56" t="s">
        <v>35</v>
      </c>
      <c r="AY33" s="50" t="s">
        <v>35</v>
      </c>
      <c r="AZ33" s="56" t="s">
        <v>35</v>
      </c>
      <c r="BA33" s="50" t="s">
        <v>35</v>
      </c>
      <c r="BB33" s="56" t="s">
        <v>35</v>
      </c>
      <c r="BC33" s="50" t="s">
        <v>35</v>
      </c>
      <c r="BD33" s="56" t="s">
        <v>35</v>
      </c>
      <c r="BE33" s="50" t="s">
        <v>35</v>
      </c>
      <c r="BF33" s="56" t="s">
        <v>35</v>
      </c>
      <c r="BG33" s="61">
        <v>0</v>
      </c>
      <c r="BH33" s="61">
        <v>0</v>
      </c>
      <c r="BI33" s="145">
        <v>36</v>
      </c>
      <c r="BJ33" s="145">
        <v>94</v>
      </c>
      <c r="BK33" s="146">
        <v>130</v>
      </c>
      <c r="BL33" s="143">
        <v>27.692307692307693</v>
      </c>
      <c r="BM33" s="151"/>
      <c r="BN33" s="151"/>
      <c r="BO33" s="399"/>
    </row>
    <row r="34" spans="1:67" s="63" customFormat="1" ht="12.6" customHeight="1">
      <c r="B34" s="55"/>
      <c r="C34" s="56"/>
      <c r="D34" s="56"/>
      <c r="E34" s="56"/>
      <c r="F34" s="56"/>
      <c r="G34" s="56"/>
      <c r="H34" s="56"/>
      <c r="I34" s="56"/>
      <c r="J34" s="56"/>
      <c r="K34" s="56"/>
      <c r="L34" s="56"/>
      <c r="M34" s="57"/>
      <c r="N34" s="57"/>
      <c r="O34" s="57"/>
      <c r="P34" s="57"/>
      <c r="Q34" s="56"/>
      <c r="R34" s="56"/>
      <c r="S34" s="56"/>
      <c r="T34" s="56"/>
      <c r="U34" s="56"/>
      <c r="V34" s="56"/>
      <c r="W34" s="56"/>
      <c r="X34" s="56"/>
      <c r="Y34" s="57"/>
      <c r="Z34" s="57"/>
      <c r="AA34" s="56"/>
      <c r="AB34" s="56"/>
      <c r="AC34" s="50"/>
      <c r="AD34" s="50"/>
      <c r="AE34" s="50"/>
      <c r="AF34" s="50"/>
      <c r="AG34" s="50"/>
      <c r="AH34" s="56"/>
      <c r="AI34" s="57"/>
      <c r="AJ34" s="57"/>
      <c r="AK34" s="57"/>
      <c r="AL34" s="57"/>
      <c r="AM34" s="57"/>
      <c r="AN34" s="57"/>
      <c r="AO34" s="57"/>
      <c r="AP34" s="57"/>
      <c r="AQ34" s="57"/>
      <c r="AR34" s="57"/>
      <c r="AS34" s="57"/>
      <c r="AT34" s="57"/>
      <c r="AU34" s="50"/>
      <c r="AV34" s="56"/>
      <c r="AW34" s="50"/>
      <c r="AX34" s="56"/>
      <c r="AY34" s="50"/>
      <c r="AZ34" s="56"/>
      <c r="BA34" s="50"/>
      <c r="BB34" s="56"/>
      <c r="BC34" s="50"/>
      <c r="BD34" s="56"/>
      <c r="BE34" s="50"/>
      <c r="BF34" s="56"/>
      <c r="BG34" s="61"/>
      <c r="BH34" s="61"/>
      <c r="BI34" s="145"/>
      <c r="BJ34" s="145"/>
      <c r="BK34" s="146"/>
      <c r="BL34" s="143"/>
      <c r="BM34" s="151"/>
      <c r="BN34" s="151"/>
      <c r="BO34" s="399"/>
    </row>
    <row r="35" spans="1:67" s="61" customFormat="1" ht="12.75">
      <c r="A35" s="144" t="s">
        <v>55</v>
      </c>
      <c r="B35" s="55">
        <v>2011</v>
      </c>
      <c r="C35" s="56">
        <v>2</v>
      </c>
      <c r="D35" s="56">
        <v>21</v>
      </c>
      <c r="E35" s="56">
        <v>2</v>
      </c>
      <c r="F35" s="56">
        <v>17</v>
      </c>
      <c r="G35" s="56">
        <v>4</v>
      </c>
      <c r="H35" s="56">
        <v>10</v>
      </c>
      <c r="I35" s="56">
        <v>0</v>
      </c>
      <c r="J35" s="56">
        <v>5</v>
      </c>
      <c r="K35" s="56" t="s">
        <v>35</v>
      </c>
      <c r="L35" s="56" t="s">
        <v>35</v>
      </c>
      <c r="M35" s="57" t="s">
        <v>35</v>
      </c>
      <c r="N35" s="57" t="s">
        <v>35</v>
      </c>
      <c r="O35" s="56" t="s">
        <v>35</v>
      </c>
      <c r="P35" s="56" t="s">
        <v>35</v>
      </c>
      <c r="Q35" s="56" t="s">
        <v>35</v>
      </c>
      <c r="R35" s="56" t="s">
        <v>35</v>
      </c>
      <c r="S35" s="56" t="s">
        <v>35</v>
      </c>
      <c r="T35" s="56" t="s">
        <v>35</v>
      </c>
      <c r="U35" s="56" t="s">
        <v>35</v>
      </c>
      <c r="V35" s="56" t="s">
        <v>35</v>
      </c>
      <c r="W35" s="56" t="s">
        <v>35</v>
      </c>
      <c r="X35" s="56" t="s">
        <v>35</v>
      </c>
      <c r="Y35" s="57" t="s">
        <v>35</v>
      </c>
      <c r="Z35" s="57" t="s">
        <v>35</v>
      </c>
      <c r="AA35" s="56" t="s">
        <v>35</v>
      </c>
      <c r="AB35" s="56" t="s">
        <v>35</v>
      </c>
      <c r="AC35" s="50" t="s">
        <v>35</v>
      </c>
      <c r="AD35" s="50" t="s">
        <v>35</v>
      </c>
      <c r="AE35" s="57" t="s">
        <v>35</v>
      </c>
      <c r="AF35" s="57" t="s">
        <v>35</v>
      </c>
      <c r="AG35" s="50">
        <v>4</v>
      </c>
      <c r="AH35" s="56">
        <v>3</v>
      </c>
      <c r="AI35" s="57" t="s">
        <v>35</v>
      </c>
      <c r="AJ35" s="57" t="s">
        <v>35</v>
      </c>
      <c r="AK35" s="57" t="s">
        <v>35</v>
      </c>
      <c r="AL35" s="57" t="s">
        <v>35</v>
      </c>
      <c r="AM35" s="57" t="s">
        <v>35</v>
      </c>
      <c r="AN35" s="57" t="s">
        <v>35</v>
      </c>
      <c r="AO35" s="50" t="s">
        <v>35</v>
      </c>
      <c r="AP35" s="56" t="s">
        <v>35</v>
      </c>
      <c r="AQ35" s="145" t="s">
        <v>35</v>
      </c>
      <c r="AR35" s="145" t="s">
        <v>35</v>
      </c>
      <c r="AS35" s="50" t="s">
        <v>35</v>
      </c>
      <c r="AT35" s="56" t="s">
        <v>35</v>
      </c>
      <c r="AU35" s="50">
        <v>1</v>
      </c>
      <c r="AV35" s="56">
        <v>20</v>
      </c>
      <c r="AW35" s="50" t="s">
        <v>35</v>
      </c>
      <c r="AX35" s="56" t="s">
        <v>35</v>
      </c>
      <c r="AY35" s="61" t="s">
        <v>35</v>
      </c>
      <c r="AZ35" s="61" t="s">
        <v>35</v>
      </c>
      <c r="BA35" s="61" t="s">
        <v>35</v>
      </c>
      <c r="BB35" s="61" t="s">
        <v>35</v>
      </c>
      <c r="BC35" s="61" t="s">
        <v>35</v>
      </c>
      <c r="BD35" s="61" t="s">
        <v>35</v>
      </c>
      <c r="BE35" s="61" t="s">
        <v>35</v>
      </c>
      <c r="BF35" s="61" t="s">
        <v>35</v>
      </c>
      <c r="BG35" s="61">
        <v>0</v>
      </c>
      <c r="BH35" s="61">
        <v>1</v>
      </c>
      <c r="BI35" s="145">
        <v>13</v>
      </c>
      <c r="BJ35" s="145">
        <v>77</v>
      </c>
      <c r="BK35" s="146">
        <v>90</v>
      </c>
      <c r="BL35" s="280">
        <v>14.4444444444444</v>
      </c>
      <c r="BM35" s="151"/>
      <c r="BN35" s="151"/>
      <c r="BO35" s="399"/>
    </row>
    <row r="36" spans="1:67" s="63" customFormat="1" ht="12.6" customHeight="1">
      <c r="A36" s="63" t="s">
        <v>84</v>
      </c>
      <c r="B36" s="55">
        <v>2007</v>
      </c>
      <c r="C36" s="56">
        <v>5</v>
      </c>
      <c r="D36" s="56">
        <v>24</v>
      </c>
      <c r="E36" s="56">
        <v>1</v>
      </c>
      <c r="F36" s="56">
        <v>2</v>
      </c>
      <c r="G36" s="56">
        <v>18</v>
      </c>
      <c r="H36" s="56">
        <v>21</v>
      </c>
      <c r="I36" s="56">
        <v>3</v>
      </c>
      <c r="J36" s="56">
        <v>23</v>
      </c>
      <c r="K36" s="56" t="s">
        <v>35</v>
      </c>
      <c r="L36" s="56" t="s">
        <v>35</v>
      </c>
      <c r="M36" s="57">
        <v>6</v>
      </c>
      <c r="N36" s="57">
        <v>16</v>
      </c>
      <c r="O36" s="57" t="s">
        <v>35</v>
      </c>
      <c r="P36" s="57" t="s">
        <v>35</v>
      </c>
      <c r="Q36" s="56" t="s">
        <v>35</v>
      </c>
      <c r="R36" s="56" t="s">
        <v>35</v>
      </c>
      <c r="S36" s="56" t="s">
        <v>35</v>
      </c>
      <c r="T36" s="56" t="s">
        <v>35</v>
      </c>
      <c r="U36" s="56" t="s">
        <v>35</v>
      </c>
      <c r="V36" s="56" t="s">
        <v>35</v>
      </c>
      <c r="W36" s="56" t="s">
        <v>35</v>
      </c>
      <c r="X36" s="56" t="s">
        <v>35</v>
      </c>
      <c r="Y36" s="57" t="s">
        <v>35</v>
      </c>
      <c r="Z36" s="57" t="s">
        <v>35</v>
      </c>
      <c r="AA36" s="56">
        <v>1</v>
      </c>
      <c r="AB36" s="56">
        <v>3</v>
      </c>
      <c r="AC36" s="50" t="s">
        <v>35</v>
      </c>
      <c r="AD36" s="50" t="s">
        <v>35</v>
      </c>
      <c r="AE36" s="50" t="s">
        <v>35</v>
      </c>
      <c r="AF36" s="50" t="s">
        <v>35</v>
      </c>
      <c r="AG36" s="50">
        <v>10</v>
      </c>
      <c r="AH36" s="56">
        <v>14</v>
      </c>
      <c r="AI36" s="57" t="s">
        <v>35</v>
      </c>
      <c r="AJ36" s="57" t="s">
        <v>35</v>
      </c>
      <c r="AK36" s="57">
        <v>0</v>
      </c>
      <c r="AL36" s="57">
        <v>1</v>
      </c>
      <c r="AM36" s="57" t="s">
        <v>35</v>
      </c>
      <c r="AN36" s="57" t="s">
        <v>35</v>
      </c>
      <c r="AO36" s="57" t="s">
        <v>35</v>
      </c>
      <c r="AP36" s="57" t="s">
        <v>35</v>
      </c>
      <c r="AQ36" s="57">
        <v>0</v>
      </c>
      <c r="AR36" s="57">
        <v>1</v>
      </c>
      <c r="AS36" s="57" t="s">
        <v>35</v>
      </c>
      <c r="AT36" s="57" t="s">
        <v>35</v>
      </c>
      <c r="AU36" s="50" t="s">
        <v>35</v>
      </c>
      <c r="AV36" s="56" t="s">
        <v>35</v>
      </c>
      <c r="AW36" s="50" t="s">
        <v>35</v>
      </c>
      <c r="AX36" s="56" t="s">
        <v>35</v>
      </c>
      <c r="AY36" s="50" t="s">
        <v>35</v>
      </c>
      <c r="AZ36" s="56" t="s">
        <v>35</v>
      </c>
      <c r="BA36" s="50" t="s">
        <v>35</v>
      </c>
      <c r="BB36" s="56" t="s">
        <v>35</v>
      </c>
      <c r="BC36" s="50" t="s">
        <v>35</v>
      </c>
      <c r="BD36" s="56" t="s">
        <v>35</v>
      </c>
      <c r="BE36" s="50" t="s">
        <v>35</v>
      </c>
      <c r="BF36" s="56" t="s">
        <v>35</v>
      </c>
      <c r="BG36" s="61">
        <v>0</v>
      </c>
      <c r="BH36" s="61">
        <v>1</v>
      </c>
      <c r="BI36" s="145">
        <v>44</v>
      </c>
      <c r="BJ36" s="145">
        <v>106</v>
      </c>
      <c r="BK36" s="146">
        <v>150</v>
      </c>
      <c r="BL36" s="143">
        <v>29.333333333333332</v>
      </c>
      <c r="BM36" s="151"/>
      <c r="BN36" s="151"/>
      <c r="BO36" s="399"/>
    </row>
    <row r="37" spans="1:67" s="63" customFormat="1" ht="12.6" customHeight="1">
      <c r="A37" s="63" t="s">
        <v>57</v>
      </c>
      <c r="B37" s="55">
        <v>2009</v>
      </c>
      <c r="C37" s="56">
        <v>6</v>
      </c>
      <c r="D37" s="56">
        <v>22</v>
      </c>
      <c r="E37" s="56">
        <v>12</v>
      </c>
      <c r="F37" s="56">
        <v>56</v>
      </c>
      <c r="G37" s="56">
        <v>7</v>
      </c>
      <c r="H37" s="56">
        <v>9</v>
      </c>
      <c r="I37" s="56">
        <v>0</v>
      </c>
      <c r="J37" s="56">
        <v>12</v>
      </c>
      <c r="K37" s="56" t="s">
        <v>35</v>
      </c>
      <c r="L37" s="56" t="s">
        <v>35</v>
      </c>
      <c r="M37" s="57" t="s">
        <v>35</v>
      </c>
      <c r="N37" s="57" t="s">
        <v>35</v>
      </c>
      <c r="O37" s="57" t="s">
        <v>35</v>
      </c>
      <c r="P37" s="57" t="s">
        <v>35</v>
      </c>
      <c r="Q37" s="56" t="s">
        <v>35</v>
      </c>
      <c r="R37" s="56" t="s">
        <v>35</v>
      </c>
      <c r="S37" s="56">
        <v>1</v>
      </c>
      <c r="T37" s="56">
        <v>2</v>
      </c>
      <c r="U37" s="56" t="s">
        <v>35</v>
      </c>
      <c r="V37" s="56" t="s">
        <v>35</v>
      </c>
      <c r="W37" s="56" t="s">
        <v>35</v>
      </c>
      <c r="X37" s="56" t="s">
        <v>35</v>
      </c>
      <c r="Y37" s="57" t="s">
        <v>35</v>
      </c>
      <c r="Z37" s="57" t="s">
        <v>35</v>
      </c>
      <c r="AA37" s="56" t="s">
        <v>35</v>
      </c>
      <c r="AB37" s="56" t="s">
        <v>35</v>
      </c>
      <c r="AC37" s="50" t="s">
        <v>35</v>
      </c>
      <c r="AD37" s="50" t="s">
        <v>35</v>
      </c>
      <c r="AE37" s="50" t="s">
        <v>35</v>
      </c>
      <c r="AF37" s="50" t="s">
        <v>35</v>
      </c>
      <c r="AG37" s="50">
        <v>2</v>
      </c>
      <c r="AH37" s="56">
        <v>1</v>
      </c>
      <c r="AI37" s="57" t="s">
        <v>35</v>
      </c>
      <c r="AJ37" s="57" t="s">
        <v>35</v>
      </c>
      <c r="AK37" s="57" t="s">
        <v>35</v>
      </c>
      <c r="AL37" s="57" t="s">
        <v>35</v>
      </c>
      <c r="AM37" s="57" t="s">
        <v>35</v>
      </c>
      <c r="AN37" s="57" t="s">
        <v>35</v>
      </c>
      <c r="AO37" s="57" t="s">
        <v>35</v>
      </c>
      <c r="AP37" s="57" t="s">
        <v>35</v>
      </c>
      <c r="AQ37" s="57" t="s">
        <v>35</v>
      </c>
      <c r="AR37" s="57" t="s">
        <v>35</v>
      </c>
      <c r="AS37" s="57" t="s">
        <v>35</v>
      </c>
      <c r="AT37" s="57" t="s">
        <v>35</v>
      </c>
      <c r="AU37" s="50" t="s">
        <v>35</v>
      </c>
      <c r="AV37" s="56" t="s">
        <v>35</v>
      </c>
      <c r="AW37" s="50" t="s">
        <v>35</v>
      </c>
      <c r="AX37" s="56" t="s">
        <v>35</v>
      </c>
      <c r="AY37" s="50" t="s">
        <v>35</v>
      </c>
      <c r="AZ37" s="56" t="s">
        <v>35</v>
      </c>
      <c r="BA37" s="50" t="s">
        <v>35</v>
      </c>
      <c r="BB37" s="56" t="s">
        <v>35</v>
      </c>
      <c r="BC37" s="50" t="s">
        <v>35</v>
      </c>
      <c r="BD37" s="56" t="s">
        <v>35</v>
      </c>
      <c r="BE37" s="50" t="s">
        <v>35</v>
      </c>
      <c r="BF37" s="56" t="s">
        <v>35</v>
      </c>
      <c r="BG37" s="61">
        <v>0</v>
      </c>
      <c r="BH37" s="61">
        <v>0</v>
      </c>
      <c r="BI37" s="146">
        <v>28</v>
      </c>
      <c r="BJ37" s="145">
        <v>102</v>
      </c>
      <c r="BK37" s="146">
        <v>130</v>
      </c>
      <c r="BL37" s="143">
        <v>21.53846153846154</v>
      </c>
      <c r="BM37" s="151"/>
      <c r="BN37" s="151"/>
      <c r="BO37" s="399"/>
    </row>
    <row r="38" spans="1:67" s="63" customFormat="1" ht="12.6" customHeight="1">
      <c r="A38" s="63" t="s">
        <v>58</v>
      </c>
      <c r="B38" s="55">
        <v>2009</v>
      </c>
      <c r="C38" s="56">
        <v>7</v>
      </c>
      <c r="D38" s="56">
        <v>34</v>
      </c>
      <c r="E38" s="56">
        <v>0</v>
      </c>
      <c r="F38" s="56">
        <v>0</v>
      </c>
      <c r="G38" s="56">
        <v>15</v>
      </c>
      <c r="H38" s="56">
        <v>21</v>
      </c>
      <c r="I38" s="56">
        <v>1</v>
      </c>
      <c r="J38" s="56">
        <v>13</v>
      </c>
      <c r="K38" s="56" t="s">
        <v>35</v>
      </c>
      <c r="L38" s="56" t="s">
        <v>35</v>
      </c>
      <c r="M38" s="57" t="s">
        <v>35</v>
      </c>
      <c r="N38" s="57" t="s">
        <v>35</v>
      </c>
      <c r="O38" s="57" t="s">
        <v>35</v>
      </c>
      <c r="P38" s="57" t="s">
        <v>35</v>
      </c>
      <c r="Q38" s="56">
        <v>0</v>
      </c>
      <c r="R38" s="56">
        <v>0</v>
      </c>
      <c r="S38" s="56" t="s">
        <v>35</v>
      </c>
      <c r="T38" s="56" t="s">
        <v>35</v>
      </c>
      <c r="U38" s="56" t="s">
        <v>35</v>
      </c>
      <c r="V38" s="56" t="s">
        <v>35</v>
      </c>
      <c r="W38" s="56" t="s">
        <v>35</v>
      </c>
      <c r="X38" s="56" t="s">
        <v>35</v>
      </c>
      <c r="Y38" s="57" t="s">
        <v>35</v>
      </c>
      <c r="Z38" s="57" t="s">
        <v>35</v>
      </c>
      <c r="AA38" s="56">
        <v>2</v>
      </c>
      <c r="AB38" s="56">
        <v>6</v>
      </c>
      <c r="AC38" s="50" t="s">
        <v>35</v>
      </c>
      <c r="AD38" s="50" t="s">
        <v>35</v>
      </c>
      <c r="AE38" s="50" t="s">
        <v>35</v>
      </c>
      <c r="AF38" s="50" t="s">
        <v>35</v>
      </c>
      <c r="AG38" s="50">
        <v>4</v>
      </c>
      <c r="AH38" s="56">
        <v>10</v>
      </c>
      <c r="AI38" s="57" t="s">
        <v>35</v>
      </c>
      <c r="AJ38" s="57" t="s">
        <v>35</v>
      </c>
      <c r="AK38" s="57">
        <v>1</v>
      </c>
      <c r="AL38" s="57">
        <v>1</v>
      </c>
      <c r="AM38" s="57" t="s">
        <v>35</v>
      </c>
      <c r="AN38" s="57" t="s">
        <v>35</v>
      </c>
      <c r="AO38" s="57" t="s">
        <v>35</v>
      </c>
      <c r="AP38" s="57" t="s">
        <v>35</v>
      </c>
      <c r="AQ38" s="57" t="s">
        <v>35</v>
      </c>
      <c r="AR38" s="57" t="s">
        <v>35</v>
      </c>
      <c r="AS38" s="57" t="s">
        <v>35</v>
      </c>
      <c r="AT38" s="57" t="s">
        <v>35</v>
      </c>
      <c r="AU38" s="50" t="s">
        <v>35</v>
      </c>
      <c r="AV38" s="56" t="s">
        <v>35</v>
      </c>
      <c r="AW38" s="50" t="s">
        <v>35</v>
      </c>
      <c r="AX38" s="56" t="s">
        <v>35</v>
      </c>
      <c r="AY38" s="50" t="s">
        <v>35</v>
      </c>
      <c r="AZ38" s="56" t="s">
        <v>35</v>
      </c>
      <c r="BA38" s="50" t="s">
        <v>35</v>
      </c>
      <c r="BB38" s="56" t="s">
        <v>35</v>
      </c>
      <c r="BC38" s="50" t="s">
        <v>35</v>
      </c>
      <c r="BD38" s="56" t="s">
        <v>35</v>
      </c>
      <c r="BE38" s="50" t="s">
        <v>35</v>
      </c>
      <c r="BF38" s="56" t="s">
        <v>35</v>
      </c>
      <c r="BG38" s="61">
        <v>0</v>
      </c>
      <c r="BH38" s="61">
        <v>0</v>
      </c>
      <c r="BI38" s="146">
        <v>30</v>
      </c>
      <c r="BJ38" s="145">
        <v>85</v>
      </c>
      <c r="BK38" s="146">
        <v>115</v>
      </c>
      <c r="BL38" s="143">
        <v>26.086956521739129</v>
      </c>
      <c r="BM38" s="151"/>
      <c r="BN38" s="151"/>
      <c r="BO38" s="399"/>
    </row>
    <row r="39" spans="1:67" s="63" customFormat="1" ht="12.6" customHeight="1">
      <c r="A39" s="63" t="s">
        <v>59</v>
      </c>
      <c r="B39" s="55">
        <v>2009</v>
      </c>
      <c r="C39" s="56">
        <v>1</v>
      </c>
      <c r="D39" s="56">
        <v>10</v>
      </c>
      <c r="E39" s="56">
        <v>1</v>
      </c>
      <c r="F39" s="56">
        <v>10</v>
      </c>
      <c r="G39" s="56">
        <v>9</v>
      </c>
      <c r="H39" s="56">
        <v>6</v>
      </c>
      <c r="I39" s="56">
        <v>2</v>
      </c>
      <c r="J39" s="56">
        <v>7</v>
      </c>
      <c r="K39" s="56" t="s">
        <v>35</v>
      </c>
      <c r="L39" s="56" t="s">
        <v>35</v>
      </c>
      <c r="M39" s="57">
        <v>4</v>
      </c>
      <c r="N39" s="57">
        <v>16</v>
      </c>
      <c r="O39" s="57" t="s">
        <v>35</v>
      </c>
      <c r="P39" s="57" t="s">
        <v>35</v>
      </c>
      <c r="Q39" s="56" t="s">
        <v>35</v>
      </c>
      <c r="R39" s="56" t="s">
        <v>35</v>
      </c>
      <c r="S39" s="56" t="s">
        <v>35</v>
      </c>
      <c r="T39" s="56" t="s">
        <v>35</v>
      </c>
      <c r="U39" s="56" t="s">
        <v>35</v>
      </c>
      <c r="V39" s="56" t="s">
        <v>35</v>
      </c>
      <c r="W39" s="56" t="s">
        <v>35</v>
      </c>
      <c r="X39" s="56" t="s">
        <v>35</v>
      </c>
      <c r="Y39" s="57" t="s">
        <v>35</v>
      </c>
      <c r="Z39" s="57" t="s">
        <v>35</v>
      </c>
      <c r="AA39" s="56" t="s">
        <v>35</v>
      </c>
      <c r="AB39" s="56" t="s">
        <v>35</v>
      </c>
      <c r="AC39" s="50" t="s">
        <v>35</v>
      </c>
      <c r="AD39" s="50" t="s">
        <v>35</v>
      </c>
      <c r="AE39" s="50" t="s">
        <v>35</v>
      </c>
      <c r="AF39" s="50" t="s">
        <v>35</v>
      </c>
      <c r="AG39" s="50">
        <v>9</v>
      </c>
      <c r="AH39" s="56">
        <v>8</v>
      </c>
      <c r="AI39" s="57" t="s">
        <v>35</v>
      </c>
      <c r="AJ39" s="57" t="s">
        <v>35</v>
      </c>
      <c r="AK39" s="57" t="s">
        <v>35</v>
      </c>
      <c r="AL39" s="57" t="s">
        <v>35</v>
      </c>
      <c r="AM39" s="57" t="s">
        <v>35</v>
      </c>
      <c r="AN39" s="57" t="s">
        <v>35</v>
      </c>
      <c r="AO39" s="57" t="s">
        <v>35</v>
      </c>
      <c r="AP39" s="57" t="s">
        <v>35</v>
      </c>
      <c r="AQ39" s="57" t="s">
        <v>35</v>
      </c>
      <c r="AR39" s="57" t="s">
        <v>35</v>
      </c>
      <c r="AS39" s="57" t="s">
        <v>35</v>
      </c>
      <c r="AT39" s="57" t="s">
        <v>35</v>
      </c>
      <c r="AU39" s="50" t="s">
        <v>35</v>
      </c>
      <c r="AV39" s="56" t="s">
        <v>35</v>
      </c>
      <c r="AW39" s="50">
        <v>2</v>
      </c>
      <c r="AX39" s="56">
        <v>15</v>
      </c>
      <c r="AY39" s="50" t="s">
        <v>35</v>
      </c>
      <c r="AZ39" s="56" t="s">
        <v>35</v>
      </c>
      <c r="BA39" s="50" t="s">
        <v>35</v>
      </c>
      <c r="BB39" s="56" t="s">
        <v>35</v>
      </c>
      <c r="BC39" s="50" t="s">
        <v>35</v>
      </c>
      <c r="BD39" s="56" t="s">
        <v>35</v>
      </c>
      <c r="BE39" s="50" t="s">
        <v>35</v>
      </c>
      <c r="BF39" s="56" t="s">
        <v>35</v>
      </c>
      <c r="BG39" s="61">
        <v>0</v>
      </c>
      <c r="BH39" s="61">
        <v>0</v>
      </c>
      <c r="BI39" s="145">
        <v>28</v>
      </c>
      <c r="BJ39" s="145">
        <v>72</v>
      </c>
      <c r="BK39" s="146">
        <v>100</v>
      </c>
      <c r="BL39" s="143">
        <v>28.000000000000004</v>
      </c>
      <c r="BM39" s="151"/>
      <c r="BN39" s="151"/>
      <c r="BO39" s="399"/>
    </row>
    <row r="40" spans="1:67" s="63" customFormat="1" ht="12.6" customHeight="1">
      <c r="A40" s="63" t="s">
        <v>60</v>
      </c>
      <c r="B40" s="55">
        <v>2010</v>
      </c>
      <c r="C40" s="56">
        <v>0</v>
      </c>
      <c r="D40" s="56">
        <v>8</v>
      </c>
      <c r="E40" s="56">
        <v>3</v>
      </c>
      <c r="F40" s="56">
        <v>16</v>
      </c>
      <c r="G40" s="56">
        <v>3</v>
      </c>
      <c r="H40" s="56">
        <v>11</v>
      </c>
      <c r="I40" s="56">
        <v>0</v>
      </c>
      <c r="J40" s="56">
        <v>4</v>
      </c>
      <c r="K40" s="56" t="s">
        <v>35</v>
      </c>
      <c r="L40" s="56" t="s">
        <v>35</v>
      </c>
      <c r="M40" s="57" t="s">
        <v>35</v>
      </c>
      <c r="N40" s="57" t="s">
        <v>35</v>
      </c>
      <c r="O40" s="57" t="s">
        <v>35</v>
      </c>
      <c r="P40" s="57" t="s">
        <v>35</v>
      </c>
      <c r="Q40" s="56" t="s">
        <v>35</v>
      </c>
      <c r="R40" s="56" t="s">
        <v>35</v>
      </c>
      <c r="S40" s="56">
        <v>2</v>
      </c>
      <c r="T40" s="56">
        <v>6</v>
      </c>
      <c r="U40" s="56" t="s">
        <v>35</v>
      </c>
      <c r="V40" s="56" t="s">
        <v>35</v>
      </c>
      <c r="W40" s="56" t="s">
        <v>35</v>
      </c>
      <c r="X40" s="56" t="s">
        <v>35</v>
      </c>
      <c r="Y40" s="57" t="s">
        <v>35</v>
      </c>
      <c r="Z40" s="57" t="s">
        <v>35</v>
      </c>
      <c r="AA40" s="56">
        <v>0</v>
      </c>
      <c r="AB40" s="56">
        <v>1</v>
      </c>
      <c r="AC40" s="50" t="s">
        <v>35</v>
      </c>
      <c r="AD40" s="50" t="s">
        <v>35</v>
      </c>
      <c r="AE40" s="50" t="s">
        <v>35</v>
      </c>
      <c r="AF40" s="50" t="s">
        <v>35</v>
      </c>
      <c r="AG40" s="50">
        <v>1</v>
      </c>
      <c r="AH40" s="56">
        <v>3</v>
      </c>
      <c r="AI40" s="57">
        <v>0</v>
      </c>
      <c r="AJ40" s="57">
        <v>2</v>
      </c>
      <c r="AK40" s="57" t="s">
        <v>35</v>
      </c>
      <c r="AL40" s="57" t="s">
        <v>35</v>
      </c>
      <c r="AM40" s="57" t="s">
        <v>35</v>
      </c>
      <c r="AN40" s="57" t="s">
        <v>35</v>
      </c>
      <c r="AO40" s="57" t="s">
        <v>35</v>
      </c>
      <c r="AP40" s="57" t="s">
        <v>35</v>
      </c>
      <c r="AQ40" s="57" t="s">
        <v>35</v>
      </c>
      <c r="AR40" s="57" t="s">
        <v>35</v>
      </c>
      <c r="AS40" s="57" t="s">
        <v>35</v>
      </c>
      <c r="AT40" s="57" t="s">
        <v>35</v>
      </c>
      <c r="AU40" s="50" t="s">
        <v>35</v>
      </c>
      <c r="AV40" s="56" t="s">
        <v>35</v>
      </c>
      <c r="AW40" s="50" t="s">
        <v>35</v>
      </c>
      <c r="AX40" s="56" t="s">
        <v>35</v>
      </c>
      <c r="AY40" s="50" t="s">
        <v>35</v>
      </c>
      <c r="AZ40" s="56" t="s">
        <v>35</v>
      </c>
      <c r="BA40" s="50" t="s">
        <v>35</v>
      </c>
      <c r="BB40" s="56" t="s">
        <v>35</v>
      </c>
      <c r="BC40" s="50" t="s">
        <v>35</v>
      </c>
      <c r="BD40" s="56" t="s">
        <v>35</v>
      </c>
      <c r="BE40" s="50" t="s">
        <v>35</v>
      </c>
      <c r="BF40" s="56" t="s">
        <v>35</v>
      </c>
      <c r="BG40" s="61">
        <v>0</v>
      </c>
      <c r="BH40" s="61">
        <v>0</v>
      </c>
      <c r="BI40" s="145">
        <v>9</v>
      </c>
      <c r="BJ40" s="145">
        <v>51</v>
      </c>
      <c r="BK40" s="146">
        <v>60</v>
      </c>
      <c r="BL40" s="143">
        <v>15</v>
      </c>
      <c r="BM40" s="151"/>
      <c r="BN40" s="151"/>
      <c r="BO40" s="399"/>
    </row>
    <row r="41" spans="1:67" s="63" customFormat="1" ht="12.6" customHeight="1">
      <c r="A41" s="147"/>
      <c r="C41" s="61"/>
      <c r="D41" s="61"/>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M41" s="151"/>
      <c r="BN41" s="151"/>
      <c r="BO41" s="399"/>
    </row>
    <row r="42" spans="1:67" s="63" customFormat="1" ht="12.6" customHeight="1">
      <c r="A42" s="148" t="s">
        <v>61</v>
      </c>
      <c r="B42" s="149"/>
      <c r="C42" s="511">
        <v>22.4</v>
      </c>
      <c r="D42" s="511"/>
      <c r="E42" s="511">
        <v>22.268907563025213</v>
      </c>
      <c r="F42" s="511"/>
      <c r="G42" s="511">
        <v>42.633928571428598</v>
      </c>
      <c r="H42" s="511"/>
      <c r="I42" s="511">
        <v>12.169312169312169</v>
      </c>
      <c r="J42" s="511"/>
      <c r="K42" s="511" t="e">
        <v>#DIV/0!</v>
      </c>
      <c r="L42" s="511"/>
      <c r="M42" s="511">
        <v>23.52941176470588</v>
      </c>
      <c r="N42" s="511"/>
      <c r="O42" s="511" t="e">
        <v>#DIV/0!</v>
      </c>
      <c r="P42" s="511"/>
      <c r="Q42" s="511">
        <v>23.809523809523807</v>
      </c>
      <c r="R42" s="511"/>
      <c r="S42" s="511">
        <v>21.739130434782609</v>
      </c>
      <c r="T42" s="511"/>
      <c r="U42" s="511">
        <v>0</v>
      </c>
      <c r="V42" s="511"/>
      <c r="W42" s="511">
        <v>26.415094339622641</v>
      </c>
      <c r="X42" s="511"/>
      <c r="Y42" s="511">
        <v>14.285714285714285</v>
      </c>
      <c r="Z42" s="511"/>
      <c r="AA42" s="511">
        <v>23.076923076923077</v>
      </c>
      <c r="AB42" s="511"/>
      <c r="AC42" s="511">
        <v>33.333333333333329</v>
      </c>
      <c r="AD42" s="511"/>
      <c r="AE42" s="511" t="e">
        <v>#DIV/0!</v>
      </c>
      <c r="AF42" s="511"/>
      <c r="AG42" s="511">
        <v>49.504950495049499</v>
      </c>
      <c r="AH42" s="511"/>
      <c r="AI42" s="511">
        <v>12.5</v>
      </c>
      <c r="AJ42" s="511"/>
      <c r="AK42" s="511">
        <v>33.333333333333329</v>
      </c>
      <c r="AL42" s="511"/>
      <c r="AM42" s="511">
        <v>0</v>
      </c>
      <c r="AN42" s="511"/>
      <c r="AO42" s="511" t="e">
        <v>#DIV/0!</v>
      </c>
      <c r="AP42" s="511"/>
      <c r="AQ42" s="511">
        <v>5.8823529411764701</v>
      </c>
      <c r="AR42" s="511"/>
      <c r="AS42" s="511" t="e">
        <v>#DIV/0!</v>
      </c>
      <c r="AT42" s="511"/>
      <c r="AU42" s="511">
        <v>4.7619047619047619</v>
      </c>
      <c r="AV42" s="511"/>
      <c r="AW42" s="511">
        <v>11.76470588235294</v>
      </c>
      <c r="AX42" s="511"/>
      <c r="AY42" s="511" t="e">
        <v>#DIV/0!</v>
      </c>
      <c r="AZ42" s="511"/>
      <c r="BA42" s="511" t="e">
        <v>#DIV/0!</v>
      </c>
      <c r="BB42" s="511"/>
      <c r="BC42" s="511" t="e">
        <v>#DIV/0!</v>
      </c>
      <c r="BD42" s="511"/>
      <c r="BE42" s="511" t="e">
        <v>#DIV/0!</v>
      </c>
      <c r="BF42" s="511"/>
      <c r="BG42" s="511">
        <v>30.303030303030305</v>
      </c>
      <c r="BH42" s="511"/>
      <c r="BI42" s="511">
        <v>25.345092024539898</v>
      </c>
      <c r="BJ42" s="511"/>
      <c r="BK42" s="70"/>
      <c r="BL42" s="71"/>
      <c r="BO42"/>
    </row>
    <row r="43" spans="1:67" s="63" customFormat="1" ht="3.75" customHeight="1">
      <c r="A43" s="116"/>
      <c r="B43" s="116"/>
      <c r="C43" s="152"/>
      <c r="D43" s="153"/>
      <c r="E43" s="152"/>
      <c r="F43" s="153"/>
      <c r="G43" s="152"/>
      <c r="H43" s="153"/>
      <c r="I43" s="152"/>
      <c r="J43" s="153"/>
      <c r="K43" s="152"/>
      <c r="L43" s="153"/>
      <c r="M43" s="152"/>
      <c r="N43" s="153"/>
      <c r="O43" s="152"/>
      <c r="P43" s="153"/>
      <c r="Q43" s="152"/>
      <c r="R43" s="153"/>
      <c r="S43" s="152"/>
      <c r="T43" s="153"/>
      <c r="U43" s="152"/>
      <c r="V43" s="153"/>
      <c r="W43" s="152"/>
      <c r="X43" s="153"/>
      <c r="Y43" s="152"/>
      <c r="Z43" s="153"/>
      <c r="AA43" s="152"/>
      <c r="AB43" s="153"/>
      <c r="AC43" s="152"/>
      <c r="AD43" s="153"/>
      <c r="AE43" s="152"/>
      <c r="AF43" s="153"/>
      <c r="AG43" s="152"/>
      <c r="AH43" s="153"/>
      <c r="AI43" s="152"/>
      <c r="AJ43" s="153"/>
      <c r="AK43" s="152"/>
      <c r="AL43" s="153"/>
      <c r="AM43" s="152"/>
      <c r="AN43" s="153"/>
      <c r="AO43" s="152"/>
      <c r="AP43" s="153"/>
      <c r="AQ43" s="152"/>
      <c r="AR43" s="153"/>
      <c r="AS43" s="152"/>
      <c r="AT43" s="153"/>
      <c r="AU43" s="152"/>
      <c r="AV43" s="153"/>
      <c r="AW43" s="152"/>
      <c r="AX43" s="153"/>
      <c r="AY43" s="152"/>
      <c r="AZ43" s="153"/>
      <c r="BA43" s="152"/>
      <c r="BB43" s="153"/>
      <c r="BC43" s="152"/>
      <c r="BD43" s="153"/>
      <c r="BE43" s="152"/>
      <c r="BF43" s="153"/>
      <c r="BG43" s="152"/>
      <c r="BH43" s="153"/>
      <c r="BI43" s="154"/>
      <c r="BJ43" s="154"/>
      <c r="BK43" s="155"/>
      <c r="BL43" s="156"/>
      <c r="BO43"/>
    </row>
    <row r="44" spans="1:67" s="63" customFormat="1" ht="12.6" customHeight="1">
      <c r="A44" s="157" t="s">
        <v>62</v>
      </c>
      <c r="B44" s="158"/>
      <c r="C44" s="159"/>
      <c r="D44" s="159"/>
      <c r="E44" s="159"/>
      <c r="F44" s="159"/>
      <c r="G44" s="159"/>
      <c r="H44" s="159"/>
      <c r="I44" s="159"/>
      <c r="J44" s="159"/>
      <c r="K44" s="159"/>
      <c r="L44" s="159"/>
      <c r="M44" s="159"/>
      <c r="N44" s="159"/>
      <c r="O44" s="159"/>
      <c r="P44" s="159"/>
      <c r="Q44" s="159"/>
      <c r="R44" s="159"/>
      <c r="S44" s="159"/>
      <c r="T44" s="159"/>
      <c r="U44" s="159"/>
      <c r="V44" s="159"/>
      <c r="W44" s="159"/>
      <c r="X44" s="159"/>
      <c r="Y44" s="159"/>
      <c r="Z44" s="159"/>
      <c r="AA44" s="159"/>
      <c r="AB44" s="159"/>
      <c r="AC44" s="159"/>
      <c r="AD44" s="159"/>
      <c r="AE44" s="159"/>
      <c r="AF44" s="159"/>
      <c r="AG44" s="159"/>
      <c r="AH44" s="159"/>
      <c r="AI44" s="159"/>
      <c r="AJ44" s="159"/>
      <c r="AK44" s="159"/>
      <c r="AL44" s="159"/>
      <c r="AM44" s="159"/>
      <c r="AN44" s="159"/>
      <c r="AO44" s="159"/>
      <c r="AP44" s="159"/>
      <c r="AQ44" s="159"/>
      <c r="AR44" s="159"/>
      <c r="AS44" s="159"/>
      <c r="AT44" s="159"/>
      <c r="AU44" s="159"/>
      <c r="AV44" s="159"/>
      <c r="AW44" s="159"/>
      <c r="AX44" s="159"/>
      <c r="AY44" s="159"/>
      <c r="AZ44" s="159"/>
      <c r="BA44" s="159"/>
      <c r="BB44" s="159"/>
      <c r="BC44" s="159"/>
      <c r="BD44" s="159"/>
      <c r="BE44" s="159"/>
      <c r="BF44" s="159"/>
      <c r="BG44" s="159"/>
      <c r="BH44" s="159"/>
      <c r="BL44" s="61"/>
      <c r="BO44"/>
    </row>
    <row r="45" spans="1:67" s="63" customFormat="1" ht="12.6" customHeight="1">
      <c r="A45" s="160" t="s">
        <v>63</v>
      </c>
      <c r="B45" s="116"/>
      <c r="BO45"/>
    </row>
    <row r="46" spans="1:67" s="63" customFormat="1" ht="12.6" customHeight="1">
      <c r="A46" s="160" t="s">
        <v>85</v>
      </c>
      <c r="B46" s="116"/>
      <c r="Q46" s="86"/>
      <c r="R46" s="86"/>
      <c r="S46" s="86"/>
      <c r="T46" s="86"/>
      <c r="U46" s="86"/>
      <c r="V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145"/>
      <c r="BO46"/>
    </row>
    <row r="47" spans="1:67" s="63" customFormat="1" ht="12.6" customHeight="1">
      <c r="B47" s="158"/>
      <c r="C47" s="159"/>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c r="AD47" s="159"/>
      <c r="AE47" s="159"/>
      <c r="AF47" s="159"/>
      <c r="AG47" s="159"/>
      <c r="AH47" s="159"/>
      <c r="AI47" s="159"/>
      <c r="AJ47" s="159"/>
      <c r="AK47" s="159"/>
      <c r="AL47" s="159"/>
      <c r="AM47" s="159"/>
      <c r="AN47" s="159"/>
      <c r="AO47" s="159"/>
      <c r="AP47" s="159"/>
      <c r="AQ47" s="159"/>
      <c r="AR47" s="159"/>
      <c r="AS47" s="159"/>
      <c r="AT47" s="159"/>
      <c r="AU47" s="159"/>
      <c r="AV47" s="159"/>
      <c r="AW47" s="159"/>
      <c r="AX47" s="159"/>
      <c r="AY47" s="159"/>
      <c r="AZ47" s="159"/>
      <c r="BA47" s="159"/>
      <c r="BB47" s="159"/>
      <c r="BC47" s="159"/>
      <c r="BD47" s="159"/>
      <c r="BE47" s="159"/>
      <c r="BF47" s="159"/>
      <c r="BG47" s="159"/>
      <c r="BH47" s="159"/>
      <c r="BO47"/>
    </row>
    <row r="48" spans="1:67" s="63" customFormat="1" ht="12.6" customHeight="1">
      <c r="A48" s="144" t="s">
        <v>64</v>
      </c>
      <c r="B48" s="158"/>
      <c r="C48" s="159"/>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59"/>
      <c r="AC48" s="159"/>
      <c r="AD48" s="159"/>
      <c r="AE48" s="159"/>
      <c r="AF48" s="159"/>
      <c r="AG48" s="159"/>
      <c r="AH48" s="159"/>
      <c r="AI48" s="159"/>
      <c r="AJ48" s="159"/>
      <c r="AK48" s="159"/>
      <c r="AL48" s="159"/>
      <c r="AM48" s="159"/>
      <c r="AN48" s="159"/>
      <c r="AO48" s="159"/>
      <c r="AP48" s="159"/>
      <c r="AQ48" s="159"/>
      <c r="AR48" s="159"/>
      <c r="AS48" s="159"/>
      <c r="AT48" s="159"/>
      <c r="AU48" s="159"/>
      <c r="AV48" s="159"/>
      <c r="AW48" s="159"/>
      <c r="AX48" s="159"/>
      <c r="AY48" s="159"/>
      <c r="AZ48" s="159"/>
      <c r="BA48" s="159"/>
      <c r="BB48" s="159"/>
      <c r="BC48" s="159"/>
      <c r="BD48" s="159"/>
      <c r="BE48" s="159"/>
      <c r="BF48" s="159"/>
      <c r="BG48" s="159"/>
      <c r="BH48" s="159"/>
      <c r="BO48"/>
    </row>
    <row r="49" spans="1:34" ht="12.6" customHeight="1">
      <c r="A49" s="144" t="s">
        <v>86</v>
      </c>
      <c r="B49" s="161"/>
      <c r="G49" s="144"/>
      <c r="H49" s="161"/>
      <c r="S49" s="162"/>
      <c r="AB49" s="163"/>
      <c r="AD49" s="163"/>
      <c r="AF49" s="163"/>
      <c r="AH49" s="159"/>
    </row>
    <row r="50" spans="1:34" ht="12.6" customHeight="1">
      <c r="A50" s="144" t="s">
        <v>87</v>
      </c>
      <c r="B50" s="161"/>
      <c r="G50" s="144"/>
      <c r="H50" s="161"/>
      <c r="S50" s="162"/>
      <c r="AB50" s="163"/>
      <c r="AD50" s="163"/>
      <c r="AF50" s="163"/>
      <c r="AH50" s="159"/>
    </row>
    <row r="51" spans="1:34" ht="12.6" customHeight="1">
      <c r="A51" s="144" t="s">
        <v>88</v>
      </c>
      <c r="B51" s="161"/>
      <c r="G51" s="144"/>
      <c r="H51" s="161"/>
      <c r="S51" s="162"/>
      <c r="AB51" s="163"/>
      <c r="AD51" s="163"/>
      <c r="AF51" s="163"/>
      <c r="AH51" s="159"/>
    </row>
    <row r="52" spans="1:34" ht="12.6" customHeight="1">
      <c r="A52" s="144" t="s">
        <v>89</v>
      </c>
      <c r="B52" s="161"/>
      <c r="G52" s="144"/>
      <c r="H52" s="161"/>
      <c r="S52" s="162"/>
      <c r="AB52" s="163"/>
      <c r="AD52" s="163"/>
      <c r="AF52" s="163"/>
      <c r="AH52" s="159"/>
    </row>
    <row r="53" spans="1:34" ht="12.6" customHeight="1">
      <c r="A53" s="144" t="s">
        <v>90</v>
      </c>
    </row>
    <row r="54" spans="1:34" ht="12.6" customHeight="1">
      <c r="A54" s="283" t="s">
        <v>466</v>
      </c>
    </row>
    <row r="55" spans="1:34" ht="12.6" customHeight="1">
      <c r="A55" s="400" t="s">
        <v>467</v>
      </c>
    </row>
    <row r="56" spans="1:34" ht="12.6" customHeight="1">
      <c r="A56" s="144" t="s">
        <v>458</v>
      </c>
    </row>
    <row r="57" spans="1:34" ht="12.6" customHeight="1">
      <c r="A57" s="144" t="s">
        <v>461</v>
      </c>
    </row>
    <row r="58" spans="1:34" ht="12.6" customHeight="1">
      <c r="A58" s="164" t="s">
        <v>67</v>
      </c>
    </row>
    <row r="59" spans="1:34" ht="12.6" customHeight="1">
      <c r="A59" s="144" t="s">
        <v>116</v>
      </c>
      <c r="B59" s="161"/>
      <c r="I59" s="162"/>
      <c r="K59" s="162"/>
      <c r="N59" s="163"/>
      <c r="P59" s="163"/>
      <c r="T59" s="159"/>
      <c r="W59" s="162"/>
      <c r="Y59" s="162"/>
    </row>
    <row r="60" spans="1:34" ht="12.6" customHeight="1">
      <c r="A60" s="164" t="s">
        <v>69</v>
      </c>
      <c r="B60" s="161"/>
      <c r="I60" s="162"/>
      <c r="K60" s="162"/>
      <c r="N60" s="163"/>
      <c r="P60" s="163"/>
      <c r="T60" s="159"/>
      <c r="W60" s="162"/>
      <c r="Y60" s="162"/>
    </row>
    <row r="61" spans="1:34" ht="12.6" customHeight="1">
      <c r="A61" s="164" t="s">
        <v>70</v>
      </c>
      <c r="B61" s="161"/>
      <c r="I61" s="162"/>
      <c r="K61" s="162"/>
      <c r="N61" s="163"/>
      <c r="P61" s="163"/>
      <c r="T61" s="159"/>
      <c r="W61" s="162"/>
      <c r="Y61" s="162"/>
    </row>
    <row r="62" spans="1:34" ht="12.6" customHeight="1">
      <c r="A62" s="281" t="s">
        <v>463</v>
      </c>
      <c r="B62" s="161"/>
      <c r="I62" s="162"/>
      <c r="K62" s="162"/>
      <c r="N62" s="163"/>
      <c r="P62" s="163"/>
      <c r="T62" s="159"/>
      <c r="W62" s="162"/>
      <c r="Y62" s="162"/>
    </row>
    <row r="63" spans="1:34" ht="12.6" customHeight="1">
      <c r="A63" s="281"/>
      <c r="B63" s="161"/>
      <c r="I63" s="162"/>
      <c r="K63" s="162"/>
      <c r="N63" s="163"/>
      <c r="P63" s="163"/>
      <c r="T63" s="159"/>
      <c r="W63" s="162"/>
      <c r="Y63" s="162"/>
    </row>
    <row r="64" spans="1:34" ht="12.6" customHeight="1">
      <c r="A64" s="165" t="s">
        <v>92</v>
      </c>
      <c r="B64" s="161"/>
      <c r="I64" s="162"/>
      <c r="K64" s="162"/>
      <c r="N64" s="163"/>
      <c r="P64" s="163"/>
      <c r="T64" s="159"/>
      <c r="W64" s="162"/>
      <c r="Y64" s="162"/>
    </row>
    <row r="65" spans="1:67" ht="12.6" customHeight="1">
      <c r="A65" s="165" t="s">
        <v>72</v>
      </c>
      <c r="B65" s="162"/>
      <c r="C65" s="162"/>
      <c r="D65" s="162"/>
      <c r="E65" s="162"/>
      <c r="F65" s="162"/>
      <c r="G65" s="162"/>
      <c r="H65" s="162"/>
      <c r="I65" s="144"/>
      <c r="J65" s="144"/>
      <c r="K65" s="144"/>
      <c r="L65" s="144"/>
      <c r="M65" s="162"/>
      <c r="N65" s="163"/>
      <c r="O65" s="162"/>
      <c r="P65" s="163"/>
      <c r="Q65" s="162"/>
      <c r="R65" s="162"/>
      <c r="S65" s="162"/>
      <c r="T65" s="162"/>
      <c r="U65" s="162"/>
      <c r="V65" s="162"/>
      <c r="W65" s="144"/>
      <c r="X65" s="144"/>
      <c r="Y65" s="144"/>
      <c r="Z65" s="144"/>
      <c r="AA65" s="162"/>
      <c r="AB65" s="162"/>
      <c r="AC65" s="162"/>
      <c r="AD65" s="162"/>
      <c r="AE65" s="162"/>
      <c r="AF65" s="162"/>
      <c r="AG65" s="162"/>
      <c r="AH65" s="162"/>
      <c r="AI65" s="162"/>
      <c r="AJ65" s="162"/>
      <c r="AK65" s="162"/>
      <c r="AL65" s="162"/>
      <c r="AM65" s="162"/>
      <c r="AN65" s="162"/>
      <c r="AO65" s="162"/>
      <c r="AP65" s="162"/>
      <c r="AQ65" s="162"/>
      <c r="AR65" s="162"/>
      <c r="AS65" s="162"/>
      <c r="AT65" s="162"/>
      <c r="AU65" s="162"/>
      <c r="AV65" s="162"/>
      <c r="AW65" s="162"/>
      <c r="AX65" s="162"/>
      <c r="AY65" s="162"/>
      <c r="AZ65" s="162"/>
      <c r="BA65" s="162"/>
      <c r="BB65" s="162"/>
      <c r="BC65" s="162"/>
      <c r="BD65" s="162"/>
      <c r="BE65" s="162"/>
      <c r="BF65" s="162"/>
      <c r="BG65" s="162"/>
      <c r="BH65" s="162"/>
    </row>
    <row r="66" spans="1:67" ht="12.6" customHeight="1">
      <c r="A66" s="165" t="s">
        <v>93</v>
      </c>
      <c r="B66" s="161"/>
      <c r="I66" s="162"/>
      <c r="K66" s="162"/>
      <c r="N66" s="163"/>
      <c r="P66" s="163"/>
      <c r="T66" s="159"/>
      <c r="W66" s="162"/>
      <c r="Y66" s="162"/>
      <c r="BM66" s="215"/>
      <c r="BN66" s="215"/>
      <c r="BO66" s="215"/>
    </row>
    <row r="67" spans="1:67" ht="12.6" customHeight="1">
      <c r="A67" s="165" t="s">
        <v>94</v>
      </c>
      <c r="B67" s="161"/>
      <c r="I67" s="162"/>
      <c r="K67" s="162"/>
      <c r="N67" s="163"/>
      <c r="P67" s="163"/>
      <c r="T67" s="159"/>
      <c r="W67" s="162"/>
      <c r="Y67" s="162"/>
      <c r="BM67" s="215"/>
      <c r="BN67" s="215"/>
      <c r="BO67" s="215"/>
    </row>
    <row r="68" spans="1:67" ht="12.6" customHeight="1">
      <c r="A68" s="160" t="s">
        <v>95</v>
      </c>
    </row>
    <row r="69" spans="1:67" ht="12.6" customHeight="1">
      <c r="B69" s="161"/>
      <c r="I69" s="162"/>
      <c r="K69" s="162"/>
      <c r="N69" s="163"/>
      <c r="P69" s="163"/>
      <c r="T69" s="159"/>
      <c r="W69" s="162"/>
      <c r="Y69" s="162"/>
    </row>
    <row r="70" spans="1:67" ht="12.6" customHeight="1">
      <c r="B70" s="161"/>
      <c r="I70" s="162"/>
      <c r="K70" s="162"/>
      <c r="N70" s="163"/>
      <c r="P70" s="163"/>
      <c r="T70" s="159"/>
      <c r="W70" s="162"/>
      <c r="Y70" s="162"/>
    </row>
    <row r="71" spans="1:67" s="215" customFormat="1" ht="12.6" customHeight="1">
      <c r="A71" s="63"/>
      <c r="B71" s="165"/>
      <c r="C71" s="189"/>
      <c r="D71" s="189"/>
      <c r="E71" s="189"/>
      <c r="F71" s="189"/>
      <c r="G71" s="189"/>
      <c r="H71" s="189"/>
      <c r="I71" s="189"/>
      <c r="J71" s="189"/>
      <c r="K71" s="189"/>
      <c r="L71" s="189"/>
      <c r="M71" s="189"/>
      <c r="N71" s="189"/>
      <c r="O71" s="189"/>
      <c r="P71" s="189"/>
      <c r="Q71" s="189"/>
      <c r="R71" s="189"/>
      <c r="S71" s="189"/>
      <c r="T71" s="189"/>
      <c r="U71" s="189"/>
      <c r="V71" s="189"/>
      <c r="W71" s="189"/>
      <c r="X71" s="189"/>
      <c r="Y71" s="189"/>
      <c r="Z71" s="189"/>
      <c r="AA71" s="189"/>
      <c r="AB71" s="189"/>
      <c r="AC71" s="189"/>
      <c r="AD71" s="189"/>
      <c r="AE71" s="189"/>
      <c r="AF71" s="189"/>
      <c r="AG71" s="189"/>
      <c r="AH71" s="189"/>
      <c r="AI71" s="189"/>
      <c r="AJ71" s="189"/>
      <c r="AK71" s="189"/>
      <c r="AL71" s="189"/>
      <c r="AM71" s="189"/>
      <c r="AN71" s="189"/>
      <c r="AO71" s="189"/>
      <c r="AP71" s="189"/>
      <c r="AQ71" s="189"/>
      <c r="AR71" s="189"/>
      <c r="AS71" s="189"/>
      <c r="AT71" s="189"/>
      <c r="AU71" s="189"/>
      <c r="AV71" s="189"/>
      <c r="AW71" s="189"/>
      <c r="AX71" s="189"/>
      <c r="AY71" s="189"/>
      <c r="AZ71" s="189"/>
      <c r="BA71" s="189"/>
      <c r="BB71" s="189"/>
      <c r="BC71" s="189"/>
      <c r="BD71" s="189"/>
      <c r="BE71" s="189"/>
      <c r="BF71" s="189"/>
      <c r="BG71" s="189"/>
      <c r="BH71" s="189"/>
      <c r="BI71" s="189"/>
      <c r="BJ71" s="189"/>
      <c r="BK71" s="189"/>
      <c r="BL71" s="165"/>
      <c r="BM71" s="63"/>
      <c r="BN71" s="63"/>
      <c r="BO71"/>
    </row>
    <row r="72" spans="1:67" s="215" customFormat="1" ht="12.6" customHeight="1">
      <c r="A72" s="63"/>
      <c r="B72" s="165"/>
      <c r="C72" s="17"/>
      <c r="D72" s="17"/>
      <c r="E72" s="17"/>
      <c r="F72" s="17"/>
      <c r="G72" s="17"/>
      <c r="H72" s="17"/>
      <c r="I72" s="17"/>
      <c r="J72" s="187"/>
      <c r="K72" s="187"/>
      <c r="L72" s="187"/>
      <c r="M72" s="17"/>
      <c r="N72" s="17"/>
      <c r="O72" s="17"/>
      <c r="P72" s="17"/>
      <c r="Q72" s="17"/>
      <c r="R72" s="187"/>
      <c r="S72" s="17"/>
      <c r="T72" s="187"/>
      <c r="U72" s="17"/>
      <c r="V72" s="187"/>
      <c r="W72" s="17"/>
      <c r="X72" s="187"/>
      <c r="Y72" s="17"/>
      <c r="Z72" s="18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65"/>
      <c r="BK72" s="17"/>
      <c r="BL72" s="165"/>
      <c r="BM72" s="63"/>
      <c r="BN72" s="63"/>
      <c r="BO72"/>
    </row>
    <row r="73" spans="1:67" ht="12.6" customHeight="1">
      <c r="B73" s="165"/>
      <c r="C73" s="165"/>
      <c r="D73" s="165"/>
      <c r="E73" s="165"/>
      <c r="F73" s="144"/>
      <c r="H73" s="167"/>
      <c r="I73" s="167"/>
      <c r="J73" s="167"/>
      <c r="K73" s="167"/>
      <c r="L73" s="167"/>
      <c r="M73" s="167"/>
      <c r="N73" s="167"/>
      <c r="O73" s="167"/>
      <c r="P73" s="167"/>
      <c r="Q73" s="165"/>
      <c r="R73" s="165"/>
      <c r="S73" s="165"/>
      <c r="T73" s="165"/>
      <c r="U73" s="165"/>
      <c r="V73" s="165"/>
      <c r="W73" s="167"/>
      <c r="X73" s="167"/>
      <c r="Y73" s="167"/>
      <c r="Z73" s="167"/>
      <c r="AA73" s="165"/>
      <c r="AB73" s="165"/>
      <c r="AC73" s="165"/>
      <c r="AD73" s="165"/>
      <c r="AE73" s="165"/>
      <c r="AF73" s="165"/>
      <c r="AG73" s="165"/>
      <c r="AH73" s="165"/>
      <c r="AI73" s="165"/>
      <c r="AJ73" s="165"/>
      <c r="AK73" s="165"/>
      <c r="AL73" s="165"/>
      <c r="AM73" s="165"/>
      <c r="AN73" s="165"/>
      <c r="AO73" s="165"/>
      <c r="AP73" s="165"/>
      <c r="AQ73" s="165"/>
      <c r="AR73" s="165"/>
      <c r="AS73" s="165"/>
      <c r="AT73" s="165"/>
      <c r="AU73" s="165"/>
      <c r="AV73" s="165"/>
      <c r="AW73" s="165"/>
      <c r="AX73" s="165"/>
      <c r="AY73" s="165"/>
      <c r="AZ73" s="165"/>
      <c r="BA73" s="165"/>
      <c r="BB73" s="165"/>
      <c r="BC73" s="165"/>
      <c r="BD73" s="165"/>
      <c r="BE73" s="165"/>
      <c r="BF73" s="165"/>
      <c r="BG73" s="165"/>
      <c r="BH73" s="165"/>
      <c r="BI73" s="165"/>
      <c r="BJ73" s="165"/>
      <c r="BK73" s="165"/>
      <c r="BL73" s="165"/>
    </row>
    <row r="74" spans="1:67" ht="12.6" customHeight="1">
      <c r="B74" s="165"/>
      <c r="C74" s="165"/>
      <c r="D74" s="165"/>
      <c r="E74" s="165"/>
      <c r="F74" s="165"/>
      <c r="H74" s="167"/>
      <c r="I74" s="167"/>
      <c r="J74" s="167"/>
      <c r="K74" s="167"/>
      <c r="L74" s="167"/>
      <c r="M74" s="167"/>
      <c r="N74" s="167"/>
      <c r="O74" s="167"/>
      <c r="P74" s="167"/>
      <c r="Q74" s="165"/>
      <c r="R74" s="165"/>
      <c r="S74" s="165"/>
      <c r="T74" s="165"/>
      <c r="U74" s="165"/>
      <c r="V74" s="165"/>
      <c r="W74" s="167"/>
      <c r="X74" s="167"/>
      <c r="Y74" s="167"/>
      <c r="Z74" s="167"/>
      <c r="AA74" s="165"/>
      <c r="AB74" s="165"/>
      <c r="AC74" s="165"/>
      <c r="AD74" s="165"/>
      <c r="AE74" s="165"/>
      <c r="AF74" s="165"/>
      <c r="AG74" s="165"/>
      <c r="AH74" s="165"/>
      <c r="AI74" s="165"/>
      <c r="AJ74" s="165"/>
      <c r="AK74" s="165"/>
      <c r="AL74" s="165"/>
      <c r="AM74" s="165"/>
      <c r="AN74" s="165"/>
      <c r="AO74" s="165"/>
      <c r="AP74" s="165"/>
      <c r="AQ74" s="165"/>
      <c r="AR74" s="165"/>
      <c r="AS74" s="165"/>
      <c r="AT74" s="165"/>
      <c r="AU74" s="165"/>
      <c r="AV74" s="165"/>
      <c r="AW74" s="165"/>
      <c r="AX74" s="165"/>
      <c r="AY74" s="165"/>
      <c r="AZ74" s="165"/>
      <c r="BA74" s="165"/>
      <c r="BB74" s="165"/>
      <c r="BC74" s="165"/>
      <c r="BD74" s="165"/>
      <c r="BE74" s="165"/>
      <c r="BF74" s="165"/>
      <c r="BG74" s="165"/>
      <c r="BH74" s="165"/>
      <c r="BI74" s="165"/>
      <c r="BJ74" s="165"/>
      <c r="BK74" s="165"/>
      <c r="BL74" s="165"/>
    </row>
    <row r="75" spans="1:67" ht="12.6" customHeight="1">
      <c r="B75" s="165"/>
      <c r="C75" s="165"/>
      <c r="D75" s="165"/>
      <c r="E75" s="165"/>
      <c r="F75" s="165"/>
      <c r="H75" s="167"/>
      <c r="I75" s="167"/>
      <c r="J75" s="167"/>
      <c r="K75" s="167"/>
      <c r="L75" s="167"/>
      <c r="M75" s="167"/>
      <c r="N75" s="167"/>
      <c r="O75" s="167"/>
      <c r="P75" s="167"/>
      <c r="Q75" s="165"/>
      <c r="R75" s="165"/>
      <c r="S75" s="165"/>
      <c r="T75" s="165"/>
      <c r="U75" s="165"/>
      <c r="V75" s="165"/>
      <c r="W75" s="167"/>
      <c r="X75" s="167"/>
      <c r="Y75" s="167"/>
      <c r="Z75" s="167"/>
      <c r="AA75" s="165"/>
      <c r="AB75" s="165"/>
      <c r="AC75" s="165"/>
      <c r="AD75" s="165"/>
      <c r="AE75" s="165"/>
      <c r="AF75" s="165"/>
      <c r="AG75" s="165"/>
      <c r="AH75" s="165"/>
      <c r="AI75" s="165"/>
      <c r="AJ75" s="165"/>
      <c r="AK75" s="165"/>
      <c r="AL75" s="165"/>
      <c r="AM75" s="165"/>
      <c r="AN75" s="165"/>
      <c r="AO75" s="165"/>
      <c r="AP75" s="165"/>
      <c r="AQ75" s="165"/>
      <c r="AR75" s="165"/>
      <c r="AS75" s="165"/>
      <c r="AT75" s="165"/>
      <c r="AU75" s="165"/>
      <c r="AV75" s="165"/>
      <c r="AW75" s="165"/>
      <c r="AX75" s="165"/>
      <c r="AY75" s="165"/>
      <c r="AZ75" s="165"/>
      <c r="BA75" s="165"/>
      <c r="BB75" s="165"/>
      <c r="BC75" s="165"/>
      <c r="BD75" s="165"/>
      <c r="BE75" s="165"/>
      <c r="BF75" s="165"/>
      <c r="BG75" s="165"/>
      <c r="BH75" s="165"/>
      <c r="BI75" s="165"/>
      <c r="BJ75" s="165"/>
      <c r="BK75" s="165"/>
      <c r="BL75" s="165"/>
    </row>
    <row r="76" spans="1:67" ht="12.6" customHeight="1">
      <c r="B76" s="165"/>
      <c r="C76" s="165"/>
      <c r="D76" s="165"/>
      <c r="E76" s="165"/>
      <c r="F76" s="144"/>
      <c r="H76" s="167"/>
      <c r="I76" s="167"/>
      <c r="J76" s="167"/>
      <c r="K76" s="167"/>
      <c r="L76" s="167"/>
      <c r="M76" s="167"/>
      <c r="N76" s="167"/>
      <c r="O76" s="167"/>
      <c r="P76" s="167"/>
      <c r="Q76" s="165"/>
      <c r="R76" s="165"/>
      <c r="S76" s="165"/>
      <c r="T76" s="165"/>
      <c r="U76" s="165"/>
      <c r="V76" s="165"/>
      <c r="W76" s="167"/>
      <c r="X76" s="167"/>
      <c r="Y76" s="167"/>
      <c r="Z76" s="167"/>
      <c r="AA76" s="165"/>
      <c r="AB76" s="165"/>
      <c r="AC76" s="165"/>
      <c r="AD76" s="165"/>
      <c r="AE76" s="165"/>
      <c r="AF76" s="165"/>
      <c r="AG76" s="165"/>
      <c r="AH76" s="165"/>
      <c r="AI76" s="165"/>
      <c r="AJ76" s="165"/>
      <c r="AK76" s="165"/>
      <c r="AL76" s="165"/>
      <c r="AM76" s="165"/>
      <c r="AN76" s="165"/>
      <c r="AO76" s="165"/>
      <c r="AP76" s="165"/>
      <c r="AQ76" s="165"/>
      <c r="AR76" s="165"/>
      <c r="AS76" s="165"/>
      <c r="AT76" s="165"/>
      <c r="AU76" s="165"/>
      <c r="AV76" s="165"/>
      <c r="AW76" s="165"/>
      <c r="AX76" s="165"/>
      <c r="AY76" s="165"/>
      <c r="AZ76" s="165"/>
      <c r="BA76" s="165"/>
      <c r="BB76" s="165"/>
      <c r="BC76" s="165"/>
      <c r="BD76" s="165"/>
      <c r="BE76" s="165"/>
      <c r="BF76" s="165"/>
      <c r="BG76" s="165"/>
      <c r="BH76" s="165"/>
    </row>
    <row r="77" spans="1:67" ht="12.6" customHeight="1"/>
    <row r="78" spans="1:67" ht="12.6" customHeight="1"/>
    <row r="79" spans="1:67" ht="12.6" customHeight="1"/>
    <row r="80" spans="1:67" ht="12.6" customHeight="1"/>
    <row r="81" spans="2:58" ht="12.6" customHeight="1">
      <c r="B81" s="162"/>
      <c r="C81" s="162"/>
      <c r="D81" s="162"/>
      <c r="E81" s="162"/>
      <c r="F81" s="162"/>
      <c r="G81" s="162"/>
      <c r="H81" s="162"/>
      <c r="I81" s="144"/>
      <c r="J81" s="144"/>
      <c r="K81" s="144"/>
      <c r="L81" s="144"/>
      <c r="M81" s="162"/>
      <c r="N81" s="163"/>
      <c r="O81" s="162"/>
      <c r="P81" s="163"/>
      <c r="Q81" s="162"/>
      <c r="R81" s="162"/>
      <c r="S81" s="162"/>
      <c r="T81" s="162"/>
      <c r="U81" s="162"/>
      <c r="V81" s="162"/>
      <c r="W81" s="162"/>
      <c r="X81" s="162"/>
      <c r="Y81" s="162"/>
      <c r="Z81" s="162"/>
      <c r="AA81" s="162"/>
      <c r="AB81" s="162"/>
      <c r="AC81" s="162"/>
      <c r="AD81" s="162"/>
      <c r="AE81" s="162"/>
      <c r="AF81" s="162"/>
      <c r="AG81" s="162"/>
      <c r="AH81" s="162"/>
      <c r="AI81" s="162"/>
      <c r="AJ81" s="162"/>
      <c r="AK81" s="162"/>
      <c r="AL81" s="162"/>
      <c r="AU81" s="162"/>
      <c r="AV81" s="162"/>
      <c r="AW81" s="162"/>
      <c r="AX81" s="162"/>
      <c r="AY81" s="162"/>
      <c r="AZ81" s="162"/>
      <c r="BA81" s="162"/>
      <c r="BB81" s="162"/>
      <c r="BC81" s="162"/>
      <c r="BD81" s="162"/>
      <c r="BE81" s="162"/>
      <c r="BF81" s="162"/>
    </row>
    <row r="82" spans="2:58" ht="12.6" customHeight="1"/>
    <row r="83" spans="2:58" ht="12.6" customHeight="1"/>
    <row r="84" spans="2:58" ht="12.6" customHeight="1"/>
    <row r="85" spans="2:58" ht="12.6" customHeight="1"/>
    <row r="86" spans="2:58" ht="12.6" customHeight="1"/>
    <row r="87" spans="2:58" ht="12.6" customHeight="1"/>
    <row r="88" spans="2:58" ht="12.6" customHeight="1"/>
    <row r="89" spans="2:58" ht="12.6" customHeight="1"/>
    <row r="90" spans="2:58" ht="12.6" customHeight="1"/>
    <row r="91" spans="2:58" ht="12.6" customHeight="1"/>
    <row r="92" spans="2:58" ht="12.6" customHeight="1"/>
    <row r="93" spans="2:58" ht="12.6" customHeight="1"/>
  </sheetData>
  <mergeCells count="59">
    <mergeCell ref="BI42:BJ42"/>
    <mergeCell ref="AW42:AX42"/>
    <mergeCell ref="AY42:AZ42"/>
    <mergeCell ref="BA42:BB42"/>
    <mergeCell ref="BC42:BD42"/>
    <mergeCell ref="BE42:BF42"/>
    <mergeCell ref="BG42:BH42"/>
    <mergeCell ref="AU42:AV42"/>
    <mergeCell ref="AC42:AD42"/>
    <mergeCell ref="AE42:AF42"/>
    <mergeCell ref="AG42:AH42"/>
    <mergeCell ref="AI42:AJ42"/>
    <mergeCell ref="AK42:AL42"/>
    <mergeCell ref="AM42:AN42"/>
    <mergeCell ref="AO42:AP42"/>
    <mergeCell ref="AQ42:AR42"/>
    <mergeCell ref="AS42:AT42"/>
    <mergeCell ref="BG4:BH4"/>
    <mergeCell ref="C42:D42"/>
    <mergeCell ref="E42:F42"/>
    <mergeCell ref="G42:H42"/>
    <mergeCell ref="I42:J42"/>
    <mergeCell ref="K42:L42"/>
    <mergeCell ref="M42:N42"/>
    <mergeCell ref="O42:P42"/>
    <mergeCell ref="Q42:R42"/>
    <mergeCell ref="S42:T42"/>
    <mergeCell ref="AM4:AN4"/>
    <mergeCell ref="AO4:AP4"/>
    <mergeCell ref="U42:V42"/>
    <mergeCell ref="W42:X42"/>
    <mergeCell ref="Y42:Z42"/>
    <mergeCell ref="AA42:AB42"/>
    <mergeCell ref="Y4:Z4"/>
    <mergeCell ref="AI4:AJ4"/>
    <mergeCell ref="AK4:AL4"/>
    <mergeCell ref="AA4:AB4"/>
    <mergeCell ref="AC4:AD4"/>
    <mergeCell ref="AE4:AF4"/>
    <mergeCell ref="AG4:AH4"/>
    <mergeCell ref="BC4:BD4"/>
    <mergeCell ref="BE4:BF4"/>
    <mergeCell ref="AQ4:AR4"/>
    <mergeCell ref="AS4:AT4"/>
    <mergeCell ref="AU4:AV4"/>
    <mergeCell ref="AW4:AX4"/>
    <mergeCell ref="AY4:AZ4"/>
    <mergeCell ref="BA4:BB4"/>
    <mergeCell ref="C4:D4"/>
    <mergeCell ref="E4:F4"/>
    <mergeCell ref="G4:H4"/>
    <mergeCell ref="I4:J4"/>
    <mergeCell ref="W4:X4"/>
    <mergeCell ref="K4:L4"/>
    <mergeCell ref="M4:N4"/>
    <mergeCell ref="O4:P4"/>
    <mergeCell ref="Q4:R4"/>
    <mergeCell ref="S4:T4"/>
    <mergeCell ref="U4:V4"/>
  </mergeCells>
  <phoneticPr fontId="0" type="noConversion"/>
  <pageMargins left="0.7" right="0.7" top="0.78740157499999996" bottom="0.78740157499999996" header="0.3" footer="0.3"/>
  <pageSetup paperSize="9" scale="55"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O94"/>
  <sheetViews>
    <sheetView zoomScaleNormal="100" workbookViewId="0"/>
  </sheetViews>
  <sheetFormatPr baseColWidth="10" defaultRowHeight="15"/>
  <cols>
    <col min="1" max="1" width="13" style="63" customWidth="1"/>
    <col min="2" max="2" width="7.42578125" style="63" customWidth="1"/>
    <col min="3" max="10" width="4.42578125" style="63" customWidth="1"/>
    <col min="11" max="12" width="4.42578125" style="63" hidden="1" customWidth="1"/>
    <col min="13" max="14" width="4.42578125" style="63" customWidth="1"/>
    <col min="15" max="16" width="4.42578125" style="63" hidden="1" customWidth="1"/>
    <col min="17" max="30" width="4.42578125" style="63" customWidth="1"/>
    <col min="31" max="32" width="4.42578125" style="63" hidden="1" customWidth="1"/>
    <col min="33" max="40" width="4.42578125" style="63" customWidth="1"/>
    <col min="41" max="42" width="4.42578125" style="63" hidden="1" customWidth="1"/>
    <col min="43" max="44" width="4.42578125" style="63" customWidth="1"/>
    <col min="45" max="46" width="4.42578125" style="63" hidden="1" customWidth="1"/>
    <col min="47" max="50" width="4.42578125" style="63" customWidth="1"/>
    <col min="51" max="58" width="4.42578125" style="63" hidden="1" customWidth="1"/>
    <col min="59" max="60" width="4.42578125" style="63" customWidth="1"/>
    <col min="61" max="64" width="5.42578125" style="63" customWidth="1"/>
    <col min="65" max="65" width="5.5703125" style="63" customWidth="1"/>
    <col min="66" max="66" width="5.42578125" style="63" customWidth="1"/>
  </cols>
  <sheetData>
    <row r="1" spans="1:67" s="105" customFormat="1" ht="12.6" customHeight="1">
      <c r="A1" s="104" t="s">
        <v>96</v>
      </c>
      <c r="BL1" s="106" t="s">
        <v>412</v>
      </c>
      <c r="BN1" s="203"/>
    </row>
    <row r="2" spans="1:67" s="105" customFormat="1" ht="3.75" customHeight="1">
      <c r="A2" s="107"/>
      <c r="B2" s="108"/>
      <c r="C2" s="108"/>
      <c r="D2" s="108"/>
      <c r="E2" s="108"/>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108"/>
      <c r="AO2" s="108"/>
      <c r="AP2" s="108"/>
      <c r="AQ2" s="108"/>
      <c r="AR2" s="108"/>
      <c r="AS2" s="108"/>
      <c r="AT2" s="108"/>
      <c r="AU2" s="108"/>
      <c r="AV2" s="108"/>
      <c r="AW2" s="108"/>
      <c r="AX2" s="108"/>
      <c r="AY2" s="108"/>
      <c r="AZ2" s="108"/>
      <c r="BA2" s="108"/>
      <c r="BB2" s="108"/>
      <c r="BC2" s="108"/>
      <c r="BD2" s="108"/>
      <c r="BE2" s="108"/>
      <c r="BF2" s="108"/>
      <c r="BG2" s="108"/>
      <c r="BH2" s="108"/>
      <c r="BI2" s="108"/>
      <c r="BJ2" s="108"/>
      <c r="BK2" s="108"/>
      <c r="BL2" s="108"/>
    </row>
    <row r="3" spans="1:67" ht="3.75" customHeight="1">
      <c r="A3" s="109"/>
      <c r="B3" s="110"/>
      <c r="C3" s="111"/>
      <c r="D3" s="112"/>
      <c r="E3" s="111"/>
      <c r="F3" s="112"/>
      <c r="G3" s="111"/>
      <c r="H3" s="113"/>
      <c r="I3" s="111"/>
      <c r="J3" s="112"/>
      <c r="K3" s="111"/>
      <c r="L3" s="112"/>
      <c r="M3" s="111"/>
      <c r="N3" s="112"/>
      <c r="O3" s="111"/>
      <c r="P3" s="112"/>
      <c r="Q3" s="111"/>
      <c r="R3" s="112"/>
      <c r="S3" s="111"/>
      <c r="T3" s="112"/>
      <c r="U3" s="111"/>
      <c r="V3" s="112"/>
      <c r="W3" s="111"/>
      <c r="X3" s="112"/>
      <c r="Y3" s="111"/>
      <c r="Z3" s="112"/>
      <c r="AA3" s="111"/>
      <c r="AB3" s="114"/>
      <c r="AC3" s="111"/>
      <c r="AD3" s="114"/>
      <c r="AE3" s="111"/>
      <c r="AF3" s="114"/>
      <c r="AG3" s="111"/>
      <c r="AH3" s="112"/>
      <c r="AI3" s="115"/>
      <c r="AJ3" s="112"/>
      <c r="AK3" s="111"/>
      <c r="AL3" s="112"/>
      <c r="AM3" s="111"/>
      <c r="AN3" s="112"/>
      <c r="AO3" s="111"/>
      <c r="AP3" s="112"/>
      <c r="AQ3" s="111"/>
      <c r="AR3" s="112"/>
      <c r="AS3" s="111"/>
      <c r="AT3" s="112"/>
      <c r="AU3" s="111"/>
      <c r="AV3" s="112"/>
      <c r="AW3" s="111"/>
      <c r="AX3" s="112"/>
      <c r="AY3" s="111"/>
      <c r="AZ3" s="112"/>
      <c r="BA3" s="111"/>
      <c r="BB3" s="112"/>
      <c r="BC3" s="111"/>
      <c r="BD3" s="112"/>
      <c r="BE3" s="111"/>
      <c r="BF3" s="112"/>
      <c r="BG3" s="111"/>
      <c r="BH3" s="112"/>
      <c r="BI3" s="111"/>
      <c r="BJ3" s="112"/>
      <c r="BK3" s="112"/>
      <c r="BL3" s="111"/>
      <c r="BO3" s="63"/>
    </row>
    <row r="4" spans="1:67" s="116" customFormat="1" ht="12" customHeight="1">
      <c r="B4" s="117" t="s">
        <v>473</v>
      </c>
      <c r="C4" s="512" t="s">
        <v>76</v>
      </c>
      <c r="D4" s="513"/>
      <c r="E4" s="512" t="s">
        <v>2</v>
      </c>
      <c r="F4" s="513"/>
      <c r="G4" s="512" t="s">
        <v>3</v>
      </c>
      <c r="H4" s="513"/>
      <c r="I4" s="512" t="s">
        <v>4</v>
      </c>
      <c r="J4" s="514"/>
      <c r="K4" s="512" t="s">
        <v>5</v>
      </c>
      <c r="L4" s="513"/>
      <c r="M4" s="512" t="s">
        <v>97</v>
      </c>
      <c r="N4" s="513"/>
      <c r="O4" s="512" t="s">
        <v>6</v>
      </c>
      <c r="P4" s="513"/>
      <c r="Q4" s="512" t="s">
        <v>7</v>
      </c>
      <c r="R4" s="513"/>
      <c r="S4" s="512" t="s">
        <v>8</v>
      </c>
      <c r="T4" s="513"/>
      <c r="U4" s="512" t="s">
        <v>9</v>
      </c>
      <c r="V4" s="513"/>
      <c r="W4" s="512" t="s">
        <v>10</v>
      </c>
      <c r="X4" s="513"/>
      <c r="Y4" s="512" t="s">
        <v>11</v>
      </c>
      <c r="Z4" s="513"/>
      <c r="AA4" s="512" t="s">
        <v>12</v>
      </c>
      <c r="AB4" s="513"/>
      <c r="AC4" s="512" t="s">
        <v>13</v>
      </c>
      <c r="AD4" s="513"/>
      <c r="AE4" s="512" t="s">
        <v>14</v>
      </c>
      <c r="AF4" s="513"/>
      <c r="AG4" s="512" t="s">
        <v>469</v>
      </c>
      <c r="AH4" s="513"/>
      <c r="AI4" s="512" t="s">
        <v>98</v>
      </c>
      <c r="AJ4" s="513"/>
      <c r="AK4" s="512" t="s">
        <v>17</v>
      </c>
      <c r="AL4" s="513"/>
      <c r="AM4" s="512" t="s">
        <v>18</v>
      </c>
      <c r="AN4" s="513"/>
      <c r="AO4" s="512" t="s">
        <v>19</v>
      </c>
      <c r="AP4" s="513"/>
      <c r="AQ4" s="512" t="s">
        <v>20</v>
      </c>
      <c r="AR4" s="513"/>
      <c r="AS4" s="512" t="s">
        <v>21</v>
      </c>
      <c r="AT4" s="513"/>
      <c r="AU4" s="512" t="s">
        <v>22</v>
      </c>
      <c r="AV4" s="513"/>
      <c r="AW4" s="512" t="s">
        <v>23</v>
      </c>
      <c r="AX4" s="513"/>
      <c r="AY4" s="512" t="s">
        <v>24</v>
      </c>
      <c r="AZ4" s="513"/>
      <c r="BA4" s="512" t="s">
        <v>25</v>
      </c>
      <c r="BB4" s="513"/>
      <c r="BC4" s="512" t="s">
        <v>26</v>
      </c>
      <c r="BD4" s="513"/>
      <c r="BE4" s="512" t="s">
        <v>27</v>
      </c>
      <c r="BF4" s="513"/>
      <c r="BG4" s="508" t="s">
        <v>471</v>
      </c>
      <c r="BH4" s="510"/>
      <c r="BI4" s="118" t="s">
        <v>29</v>
      </c>
      <c r="BJ4" s="119"/>
      <c r="BK4" s="119"/>
      <c r="BL4" s="120" t="s">
        <v>30</v>
      </c>
    </row>
    <row r="5" spans="1:67" s="119" customFormat="1" ht="3.75" customHeight="1">
      <c r="B5" s="121"/>
      <c r="C5" s="168"/>
      <c r="D5" s="169"/>
      <c r="E5" s="168"/>
      <c r="F5" s="169"/>
      <c r="G5" s="168"/>
      <c r="H5" s="170"/>
      <c r="I5" s="169"/>
      <c r="J5" s="169"/>
      <c r="K5" s="168"/>
      <c r="L5" s="170"/>
      <c r="M5" s="168"/>
      <c r="N5" s="169"/>
      <c r="O5" s="168"/>
      <c r="P5" s="169"/>
      <c r="Q5" s="168"/>
      <c r="R5" s="169"/>
      <c r="S5" s="168"/>
      <c r="T5" s="170"/>
      <c r="U5" s="169"/>
      <c r="V5" s="170"/>
      <c r="W5" s="168"/>
      <c r="X5" s="169"/>
      <c r="Y5" s="168"/>
      <c r="Z5" s="170"/>
      <c r="AA5" s="168"/>
      <c r="AB5" s="170"/>
      <c r="AC5" s="168"/>
      <c r="AD5" s="170"/>
      <c r="AE5" s="168"/>
      <c r="AF5" s="170"/>
      <c r="AG5" s="168"/>
      <c r="AH5" s="170"/>
      <c r="AI5" s="168"/>
      <c r="AJ5" s="170"/>
      <c r="AK5" s="168"/>
      <c r="AL5" s="170"/>
      <c r="AM5" s="168"/>
      <c r="AN5" s="170"/>
      <c r="AO5" s="168"/>
      <c r="AP5" s="170"/>
      <c r="AQ5" s="168"/>
      <c r="AR5" s="170"/>
      <c r="AS5" s="168"/>
      <c r="AT5" s="170"/>
      <c r="AU5" s="168"/>
      <c r="AV5" s="170"/>
      <c r="AW5" s="168"/>
      <c r="AX5" s="170"/>
      <c r="AY5" s="168"/>
      <c r="AZ5" s="170"/>
      <c r="BA5" s="168"/>
      <c r="BB5" s="170"/>
      <c r="BC5" s="168"/>
      <c r="BD5" s="170"/>
      <c r="BE5" s="168"/>
      <c r="BF5" s="170"/>
      <c r="BG5" s="122"/>
      <c r="BH5" s="123"/>
      <c r="BI5" s="122"/>
      <c r="BJ5" s="123"/>
      <c r="BK5" s="123"/>
      <c r="BL5" s="120"/>
    </row>
    <row r="6" spans="1:67" s="53" customFormat="1" ht="12.6" customHeight="1">
      <c r="B6" s="125"/>
      <c r="C6" s="171" t="s">
        <v>31</v>
      </c>
      <c r="D6" s="172" t="s">
        <v>32</v>
      </c>
      <c r="E6" s="171" t="s">
        <v>31</v>
      </c>
      <c r="F6" s="172" t="s">
        <v>32</v>
      </c>
      <c r="G6" s="171" t="s">
        <v>31</v>
      </c>
      <c r="H6" s="173" t="s">
        <v>32</v>
      </c>
      <c r="I6" s="171" t="s">
        <v>31</v>
      </c>
      <c r="J6" s="172" t="s">
        <v>32</v>
      </c>
      <c r="K6" s="171" t="s">
        <v>31</v>
      </c>
      <c r="L6" s="172" t="s">
        <v>32</v>
      </c>
      <c r="M6" s="171" t="s">
        <v>31</v>
      </c>
      <c r="N6" s="172" t="s">
        <v>32</v>
      </c>
      <c r="O6" s="171" t="s">
        <v>31</v>
      </c>
      <c r="P6" s="172" t="s">
        <v>32</v>
      </c>
      <c r="Q6" s="171" t="s">
        <v>31</v>
      </c>
      <c r="R6" s="172" t="s">
        <v>32</v>
      </c>
      <c r="S6" s="171" t="s">
        <v>31</v>
      </c>
      <c r="T6" s="173" t="s">
        <v>32</v>
      </c>
      <c r="U6" s="171" t="s">
        <v>31</v>
      </c>
      <c r="V6" s="172" t="s">
        <v>32</v>
      </c>
      <c r="W6" s="171" t="s">
        <v>31</v>
      </c>
      <c r="X6" s="172" t="s">
        <v>32</v>
      </c>
      <c r="Y6" s="171" t="s">
        <v>31</v>
      </c>
      <c r="Z6" s="172" t="s">
        <v>32</v>
      </c>
      <c r="AA6" s="171" t="s">
        <v>31</v>
      </c>
      <c r="AB6" s="172" t="s">
        <v>32</v>
      </c>
      <c r="AC6" s="171" t="s">
        <v>31</v>
      </c>
      <c r="AD6" s="172" t="s">
        <v>32</v>
      </c>
      <c r="AE6" s="171" t="s">
        <v>31</v>
      </c>
      <c r="AF6" s="172" t="s">
        <v>32</v>
      </c>
      <c r="AG6" s="171" t="s">
        <v>31</v>
      </c>
      <c r="AH6" s="172" t="s">
        <v>32</v>
      </c>
      <c r="AI6" s="171" t="s">
        <v>31</v>
      </c>
      <c r="AJ6" s="172" t="s">
        <v>32</v>
      </c>
      <c r="AK6" s="171" t="s">
        <v>31</v>
      </c>
      <c r="AL6" s="172" t="s">
        <v>32</v>
      </c>
      <c r="AM6" s="171" t="s">
        <v>31</v>
      </c>
      <c r="AN6" s="172" t="s">
        <v>32</v>
      </c>
      <c r="AO6" s="171" t="s">
        <v>31</v>
      </c>
      <c r="AP6" s="172" t="s">
        <v>32</v>
      </c>
      <c r="AQ6" s="171" t="s">
        <v>31</v>
      </c>
      <c r="AR6" s="172" t="s">
        <v>32</v>
      </c>
      <c r="AS6" s="171" t="s">
        <v>31</v>
      </c>
      <c r="AT6" s="172" t="s">
        <v>32</v>
      </c>
      <c r="AU6" s="171" t="s">
        <v>31</v>
      </c>
      <c r="AV6" s="172" t="s">
        <v>32</v>
      </c>
      <c r="AW6" s="171" t="s">
        <v>31</v>
      </c>
      <c r="AX6" s="172" t="s">
        <v>32</v>
      </c>
      <c r="AY6" s="171" t="s">
        <v>31</v>
      </c>
      <c r="AZ6" s="172" t="s">
        <v>32</v>
      </c>
      <c r="BA6" s="171" t="s">
        <v>31</v>
      </c>
      <c r="BB6" s="172" t="s">
        <v>32</v>
      </c>
      <c r="BC6" s="171" t="s">
        <v>31</v>
      </c>
      <c r="BD6" s="172" t="s">
        <v>32</v>
      </c>
      <c r="BE6" s="171" t="s">
        <v>31</v>
      </c>
      <c r="BF6" s="172" t="s">
        <v>32</v>
      </c>
      <c r="BG6" s="126" t="s">
        <v>31</v>
      </c>
      <c r="BH6" s="127" t="s">
        <v>32</v>
      </c>
      <c r="BI6" s="126" t="s">
        <v>31</v>
      </c>
      <c r="BJ6" s="127" t="s">
        <v>32</v>
      </c>
      <c r="BK6" s="53" t="s">
        <v>29</v>
      </c>
      <c r="BL6" s="126"/>
    </row>
    <row r="7" spans="1:67" s="53" customFormat="1" ht="3.75" customHeight="1">
      <c r="A7" s="129"/>
      <c r="B7" s="130"/>
      <c r="C7" s="174"/>
      <c r="D7" s="175"/>
      <c r="E7" s="174"/>
      <c r="F7" s="175"/>
      <c r="G7" s="174"/>
      <c r="H7" s="175"/>
      <c r="I7" s="174"/>
      <c r="J7" s="175"/>
      <c r="K7" s="174"/>
      <c r="L7" s="175"/>
      <c r="M7" s="174"/>
      <c r="N7" s="175"/>
      <c r="O7" s="174"/>
      <c r="P7" s="175"/>
      <c r="Q7" s="174"/>
      <c r="R7" s="175"/>
      <c r="S7" s="174"/>
      <c r="T7" s="175"/>
      <c r="U7" s="174"/>
      <c r="V7" s="175"/>
      <c r="W7" s="174"/>
      <c r="X7" s="175"/>
      <c r="Y7" s="174"/>
      <c r="Z7" s="175"/>
      <c r="AA7" s="174"/>
      <c r="AB7" s="175"/>
      <c r="AC7" s="174"/>
      <c r="AD7" s="175"/>
      <c r="AE7" s="174"/>
      <c r="AF7" s="175"/>
      <c r="AG7" s="174"/>
      <c r="AH7" s="175"/>
      <c r="AI7" s="174"/>
      <c r="AJ7" s="175"/>
      <c r="AK7" s="174"/>
      <c r="AL7" s="175"/>
      <c r="AM7" s="174"/>
      <c r="AN7" s="175"/>
      <c r="AO7" s="174"/>
      <c r="AP7" s="175"/>
      <c r="AQ7" s="174"/>
      <c r="AR7" s="175"/>
      <c r="AS7" s="174"/>
      <c r="AT7" s="175"/>
      <c r="AU7" s="174"/>
      <c r="AV7" s="175"/>
      <c r="AW7" s="174"/>
      <c r="AX7" s="175"/>
      <c r="AY7" s="174"/>
      <c r="AZ7" s="175"/>
      <c r="BA7" s="174"/>
      <c r="BB7" s="175"/>
      <c r="BC7" s="174"/>
      <c r="BD7" s="175"/>
      <c r="BE7" s="174"/>
      <c r="BF7" s="175"/>
      <c r="BG7" s="131"/>
      <c r="BH7" s="132"/>
      <c r="BI7" s="131"/>
      <c r="BJ7" s="132"/>
      <c r="BK7" s="129"/>
      <c r="BL7" s="131"/>
    </row>
    <row r="8" spans="1:67" s="53" customFormat="1" ht="3.75" customHeight="1">
      <c r="B8" s="133"/>
      <c r="C8" s="36"/>
      <c r="D8" s="176"/>
      <c r="E8" s="36"/>
      <c r="F8" s="176"/>
      <c r="G8" s="36"/>
      <c r="H8" s="176"/>
      <c r="I8" s="36"/>
      <c r="J8" s="176"/>
      <c r="K8" s="36"/>
      <c r="L8" s="176"/>
      <c r="M8" s="36"/>
      <c r="N8" s="176"/>
      <c r="O8" s="36"/>
      <c r="P8" s="176"/>
      <c r="Q8" s="36"/>
      <c r="R8" s="176"/>
      <c r="S8" s="36"/>
      <c r="T8" s="176"/>
      <c r="U8" s="36"/>
      <c r="V8" s="176"/>
      <c r="W8" s="36"/>
      <c r="X8" s="176"/>
      <c r="Y8" s="36"/>
      <c r="Z8" s="176"/>
      <c r="AA8" s="36"/>
      <c r="AB8" s="176"/>
      <c r="AC8" s="36"/>
      <c r="AD8" s="176"/>
      <c r="AE8" s="36"/>
      <c r="AF8" s="176"/>
      <c r="AG8" s="36"/>
      <c r="AH8" s="176"/>
      <c r="AI8" s="36"/>
      <c r="AJ8" s="176"/>
      <c r="AK8" s="36"/>
      <c r="AL8" s="176"/>
      <c r="AM8" s="36"/>
      <c r="AN8" s="176"/>
      <c r="AO8" s="36"/>
      <c r="AP8" s="176"/>
      <c r="AQ8" s="36"/>
      <c r="AR8" s="176"/>
      <c r="AS8" s="36"/>
      <c r="AT8" s="176"/>
      <c r="AU8" s="36"/>
      <c r="AV8" s="176"/>
      <c r="AW8" s="36"/>
      <c r="AX8" s="176"/>
      <c r="AY8" s="36"/>
      <c r="AZ8" s="176"/>
      <c r="BA8" s="36"/>
      <c r="BB8" s="176"/>
      <c r="BC8" s="36"/>
      <c r="BD8" s="176"/>
      <c r="BE8" s="36"/>
      <c r="BF8" s="176"/>
      <c r="BH8" s="134"/>
      <c r="BJ8" s="134"/>
      <c r="BL8" s="136"/>
    </row>
    <row r="9" spans="1:67" s="53" customFormat="1" ht="12.6" customHeight="1">
      <c r="A9" s="137" t="s">
        <v>29</v>
      </c>
      <c r="B9" s="138" t="s">
        <v>100</v>
      </c>
      <c r="C9" s="46">
        <v>121</v>
      </c>
      <c r="D9" s="46">
        <v>406</v>
      </c>
      <c r="E9" s="46">
        <v>109</v>
      </c>
      <c r="F9" s="46">
        <v>389</v>
      </c>
      <c r="G9" s="46">
        <v>186</v>
      </c>
      <c r="H9" s="46">
        <v>260</v>
      </c>
      <c r="I9" s="46">
        <v>68</v>
      </c>
      <c r="J9" s="46">
        <v>488</v>
      </c>
      <c r="K9" s="46">
        <v>0</v>
      </c>
      <c r="L9" s="46">
        <v>0</v>
      </c>
      <c r="M9" s="46">
        <v>12</v>
      </c>
      <c r="N9" s="46">
        <v>39</v>
      </c>
      <c r="O9" s="46">
        <v>0</v>
      </c>
      <c r="P9" s="46">
        <v>0</v>
      </c>
      <c r="Q9" s="46">
        <v>9</v>
      </c>
      <c r="R9" s="46">
        <v>38</v>
      </c>
      <c r="S9" s="46">
        <v>8</v>
      </c>
      <c r="T9" s="46">
        <v>15</v>
      </c>
      <c r="U9" s="46">
        <v>0</v>
      </c>
      <c r="V9" s="46">
        <v>3</v>
      </c>
      <c r="W9" s="46">
        <v>8</v>
      </c>
      <c r="X9" s="46">
        <v>25</v>
      </c>
      <c r="Y9" s="46">
        <v>8</v>
      </c>
      <c r="Z9" s="46">
        <v>57</v>
      </c>
      <c r="AA9" s="46">
        <v>3</v>
      </c>
      <c r="AB9" s="46">
        <v>10</v>
      </c>
      <c r="AC9" s="46">
        <v>1</v>
      </c>
      <c r="AD9" s="46">
        <v>2</v>
      </c>
      <c r="AE9" s="46">
        <v>0</v>
      </c>
      <c r="AF9" s="46">
        <v>0</v>
      </c>
      <c r="AG9" s="46">
        <v>94</v>
      </c>
      <c r="AH9" s="46">
        <v>104</v>
      </c>
      <c r="AI9" s="46">
        <v>0</v>
      </c>
      <c r="AJ9" s="46">
        <v>7</v>
      </c>
      <c r="AK9" s="46">
        <v>1</v>
      </c>
      <c r="AL9" s="46">
        <v>2</v>
      </c>
      <c r="AM9" s="46">
        <v>0</v>
      </c>
      <c r="AN9" s="46">
        <v>3</v>
      </c>
      <c r="AO9" s="46">
        <v>0</v>
      </c>
      <c r="AP9" s="46">
        <v>0</v>
      </c>
      <c r="AQ9" s="46">
        <v>1</v>
      </c>
      <c r="AR9" s="46">
        <v>16</v>
      </c>
      <c r="AS9" s="46">
        <v>0</v>
      </c>
      <c r="AT9" s="46">
        <v>0</v>
      </c>
      <c r="AU9" s="46">
        <v>1</v>
      </c>
      <c r="AV9" s="46">
        <v>14</v>
      </c>
      <c r="AW9" s="46">
        <v>2</v>
      </c>
      <c r="AX9" s="46">
        <v>15</v>
      </c>
      <c r="AY9" s="46">
        <v>0</v>
      </c>
      <c r="AZ9" s="46">
        <v>0</v>
      </c>
      <c r="BA9" s="46">
        <v>0</v>
      </c>
      <c r="BB9" s="46">
        <v>0</v>
      </c>
      <c r="BC9" s="46">
        <v>0</v>
      </c>
      <c r="BD9" s="46">
        <v>0</v>
      </c>
      <c r="BE9" s="46">
        <v>0</v>
      </c>
      <c r="BF9" s="46">
        <v>0</v>
      </c>
      <c r="BG9" s="46">
        <v>10</v>
      </c>
      <c r="BH9" s="46">
        <v>24</v>
      </c>
      <c r="BI9" s="46">
        <v>652</v>
      </c>
      <c r="BJ9" s="46">
        <v>1956</v>
      </c>
      <c r="BK9" s="46">
        <v>2608</v>
      </c>
      <c r="BL9" s="70">
        <v>25</v>
      </c>
      <c r="BM9" s="151"/>
      <c r="BN9" s="151"/>
      <c r="BO9" s="399"/>
    </row>
    <row r="10" spans="1:67" s="53" customFormat="1" ht="12" customHeight="1">
      <c r="A10" s="140"/>
      <c r="B10" s="141"/>
      <c r="C10" s="142"/>
      <c r="D10" s="142"/>
      <c r="E10" s="142"/>
      <c r="F10" s="50"/>
      <c r="G10" s="50"/>
      <c r="H10" s="50"/>
      <c r="I10" s="50"/>
      <c r="J10" s="50"/>
      <c r="K10" s="50"/>
      <c r="L10" s="50"/>
      <c r="M10" s="51"/>
      <c r="N10" s="51"/>
      <c r="O10" s="51"/>
      <c r="P10" s="51"/>
      <c r="Q10" s="50"/>
      <c r="R10" s="50"/>
      <c r="S10" s="50"/>
      <c r="T10" s="50"/>
      <c r="U10" s="50"/>
      <c r="V10" s="50"/>
      <c r="W10" s="50"/>
      <c r="X10" s="50"/>
      <c r="Y10" s="51"/>
      <c r="Z10" s="51"/>
      <c r="AA10" s="50"/>
      <c r="AB10" s="50"/>
      <c r="AC10" s="50"/>
      <c r="AD10" s="50"/>
      <c r="AE10" s="50"/>
      <c r="AF10" s="50"/>
      <c r="AG10" s="50"/>
      <c r="AH10" s="50"/>
      <c r="AI10" s="51"/>
      <c r="AJ10" s="51"/>
      <c r="AK10" s="51"/>
      <c r="AL10" s="51"/>
      <c r="AM10" s="51"/>
      <c r="AN10" s="51"/>
      <c r="AO10" s="51"/>
      <c r="AP10" s="51"/>
      <c r="AQ10" s="50"/>
      <c r="AR10" s="50"/>
      <c r="AS10" s="50"/>
      <c r="AT10" s="50"/>
      <c r="AU10" s="50"/>
      <c r="AV10" s="50"/>
      <c r="AW10" s="50"/>
      <c r="AX10" s="50"/>
      <c r="AY10" s="50"/>
      <c r="AZ10" s="50"/>
      <c r="BA10" s="50"/>
      <c r="BB10" s="50"/>
      <c r="BC10" s="50"/>
      <c r="BD10" s="50"/>
      <c r="BE10" s="50"/>
      <c r="BF10" s="50"/>
      <c r="BG10" s="50"/>
      <c r="BH10" s="50"/>
      <c r="BI10" s="50"/>
      <c r="BJ10" s="50"/>
      <c r="BK10" s="50"/>
      <c r="BL10" s="143"/>
    </row>
    <row r="11" spans="1:67" s="61" customFormat="1" ht="12.6" customHeight="1">
      <c r="A11" s="144" t="s">
        <v>34</v>
      </c>
      <c r="B11" s="55">
        <v>2007</v>
      </c>
      <c r="C11" s="56">
        <v>11</v>
      </c>
      <c r="D11" s="56">
        <v>18</v>
      </c>
      <c r="E11" s="56">
        <v>3</v>
      </c>
      <c r="F11" s="56">
        <v>10</v>
      </c>
      <c r="G11" s="56">
        <v>19</v>
      </c>
      <c r="H11" s="56">
        <v>17</v>
      </c>
      <c r="I11" s="56">
        <v>9</v>
      </c>
      <c r="J11" s="56">
        <v>47</v>
      </c>
      <c r="K11" s="56" t="s">
        <v>35</v>
      </c>
      <c r="L11" s="56" t="s">
        <v>35</v>
      </c>
      <c r="M11" s="57" t="s">
        <v>35</v>
      </c>
      <c r="N11" s="57" t="s">
        <v>35</v>
      </c>
      <c r="O11" s="57" t="s">
        <v>35</v>
      </c>
      <c r="P11" s="57" t="s">
        <v>35</v>
      </c>
      <c r="Q11" s="56">
        <v>1</v>
      </c>
      <c r="R11" s="56">
        <v>9</v>
      </c>
      <c r="S11" s="56" t="s">
        <v>35</v>
      </c>
      <c r="T11" s="56" t="s">
        <v>35</v>
      </c>
      <c r="U11" s="56" t="s">
        <v>35</v>
      </c>
      <c r="V11" s="56" t="s">
        <v>35</v>
      </c>
      <c r="W11" s="56">
        <v>3</v>
      </c>
      <c r="X11" s="56">
        <v>7</v>
      </c>
      <c r="Y11" s="57" t="s">
        <v>35</v>
      </c>
      <c r="Z11" s="57" t="s">
        <v>35</v>
      </c>
      <c r="AA11" s="56" t="s">
        <v>35</v>
      </c>
      <c r="AB11" s="56" t="s">
        <v>35</v>
      </c>
      <c r="AC11" s="50" t="s">
        <v>35</v>
      </c>
      <c r="AD11" s="50" t="s">
        <v>35</v>
      </c>
      <c r="AE11" s="50" t="s">
        <v>35</v>
      </c>
      <c r="AF11" s="50" t="s">
        <v>35</v>
      </c>
      <c r="AG11" s="50">
        <v>12</v>
      </c>
      <c r="AH11" s="56">
        <v>7</v>
      </c>
      <c r="AI11" s="57">
        <v>0</v>
      </c>
      <c r="AJ11" s="57">
        <v>2</v>
      </c>
      <c r="AK11" s="57" t="s">
        <v>35</v>
      </c>
      <c r="AL11" s="57" t="s">
        <v>35</v>
      </c>
      <c r="AM11" s="57">
        <v>0</v>
      </c>
      <c r="AN11" s="57">
        <v>0</v>
      </c>
      <c r="AO11" s="57" t="s">
        <v>35</v>
      </c>
      <c r="AP11" s="57" t="s">
        <v>35</v>
      </c>
      <c r="AQ11" s="145">
        <v>0</v>
      </c>
      <c r="AR11" s="145">
        <v>5</v>
      </c>
      <c r="AS11" s="145" t="s">
        <v>35</v>
      </c>
      <c r="AT11" s="145" t="s">
        <v>35</v>
      </c>
      <c r="AU11" s="50" t="s">
        <v>35</v>
      </c>
      <c r="AV11" s="56" t="s">
        <v>35</v>
      </c>
      <c r="AW11" s="50" t="s">
        <v>35</v>
      </c>
      <c r="AX11" s="56" t="s">
        <v>35</v>
      </c>
      <c r="AY11" s="50" t="s">
        <v>35</v>
      </c>
      <c r="AZ11" s="56" t="s">
        <v>35</v>
      </c>
      <c r="BA11" s="50" t="s">
        <v>35</v>
      </c>
      <c r="BB11" s="56" t="s">
        <v>35</v>
      </c>
      <c r="BC11" s="50" t="s">
        <v>35</v>
      </c>
      <c r="BD11" s="56" t="s">
        <v>35</v>
      </c>
      <c r="BE11" s="50" t="s">
        <v>35</v>
      </c>
      <c r="BF11" s="56" t="s">
        <v>35</v>
      </c>
      <c r="BG11" s="61">
        <v>0</v>
      </c>
      <c r="BH11" s="61">
        <v>0</v>
      </c>
      <c r="BI11" s="61">
        <v>58</v>
      </c>
      <c r="BJ11" s="61">
        <v>122</v>
      </c>
      <c r="BK11" s="146">
        <v>180</v>
      </c>
      <c r="BL11" s="143">
        <v>32.222222222222221</v>
      </c>
      <c r="BM11" s="151"/>
      <c r="BN11" s="151"/>
      <c r="BO11" s="399"/>
    </row>
    <row r="12" spans="1:67" ht="12.6" customHeight="1">
      <c r="A12" s="63" t="s">
        <v>474</v>
      </c>
      <c r="B12" s="55">
        <v>2010</v>
      </c>
      <c r="C12" s="56">
        <v>3</v>
      </c>
      <c r="D12" s="56">
        <v>14</v>
      </c>
      <c r="E12" s="56">
        <v>0</v>
      </c>
      <c r="F12" s="56">
        <v>1</v>
      </c>
      <c r="G12" s="56">
        <v>12</v>
      </c>
      <c r="H12" s="56">
        <v>23</v>
      </c>
      <c r="I12" s="56">
        <v>6</v>
      </c>
      <c r="J12" s="56">
        <v>38</v>
      </c>
      <c r="K12" s="56" t="s">
        <v>35</v>
      </c>
      <c r="L12" s="56" t="s">
        <v>35</v>
      </c>
      <c r="M12" s="57" t="s">
        <v>35</v>
      </c>
      <c r="N12" s="57" t="s">
        <v>35</v>
      </c>
      <c r="O12" s="57" t="s">
        <v>35</v>
      </c>
      <c r="P12" s="57" t="s">
        <v>35</v>
      </c>
      <c r="Q12" s="56">
        <v>2</v>
      </c>
      <c r="R12" s="56">
        <v>8</v>
      </c>
      <c r="S12" s="56" t="s">
        <v>35</v>
      </c>
      <c r="T12" s="56" t="s">
        <v>35</v>
      </c>
      <c r="U12" s="56" t="s">
        <v>35</v>
      </c>
      <c r="V12" s="56" t="s">
        <v>35</v>
      </c>
      <c r="W12" s="56">
        <v>2</v>
      </c>
      <c r="X12" s="56">
        <v>2</v>
      </c>
      <c r="Y12" s="57">
        <v>5</v>
      </c>
      <c r="Z12" s="57">
        <v>20</v>
      </c>
      <c r="AA12" s="56" t="s">
        <v>35</v>
      </c>
      <c r="AB12" s="56" t="s">
        <v>35</v>
      </c>
      <c r="AC12" s="50">
        <v>1</v>
      </c>
      <c r="AD12" s="50">
        <v>2</v>
      </c>
      <c r="AE12" s="50" t="s">
        <v>35</v>
      </c>
      <c r="AF12" s="50" t="s">
        <v>35</v>
      </c>
      <c r="AG12" s="50">
        <v>11</v>
      </c>
      <c r="AH12" s="56">
        <v>5</v>
      </c>
      <c r="AI12" s="57" t="s">
        <v>35</v>
      </c>
      <c r="AJ12" s="57" t="s">
        <v>35</v>
      </c>
      <c r="AK12" s="57" t="s">
        <v>35</v>
      </c>
      <c r="AL12" s="57" t="s">
        <v>35</v>
      </c>
      <c r="AM12" s="57">
        <v>0</v>
      </c>
      <c r="AN12" s="57">
        <v>0</v>
      </c>
      <c r="AO12" s="57" t="s">
        <v>35</v>
      </c>
      <c r="AP12" s="57" t="s">
        <v>35</v>
      </c>
      <c r="AQ12" s="145">
        <v>0</v>
      </c>
      <c r="AR12" s="145">
        <v>5</v>
      </c>
      <c r="AS12" s="145" t="s">
        <v>35</v>
      </c>
      <c r="AT12" s="145" t="s">
        <v>35</v>
      </c>
      <c r="AU12" s="50" t="s">
        <v>35</v>
      </c>
      <c r="AV12" s="56" t="s">
        <v>35</v>
      </c>
      <c r="AW12" s="50" t="s">
        <v>35</v>
      </c>
      <c r="AX12" s="56" t="s">
        <v>35</v>
      </c>
      <c r="AY12" s="50" t="s">
        <v>35</v>
      </c>
      <c r="AZ12" s="56" t="s">
        <v>35</v>
      </c>
      <c r="BA12" s="50" t="s">
        <v>35</v>
      </c>
      <c r="BB12" s="56" t="s">
        <v>35</v>
      </c>
      <c r="BC12" s="50" t="s">
        <v>35</v>
      </c>
      <c r="BD12" s="56" t="s">
        <v>35</v>
      </c>
      <c r="BE12" s="50" t="s">
        <v>35</v>
      </c>
      <c r="BF12" s="56" t="s">
        <v>35</v>
      </c>
      <c r="BG12" s="61">
        <v>0</v>
      </c>
      <c r="BH12" s="61">
        <v>0</v>
      </c>
      <c r="BI12" s="63">
        <v>42</v>
      </c>
      <c r="BJ12" s="63">
        <v>118</v>
      </c>
      <c r="BK12" s="146">
        <v>160</v>
      </c>
      <c r="BL12" s="143">
        <v>26.25</v>
      </c>
      <c r="BM12" s="151"/>
      <c r="BN12" s="151"/>
      <c r="BO12" s="399"/>
    </row>
    <row r="13" spans="1:67" ht="12.6" customHeight="1">
      <c r="A13" s="63" t="s">
        <v>36</v>
      </c>
      <c r="B13" s="55">
        <v>2007</v>
      </c>
      <c r="C13" s="56">
        <v>5</v>
      </c>
      <c r="D13" s="56">
        <v>24</v>
      </c>
      <c r="E13" s="56">
        <v>13</v>
      </c>
      <c r="F13" s="56">
        <v>33</v>
      </c>
      <c r="G13" s="56">
        <v>7</v>
      </c>
      <c r="H13" s="56">
        <v>6</v>
      </c>
      <c r="I13" s="56">
        <v>3</v>
      </c>
      <c r="J13" s="56">
        <v>20</v>
      </c>
      <c r="K13" s="56" t="s">
        <v>35</v>
      </c>
      <c r="L13" s="56" t="s">
        <v>35</v>
      </c>
      <c r="M13" s="57" t="s">
        <v>35</v>
      </c>
      <c r="N13" s="57" t="s">
        <v>35</v>
      </c>
      <c r="O13" s="57" t="s">
        <v>35</v>
      </c>
      <c r="P13" s="57" t="s">
        <v>35</v>
      </c>
      <c r="Q13" s="56">
        <v>0</v>
      </c>
      <c r="R13" s="56">
        <v>0</v>
      </c>
      <c r="S13" s="56" t="s">
        <v>35</v>
      </c>
      <c r="T13" s="56" t="s">
        <v>35</v>
      </c>
      <c r="U13" s="56" t="s">
        <v>35</v>
      </c>
      <c r="V13" s="56" t="s">
        <v>35</v>
      </c>
      <c r="W13" s="56" t="s">
        <v>35</v>
      </c>
      <c r="X13" s="56" t="s">
        <v>35</v>
      </c>
      <c r="Y13" s="57" t="s">
        <v>35</v>
      </c>
      <c r="Z13" s="57" t="s">
        <v>35</v>
      </c>
      <c r="AA13" s="56" t="s">
        <v>35</v>
      </c>
      <c r="AB13" s="56" t="s">
        <v>35</v>
      </c>
      <c r="AC13" s="50" t="s">
        <v>35</v>
      </c>
      <c r="AD13" s="50" t="s">
        <v>35</v>
      </c>
      <c r="AE13" s="50" t="s">
        <v>35</v>
      </c>
      <c r="AF13" s="50" t="s">
        <v>35</v>
      </c>
      <c r="AG13" s="50">
        <v>3</v>
      </c>
      <c r="AH13" s="56">
        <v>6</v>
      </c>
      <c r="AI13" s="57" t="s">
        <v>35</v>
      </c>
      <c r="AJ13" s="57" t="s">
        <v>35</v>
      </c>
      <c r="AK13" s="57" t="s">
        <v>35</v>
      </c>
      <c r="AL13" s="57" t="s">
        <v>35</v>
      </c>
      <c r="AM13" s="57" t="s">
        <v>35</v>
      </c>
      <c r="AN13" s="57" t="s">
        <v>35</v>
      </c>
      <c r="AO13" s="57" t="s">
        <v>35</v>
      </c>
      <c r="AP13" s="57" t="s">
        <v>35</v>
      </c>
      <c r="AQ13" s="145" t="s">
        <v>35</v>
      </c>
      <c r="AR13" s="145" t="s">
        <v>35</v>
      </c>
      <c r="AS13" s="145" t="s">
        <v>35</v>
      </c>
      <c r="AT13" s="145" t="s">
        <v>35</v>
      </c>
      <c r="AU13" s="50" t="s">
        <v>35</v>
      </c>
      <c r="AV13" s="56" t="s">
        <v>35</v>
      </c>
      <c r="AW13" s="50" t="s">
        <v>35</v>
      </c>
      <c r="AX13" s="56" t="s">
        <v>35</v>
      </c>
      <c r="AY13" s="50" t="s">
        <v>35</v>
      </c>
      <c r="AZ13" s="56" t="s">
        <v>35</v>
      </c>
      <c r="BA13" s="50" t="s">
        <v>35</v>
      </c>
      <c r="BB13" s="56" t="s">
        <v>35</v>
      </c>
      <c r="BC13" s="50" t="s">
        <v>35</v>
      </c>
      <c r="BD13" s="56" t="s">
        <v>35</v>
      </c>
      <c r="BE13" s="50" t="s">
        <v>35</v>
      </c>
      <c r="BF13" s="56" t="s">
        <v>35</v>
      </c>
      <c r="BG13" s="61">
        <v>0</v>
      </c>
      <c r="BH13" s="61">
        <v>0</v>
      </c>
      <c r="BI13" s="63">
        <v>31</v>
      </c>
      <c r="BJ13" s="63">
        <v>89</v>
      </c>
      <c r="BK13" s="146">
        <v>120</v>
      </c>
      <c r="BL13" s="143">
        <v>25.833333333333336</v>
      </c>
      <c r="BM13" s="151"/>
      <c r="BN13" s="151"/>
      <c r="BO13" s="399"/>
    </row>
    <row r="14" spans="1:67" ht="12.6" customHeight="1">
      <c r="A14" s="63" t="s">
        <v>37</v>
      </c>
      <c r="B14" s="55">
        <v>2008</v>
      </c>
      <c r="C14" s="56">
        <v>1</v>
      </c>
      <c r="D14" s="56">
        <v>10</v>
      </c>
      <c r="E14" s="56">
        <v>6</v>
      </c>
      <c r="F14" s="56">
        <v>18</v>
      </c>
      <c r="G14" s="56">
        <v>3</v>
      </c>
      <c r="H14" s="56">
        <v>4</v>
      </c>
      <c r="I14" s="56">
        <v>1</v>
      </c>
      <c r="J14" s="56">
        <v>17</v>
      </c>
      <c r="K14" s="56" t="s">
        <v>35</v>
      </c>
      <c r="L14" s="56" t="s">
        <v>35</v>
      </c>
      <c r="M14" s="57" t="s">
        <v>35</v>
      </c>
      <c r="N14" s="57" t="s">
        <v>35</v>
      </c>
      <c r="O14" s="57" t="s">
        <v>35</v>
      </c>
      <c r="P14" s="57" t="s">
        <v>35</v>
      </c>
      <c r="Q14" s="56" t="s">
        <v>35</v>
      </c>
      <c r="R14" s="56" t="s">
        <v>35</v>
      </c>
      <c r="S14" s="56" t="s">
        <v>35</v>
      </c>
      <c r="T14" s="56" t="s">
        <v>35</v>
      </c>
      <c r="U14" s="56" t="s">
        <v>35</v>
      </c>
      <c r="V14" s="56" t="s">
        <v>35</v>
      </c>
      <c r="W14" s="56" t="s">
        <v>35</v>
      </c>
      <c r="X14" s="56" t="s">
        <v>35</v>
      </c>
      <c r="Y14" s="57" t="s">
        <v>35</v>
      </c>
      <c r="Z14" s="57" t="s">
        <v>35</v>
      </c>
      <c r="AA14" s="56" t="s">
        <v>35</v>
      </c>
      <c r="AB14" s="56" t="s">
        <v>35</v>
      </c>
      <c r="AC14" s="50" t="s">
        <v>35</v>
      </c>
      <c r="AD14" s="50" t="s">
        <v>35</v>
      </c>
      <c r="AE14" s="50" t="s">
        <v>35</v>
      </c>
      <c r="AF14" s="50" t="s">
        <v>35</v>
      </c>
      <c r="AG14" s="50">
        <v>1</v>
      </c>
      <c r="AH14" s="56">
        <v>2</v>
      </c>
      <c r="AI14" s="57" t="s">
        <v>35</v>
      </c>
      <c r="AJ14" s="57" t="s">
        <v>35</v>
      </c>
      <c r="AK14" s="57" t="s">
        <v>35</v>
      </c>
      <c r="AL14" s="57" t="s">
        <v>35</v>
      </c>
      <c r="AM14" s="57" t="s">
        <v>35</v>
      </c>
      <c r="AN14" s="57" t="s">
        <v>35</v>
      </c>
      <c r="AO14" s="57" t="s">
        <v>35</v>
      </c>
      <c r="AP14" s="57" t="s">
        <v>35</v>
      </c>
      <c r="AQ14" s="145" t="s">
        <v>35</v>
      </c>
      <c r="AR14" s="145" t="s">
        <v>35</v>
      </c>
      <c r="AS14" s="145" t="s">
        <v>35</v>
      </c>
      <c r="AT14" s="145" t="s">
        <v>35</v>
      </c>
      <c r="AU14" s="50" t="s">
        <v>35</v>
      </c>
      <c r="AV14" s="56" t="s">
        <v>35</v>
      </c>
      <c r="AW14" s="50" t="s">
        <v>35</v>
      </c>
      <c r="AX14" s="56" t="s">
        <v>35</v>
      </c>
      <c r="AY14" s="50" t="s">
        <v>35</v>
      </c>
      <c r="AZ14" s="56" t="s">
        <v>35</v>
      </c>
      <c r="BA14" s="50" t="s">
        <v>35</v>
      </c>
      <c r="BB14" s="56" t="s">
        <v>35</v>
      </c>
      <c r="BC14" s="50" t="s">
        <v>35</v>
      </c>
      <c r="BD14" s="56" t="s">
        <v>35</v>
      </c>
      <c r="BE14" s="50" t="s">
        <v>35</v>
      </c>
      <c r="BF14" s="56" t="s">
        <v>35</v>
      </c>
      <c r="BG14" s="61">
        <v>1</v>
      </c>
      <c r="BH14" s="61">
        <v>0</v>
      </c>
      <c r="BI14" s="63">
        <v>13</v>
      </c>
      <c r="BJ14" s="63">
        <v>51</v>
      </c>
      <c r="BK14" s="146">
        <v>64</v>
      </c>
      <c r="BL14" s="143">
        <v>20.3125</v>
      </c>
      <c r="BM14" s="151"/>
      <c r="BN14" s="151"/>
      <c r="BO14" s="399"/>
    </row>
    <row r="15" spans="1:67" ht="12.6" customHeight="1">
      <c r="A15" s="63" t="s">
        <v>38</v>
      </c>
      <c r="B15" s="55">
        <v>2008</v>
      </c>
      <c r="C15" s="56">
        <v>6</v>
      </c>
      <c r="D15" s="56">
        <v>15</v>
      </c>
      <c r="E15" s="56">
        <v>6</v>
      </c>
      <c r="F15" s="56">
        <v>23</v>
      </c>
      <c r="G15" s="56">
        <v>4</v>
      </c>
      <c r="H15" s="56">
        <v>5</v>
      </c>
      <c r="I15" s="56">
        <v>7</v>
      </c>
      <c r="J15" s="56">
        <v>34</v>
      </c>
      <c r="K15" s="56" t="s">
        <v>35</v>
      </c>
      <c r="L15" s="56" t="s">
        <v>35</v>
      </c>
      <c r="M15" s="57" t="s">
        <v>35</v>
      </c>
      <c r="N15" s="57" t="s">
        <v>35</v>
      </c>
      <c r="O15" s="57" t="s">
        <v>35</v>
      </c>
      <c r="P15" s="57" t="s">
        <v>35</v>
      </c>
      <c r="Q15" s="56" t="s">
        <v>35</v>
      </c>
      <c r="R15" s="56" t="s">
        <v>35</v>
      </c>
      <c r="S15" s="56" t="s">
        <v>35</v>
      </c>
      <c r="T15" s="56" t="s">
        <v>35</v>
      </c>
      <c r="U15" s="56" t="s">
        <v>35</v>
      </c>
      <c r="V15" s="56" t="s">
        <v>35</v>
      </c>
      <c r="W15" s="56" t="s">
        <v>35</v>
      </c>
      <c r="X15" s="56" t="s">
        <v>35</v>
      </c>
      <c r="Y15" s="57" t="s">
        <v>35</v>
      </c>
      <c r="Z15" s="57" t="s">
        <v>35</v>
      </c>
      <c r="AA15" s="56" t="s">
        <v>35</v>
      </c>
      <c r="AB15" s="56" t="s">
        <v>35</v>
      </c>
      <c r="AC15" s="50" t="s">
        <v>35</v>
      </c>
      <c r="AD15" s="50" t="s">
        <v>35</v>
      </c>
      <c r="AE15" s="50" t="s">
        <v>35</v>
      </c>
      <c r="AF15" s="50" t="s">
        <v>35</v>
      </c>
      <c r="AG15" s="50" t="s">
        <v>35</v>
      </c>
      <c r="AH15" s="56" t="s">
        <v>35</v>
      </c>
      <c r="AI15" s="57" t="s">
        <v>35</v>
      </c>
      <c r="AJ15" s="57" t="s">
        <v>35</v>
      </c>
      <c r="AK15" s="57" t="s">
        <v>35</v>
      </c>
      <c r="AL15" s="57" t="s">
        <v>35</v>
      </c>
      <c r="AM15" s="57" t="s">
        <v>35</v>
      </c>
      <c r="AN15" s="57" t="s">
        <v>35</v>
      </c>
      <c r="AO15" s="57" t="s">
        <v>35</v>
      </c>
      <c r="AP15" s="57" t="s">
        <v>35</v>
      </c>
      <c r="AQ15" s="145" t="s">
        <v>35</v>
      </c>
      <c r="AR15" s="145" t="s">
        <v>35</v>
      </c>
      <c r="AS15" s="145" t="s">
        <v>35</v>
      </c>
      <c r="AT15" s="145" t="s">
        <v>35</v>
      </c>
      <c r="AU15" s="50" t="s">
        <v>35</v>
      </c>
      <c r="AV15" s="56" t="s">
        <v>35</v>
      </c>
      <c r="AW15" s="50" t="s">
        <v>35</v>
      </c>
      <c r="AX15" s="56" t="s">
        <v>35</v>
      </c>
      <c r="AY15" s="50" t="s">
        <v>35</v>
      </c>
      <c r="AZ15" s="56" t="s">
        <v>35</v>
      </c>
      <c r="BA15" s="50" t="s">
        <v>35</v>
      </c>
      <c r="BB15" s="56" t="s">
        <v>35</v>
      </c>
      <c r="BC15" s="50" t="s">
        <v>35</v>
      </c>
      <c r="BD15" s="56" t="s">
        <v>35</v>
      </c>
      <c r="BE15" s="50" t="s">
        <v>35</v>
      </c>
      <c r="BF15" s="56" t="s">
        <v>35</v>
      </c>
      <c r="BG15" s="61">
        <v>0</v>
      </c>
      <c r="BH15" s="61">
        <v>0</v>
      </c>
      <c r="BI15" s="63">
        <v>23</v>
      </c>
      <c r="BJ15" s="63">
        <v>77</v>
      </c>
      <c r="BK15" s="146">
        <v>100</v>
      </c>
      <c r="BL15" s="143">
        <v>23</v>
      </c>
      <c r="BM15" s="151"/>
      <c r="BN15" s="151"/>
      <c r="BO15" s="399"/>
    </row>
    <row r="16" spans="1:67" s="53" customFormat="1" ht="11.25" customHeight="1">
      <c r="A16" s="63"/>
      <c r="B16" s="141"/>
      <c r="C16" s="56"/>
      <c r="D16" s="56"/>
      <c r="E16" s="56"/>
      <c r="F16" s="56"/>
      <c r="G16" s="56"/>
      <c r="H16" s="56"/>
      <c r="I16" s="56"/>
      <c r="J16" s="56"/>
      <c r="K16" s="56"/>
      <c r="L16" s="56"/>
      <c r="M16" s="57"/>
      <c r="N16" s="57"/>
      <c r="O16" s="57"/>
      <c r="P16" s="57"/>
      <c r="Q16" s="56"/>
      <c r="R16" s="56"/>
      <c r="S16" s="56"/>
      <c r="T16" s="56"/>
      <c r="U16" s="56"/>
      <c r="V16" s="56"/>
      <c r="W16" s="56"/>
      <c r="X16" s="56"/>
      <c r="Y16" s="57"/>
      <c r="Z16" s="57"/>
      <c r="AA16" s="56"/>
      <c r="AB16" s="56"/>
      <c r="AC16" s="50"/>
      <c r="AD16" s="50"/>
      <c r="AE16" s="50"/>
      <c r="AF16" s="50"/>
      <c r="AG16" s="50"/>
      <c r="AH16" s="56"/>
      <c r="AI16" s="57"/>
      <c r="AJ16" s="57"/>
      <c r="AK16" s="57"/>
      <c r="AL16" s="57"/>
      <c r="AM16" s="57"/>
      <c r="AN16" s="57"/>
      <c r="AO16" s="57"/>
      <c r="AP16" s="57"/>
      <c r="AQ16" s="145"/>
      <c r="AR16" s="145"/>
      <c r="AS16" s="145"/>
      <c r="AT16" s="145"/>
      <c r="AU16" s="50"/>
      <c r="AV16" s="56"/>
      <c r="AW16" s="50"/>
      <c r="AX16" s="56"/>
      <c r="AY16" s="50"/>
      <c r="AZ16" s="56"/>
      <c r="BA16" s="50"/>
      <c r="BB16" s="56"/>
      <c r="BC16" s="50"/>
      <c r="BD16" s="56"/>
      <c r="BE16" s="50"/>
      <c r="BF16" s="56"/>
      <c r="BG16" s="61"/>
      <c r="BH16" s="61"/>
      <c r="BI16" s="63"/>
      <c r="BJ16" s="63"/>
      <c r="BK16" s="146"/>
      <c r="BL16" s="65"/>
      <c r="BM16" s="151"/>
      <c r="BN16" s="151"/>
      <c r="BO16" s="399"/>
    </row>
    <row r="17" spans="1:67" ht="12.6" customHeight="1">
      <c r="A17" s="63" t="s">
        <v>39</v>
      </c>
      <c r="B17" s="55">
        <v>2010</v>
      </c>
      <c r="C17" s="56">
        <v>4</v>
      </c>
      <c r="D17" s="56">
        <v>6</v>
      </c>
      <c r="E17" s="56">
        <v>7</v>
      </c>
      <c r="F17" s="56">
        <v>13</v>
      </c>
      <c r="G17" s="56">
        <v>2</v>
      </c>
      <c r="H17" s="56">
        <v>4</v>
      </c>
      <c r="I17" s="56">
        <v>3</v>
      </c>
      <c r="J17" s="56">
        <v>8</v>
      </c>
      <c r="K17" s="56" t="s">
        <v>35</v>
      </c>
      <c r="L17" s="56" t="s">
        <v>35</v>
      </c>
      <c r="M17" s="57" t="s">
        <v>35</v>
      </c>
      <c r="N17" s="57" t="s">
        <v>35</v>
      </c>
      <c r="O17" s="57" t="s">
        <v>35</v>
      </c>
      <c r="P17" s="57" t="s">
        <v>35</v>
      </c>
      <c r="Q17" s="56" t="s">
        <v>35</v>
      </c>
      <c r="R17" s="56" t="s">
        <v>35</v>
      </c>
      <c r="S17" s="56">
        <v>2</v>
      </c>
      <c r="T17" s="56">
        <v>6</v>
      </c>
      <c r="U17" s="56" t="s">
        <v>35</v>
      </c>
      <c r="V17" s="56" t="s">
        <v>35</v>
      </c>
      <c r="W17" s="56" t="s">
        <v>35</v>
      </c>
      <c r="X17" s="56" t="s">
        <v>35</v>
      </c>
      <c r="Y17" s="57" t="s">
        <v>35</v>
      </c>
      <c r="Z17" s="57" t="s">
        <v>35</v>
      </c>
      <c r="AA17" s="56" t="s">
        <v>35</v>
      </c>
      <c r="AB17" s="56" t="s">
        <v>35</v>
      </c>
      <c r="AC17" s="50" t="s">
        <v>35</v>
      </c>
      <c r="AD17" s="50" t="s">
        <v>35</v>
      </c>
      <c r="AE17" s="50" t="s">
        <v>35</v>
      </c>
      <c r="AF17" s="50" t="s">
        <v>35</v>
      </c>
      <c r="AG17" s="50" t="s">
        <v>35</v>
      </c>
      <c r="AH17" s="56" t="s">
        <v>35</v>
      </c>
      <c r="AI17" s="57" t="s">
        <v>35</v>
      </c>
      <c r="AJ17" s="57" t="s">
        <v>35</v>
      </c>
      <c r="AK17" s="57" t="s">
        <v>35</v>
      </c>
      <c r="AL17" s="57" t="s">
        <v>35</v>
      </c>
      <c r="AM17" s="57" t="s">
        <v>35</v>
      </c>
      <c r="AN17" s="57" t="s">
        <v>35</v>
      </c>
      <c r="AO17" s="57" t="s">
        <v>35</v>
      </c>
      <c r="AP17" s="57" t="s">
        <v>35</v>
      </c>
      <c r="AQ17" s="145" t="s">
        <v>35</v>
      </c>
      <c r="AR17" s="145" t="s">
        <v>35</v>
      </c>
      <c r="AS17" s="145" t="s">
        <v>35</v>
      </c>
      <c r="AT17" s="145" t="s">
        <v>35</v>
      </c>
      <c r="AU17" s="50" t="s">
        <v>35</v>
      </c>
      <c r="AV17" s="56" t="s">
        <v>35</v>
      </c>
      <c r="AW17" s="50" t="s">
        <v>35</v>
      </c>
      <c r="AX17" s="56" t="s">
        <v>35</v>
      </c>
      <c r="AY17" s="50" t="s">
        <v>35</v>
      </c>
      <c r="AZ17" s="56" t="s">
        <v>35</v>
      </c>
      <c r="BA17" s="50" t="s">
        <v>35</v>
      </c>
      <c r="BB17" s="56" t="s">
        <v>35</v>
      </c>
      <c r="BC17" s="50" t="s">
        <v>35</v>
      </c>
      <c r="BD17" s="56" t="s">
        <v>35</v>
      </c>
      <c r="BE17" s="50" t="s">
        <v>35</v>
      </c>
      <c r="BF17" s="56" t="s">
        <v>35</v>
      </c>
      <c r="BG17" s="61">
        <v>0</v>
      </c>
      <c r="BH17" s="61">
        <v>0</v>
      </c>
      <c r="BI17" s="63">
        <v>18</v>
      </c>
      <c r="BJ17" s="63">
        <v>37</v>
      </c>
      <c r="BK17" s="146">
        <v>55</v>
      </c>
      <c r="BL17" s="143">
        <v>32.727272727272727</v>
      </c>
      <c r="BM17" s="151"/>
      <c r="BN17" s="151"/>
      <c r="BO17" s="399"/>
    </row>
    <row r="18" spans="1:67" ht="12.6" customHeight="1">
      <c r="A18" s="63" t="s">
        <v>40</v>
      </c>
      <c r="B18" s="55">
        <v>2010</v>
      </c>
      <c r="C18" s="56">
        <v>3</v>
      </c>
      <c r="D18" s="56">
        <v>14</v>
      </c>
      <c r="E18" s="56">
        <v>4</v>
      </c>
      <c r="F18" s="56">
        <v>14</v>
      </c>
      <c r="G18" s="56">
        <v>0</v>
      </c>
      <c r="H18" s="56">
        <v>1</v>
      </c>
      <c r="I18" s="56">
        <v>2</v>
      </c>
      <c r="J18" s="56">
        <v>17</v>
      </c>
      <c r="K18" s="56" t="s">
        <v>35</v>
      </c>
      <c r="L18" s="56" t="s">
        <v>35</v>
      </c>
      <c r="M18" s="57" t="s">
        <v>35</v>
      </c>
      <c r="N18" s="57" t="s">
        <v>35</v>
      </c>
      <c r="O18" s="57" t="s">
        <v>35</v>
      </c>
      <c r="P18" s="57" t="s">
        <v>35</v>
      </c>
      <c r="Q18" s="56" t="s">
        <v>35</v>
      </c>
      <c r="R18" s="56" t="s">
        <v>35</v>
      </c>
      <c r="S18" s="56" t="s">
        <v>35</v>
      </c>
      <c r="T18" s="56" t="s">
        <v>35</v>
      </c>
      <c r="U18" s="56" t="s">
        <v>35</v>
      </c>
      <c r="V18" s="56" t="s">
        <v>35</v>
      </c>
      <c r="W18" s="56" t="s">
        <v>35</v>
      </c>
      <c r="X18" s="56" t="s">
        <v>35</v>
      </c>
      <c r="Y18" s="57" t="s">
        <v>35</v>
      </c>
      <c r="Z18" s="57" t="s">
        <v>35</v>
      </c>
      <c r="AA18" s="56" t="s">
        <v>35</v>
      </c>
      <c r="AB18" s="56" t="s">
        <v>35</v>
      </c>
      <c r="AC18" s="50" t="s">
        <v>35</v>
      </c>
      <c r="AD18" s="50" t="s">
        <v>35</v>
      </c>
      <c r="AE18" s="50" t="s">
        <v>35</v>
      </c>
      <c r="AF18" s="50" t="s">
        <v>35</v>
      </c>
      <c r="AG18" s="50">
        <v>1</v>
      </c>
      <c r="AH18" s="56">
        <v>4</v>
      </c>
      <c r="AI18" s="57" t="s">
        <v>35</v>
      </c>
      <c r="AJ18" s="57" t="s">
        <v>35</v>
      </c>
      <c r="AK18" s="57" t="s">
        <v>35</v>
      </c>
      <c r="AL18" s="57" t="s">
        <v>35</v>
      </c>
      <c r="AM18" s="57" t="s">
        <v>35</v>
      </c>
      <c r="AN18" s="57" t="s">
        <v>35</v>
      </c>
      <c r="AO18" s="57" t="s">
        <v>35</v>
      </c>
      <c r="AP18" s="57" t="s">
        <v>35</v>
      </c>
      <c r="AQ18" s="145" t="s">
        <v>35</v>
      </c>
      <c r="AR18" s="145" t="s">
        <v>35</v>
      </c>
      <c r="AS18" s="145" t="s">
        <v>35</v>
      </c>
      <c r="AT18" s="145" t="s">
        <v>35</v>
      </c>
      <c r="AU18" s="50" t="s">
        <v>35</v>
      </c>
      <c r="AV18" s="56" t="s">
        <v>35</v>
      </c>
      <c r="AW18" s="50" t="s">
        <v>35</v>
      </c>
      <c r="AX18" s="56" t="s">
        <v>35</v>
      </c>
      <c r="AY18" s="50" t="s">
        <v>35</v>
      </c>
      <c r="AZ18" s="56" t="s">
        <v>35</v>
      </c>
      <c r="BA18" s="50" t="s">
        <v>35</v>
      </c>
      <c r="BB18" s="56" t="s">
        <v>35</v>
      </c>
      <c r="BC18" s="50" t="s">
        <v>35</v>
      </c>
      <c r="BD18" s="56" t="s">
        <v>35</v>
      </c>
      <c r="BE18" s="50" t="s">
        <v>35</v>
      </c>
      <c r="BF18" s="56" t="s">
        <v>35</v>
      </c>
      <c r="BG18" s="61">
        <v>0</v>
      </c>
      <c r="BH18" s="61">
        <v>0</v>
      </c>
      <c r="BI18" s="63">
        <v>10</v>
      </c>
      <c r="BJ18" s="63">
        <v>50</v>
      </c>
      <c r="BK18" s="146">
        <v>60</v>
      </c>
      <c r="BL18" s="143">
        <v>16.666666666666664</v>
      </c>
      <c r="BM18" s="151"/>
      <c r="BN18" s="151"/>
      <c r="BO18" s="399"/>
    </row>
    <row r="19" spans="1:67" ht="12.6" customHeight="1">
      <c r="A19" s="63" t="s">
        <v>101</v>
      </c>
      <c r="B19" s="55">
        <v>2010</v>
      </c>
      <c r="C19" s="56">
        <v>1</v>
      </c>
      <c r="D19" s="56">
        <v>12</v>
      </c>
      <c r="E19" s="56">
        <v>1</v>
      </c>
      <c r="F19" s="56">
        <v>5</v>
      </c>
      <c r="G19" s="56">
        <v>1</v>
      </c>
      <c r="H19" s="56">
        <v>7</v>
      </c>
      <c r="I19" s="56">
        <v>1</v>
      </c>
      <c r="J19" s="56">
        <v>15</v>
      </c>
      <c r="K19" s="56" t="s">
        <v>35</v>
      </c>
      <c r="L19" s="56" t="s">
        <v>35</v>
      </c>
      <c r="M19" s="57" t="s">
        <v>35</v>
      </c>
      <c r="N19" s="57" t="s">
        <v>35</v>
      </c>
      <c r="O19" s="57" t="s">
        <v>35</v>
      </c>
      <c r="P19" s="57" t="s">
        <v>35</v>
      </c>
      <c r="Q19" s="56" t="s">
        <v>35</v>
      </c>
      <c r="R19" s="56" t="s">
        <v>35</v>
      </c>
      <c r="S19" s="56" t="s">
        <v>35</v>
      </c>
      <c r="T19" s="56" t="s">
        <v>35</v>
      </c>
      <c r="U19" s="56" t="s">
        <v>35</v>
      </c>
      <c r="V19" s="56" t="s">
        <v>35</v>
      </c>
      <c r="W19" s="56" t="s">
        <v>35</v>
      </c>
      <c r="X19" s="56" t="s">
        <v>35</v>
      </c>
      <c r="Y19" s="57">
        <v>0</v>
      </c>
      <c r="Z19" s="57">
        <v>10</v>
      </c>
      <c r="AA19" s="56" t="s">
        <v>35</v>
      </c>
      <c r="AB19" s="56" t="s">
        <v>35</v>
      </c>
      <c r="AC19" s="50" t="s">
        <v>35</v>
      </c>
      <c r="AD19" s="50" t="s">
        <v>35</v>
      </c>
      <c r="AE19" s="50" t="s">
        <v>35</v>
      </c>
      <c r="AF19" s="50" t="s">
        <v>35</v>
      </c>
      <c r="AG19" s="50">
        <v>3</v>
      </c>
      <c r="AH19" s="56">
        <v>4</v>
      </c>
      <c r="AI19" s="57" t="s">
        <v>35</v>
      </c>
      <c r="AJ19" s="57" t="s">
        <v>35</v>
      </c>
      <c r="AK19" s="57" t="s">
        <v>35</v>
      </c>
      <c r="AL19" s="57" t="s">
        <v>35</v>
      </c>
      <c r="AM19" s="57" t="s">
        <v>35</v>
      </c>
      <c r="AN19" s="57" t="s">
        <v>35</v>
      </c>
      <c r="AO19" s="57" t="s">
        <v>35</v>
      </c>
      <c r="AP19" s="57" t="s">
        <v>35</v>
      </c>
      <c r="AQ19" s="145">
        <v>0</v>
      </c>
      <c r="AR19" s="145">
        <v>0</v>
      </c>
      <c r="AS19" s="145" t="s">
        <v>35</v>
      </c>
      <c r="AT19" s="145" t="s">
        <v>35</v>
      </c>
      <c r="AU19" s="50" t="s">
        <v>35</v>
      </c>
      <c r="AV19" s="56" t="s">
        <v>35</v>
      </c>
      <c r="AW19" s="50" t="s">
        <v>35</v>
      </c>
      <c r="AX19" s="56" t="s">
        <v>35</v>
      </c>
      <c r="AY19" s="50" t="s">
        <v>35</v>
      </c>
      <c r="AZ19" s="56" t="s">
        <v>35</v>
      </c>
      <c r="BA19" s="50" t="s">
        <v>35</v>
      </c>
      <c r="BB19" s="56" t="s">
        <v>35</v>
      </c>
      <c r="BC19" s="50" t="s">
        <v>35</v>
      </c>
      <c r="BD19" s="56" t="s">
        <v>35</v>
      </c>
      <c r="BE19" s="50" t="s">
        <v>35</v>
      </c>
      <c r="BF19" s="56" t="s">
        <v>35</v>
      </c>
      <c r="BG19" s="61" t="s">
        <v>35</v>
      </c>
      <c r="BH19" s="61" t="s">
        <v>35</v>
      </c>
      <c r="BI19" s="63">
        <v>7</v>
      </c>
      <c r="BJ19" s="63">
        <v>53</v>
      </c>
      <c r="BK19" s="146">
        <v>60</v>
      </c>
      <c r="BL19" s="143">
        <v>11.666666666666666</v>
      </c>
      <c r="BM19" s="151"/>
      <c r="BN19" s="151"/>
      <c r="BO19" s="399"/>
    </row>
    <row r="20" spans="1:67" ht="12.6" customHeight="1">
      <c r="A20" s="63" t="s">
        <v>475</v>
      </c>
      <c r="B20" s="55">
        <v>2010</v>
      </c>
      <c r="C20" s="56">
        <v>8</v>
      </c>
      <c r="D20" s="56">
        <v>12</v>
      </c>
      <c r="E20" s="56">
        <v>6</v>
      </c>
      <c r="F20" s="56">
        <v>17</v>
      </c>
      <c r="G20" s="56">
        <v>1</v>
      </c>
      <c r="H20" s="56">
        <v>7</v>
      </c>
      <c r="I20" s="56">
        <v>0</v>
      </c>
      <c r="J20" s="56">
        <v>19</v>
      </c>
      <c r="K20" s="56" t="s">
        <v>35</v>
      </c>
      <c r="L20" s="56" t="s">
        <v>35</v>
      </c>
      <c r="M20" s="57" t="s">
        <v>35</v>
      </c>
      <c r="N20" s="57" t="s">
        <v>35</v>
      </c>
      <c r="O20" s="57" t="s">
        <v>35</v>
      </c>
      <c r="P20" s="57" t="s">
        <v>35</v>
      </c>
      <c r="Q20" s="56" t="s">
        <v>35</v>
      </c>
      <c r="R20" s="56" t="s">
        <v>35</v>
      </c>
      <c r="S20" s="56" t="s">
        <v>35</v>
      </c>
      <c r="T20" s="56" t="s">
        <v>35</v>
      </c>
      <c r="U20" s="56" t="s">
        <v>35</v>
      </c>
      <c r="V20" s="56" t="s">
        <v>35</v>
      </c>
      <c r="W20" s="56">
        <v>0</v>
      </c>
      <c r="X20" s="56">
        <v>2</v>
      </c>
      <c r="Y20" s="57" t="s">
        <v>35</v>
      </c>
      <c r="Z20" s="57" t="s">
        <v>35</v>
      </c>
      <c r="AA20" s="56" t="s">
        <v>35</v>
      </c>
      <c r="AB20" s="56" t="s">
        <v>35</v>
      </c>
      <c r="AC20" s="50" t="s">
        <v>35</v>
      </c>
      <c r="AD20" s="50" t="s">
        <v>35</v>
      </c>
      <c r="AE20" s="50" t="s">
        <v>35</v>
      </c>
      <c r="AF20" s="50" t="s">
        <v>35</v>
      </c>
      <c r="AG20" s="50">
        <v>3</v>
      </c>
      <c r="AH20" s="56">
        <v>4</v>
      </c>
      <c r="AI20" s="57" t="s">
        <v>35</v>
      </c>
      <c r="AJ20" s="57" t="s">
        <v>35</v>
      </c>
      <c r="AK20" s="57" t="s">
        <v>35</v>
      </c>
      <c r="AL20" s="57" t="s">
        <v>35</v>
      </c>
      <c r="AM20" s="57" t="s">
        <v>35</v>
      </c>
      <c r="AN20" s="57" t="s">
        <v>35</v>
      </c>
      <c r="AO20" s="57" t="s">
        <v>35</v>
      </c>
      <c r="AP20" s="57" t="s">
        <v>35</v>
      </c>
      <c r="AQ20" s="145" t="s">
        <v>35</v>
      </c>
      <c r="AR20" s="145" t="s">
        <v>35</v>
      </c>
      <c r="AS20" s="145" t="s">
        <v>35</v>
      </c>
      <c r="AT20" s="145" t="s">
        <v>35</v>
      </c>
      <c r="AU20" s="50" t="s">
        <v>35</v>
      </c>
      <c r="AV20" s="56" t="s">
        <v>35</v>
      </c>
      <c r="AW20" s="50" t="s">
        <v>35</v>
      </c>
      <c r="AX20" s="56" t="s">
        <v>35</v>
      </c>
      <c r="AY20" s="50" t="s">
        <v>35</v>
      </c>
      <c r="AZ20" s="56" t="s">
        <v>35</v>
      </c>
      <c r="BA20" s="50" t="s">
        <v>35</v>
      </c>
      <c r="BB20" s="56" t="s">
        <v>35</v>
      </c>
      <c r="BC20" s="50" t="s">
        <v>35</v>
      </c>
      <c r="BD20" s="56" t="s">
        <v>35</v>
      </c>
      <c r="BE20" s="50" t="s">
        <v>35</v>
      </c>
      <c r="BF20" s="56" t="s">
        <v>35</v>
      </c>
      <c r="BG20" s="61">
        <v>1</v>
      </c>
      <c r="BH20" s="61">
        <v>0</v>
      </c>
      <c r="BI20" s="63">
        <v>19</v>
      </c>
      <c r="BJ20" s="63">
        <v>61</v>
      </c>
      <c r="BK20" s="146">
        <v>80</v>
      </c>
      <c r="BL20" s="143">
        <v>23.75</v>
      </c>
      <c r="BM20" s="151"/>
      <c r="BN20" s="151"/>
      <c r="BO20" s="399"/>
    </row>
    <row r="21" spans="1:67" ht="12.6" customHeight="1">
      <c r="A21" s="63" t="s">
        <v>102</v>
      </c>
      <c r="B21" s="55">
        <v>2006</v>
      </c>
      <c r="C21" s="56">
        <v>5</v>
      </c>
      <c r="D21" s="56">
        <v>14</v>
      </c>
      <c r="E21" s="56">
        <v>6</v>
      </c>
      <c r="F21" s="56">
        <v>31</v>
      </c>
      <c r="G21" s="56">
        <v>9</v>
      </c>
      <c r="H21" s="56">
        <v>16</v>
      </c>
      <c r="I21" s="56">
        <v>2</v>
      </c>
      <c r="J21" s="56">
        <v>16</v>
      </c>
      <c r="K21" s="56" t="s">
        <v>35</v>
      </c>
      <c r="L21" s="56" t="s">
        <v>35</v>
      </c>
      <c r="M21" s="57" t="s">
        <v>35</v>
      </c>
      <c r="N21" s="57" t="s">
        <v>35</v>
      </c>
      <c r="O21" s="57" t="s">
        <v>35</v>
      </c>
      <c r="P21" s="57" t="s">
        <v>35</v>
      </c>
      <c r="Q21" s="56">
        <v>0</v>
      </c>
      <c r="R21" s="56">
        <v>1</v>
      </c>
      <c r="S21" s="56">
        <v>3</v>
      </c>
      <c r="T21" s="56">
        <v>1</v>
      </c>
      <c r="U21" s="56" t="s">
        <v>35</v>
      </c>
      <c r="V21" s="56" t="s">
        <v>35</v>
      </c>
      <c r="W21" s="56" t="s">
        <v>35</v>
      </c>
      <c r="X21" s="56" t="s">
        <v>35</v>
      </c>
      <c r="Y21" s="57" t="s">
        <v>35</v>
      </c>
      <c r="Z21" s="57" t="s">
        <v>35</v>
      </c>
      <c r="AA21" s="56" t="s">
        <v>35</v>
      </c>
      <c r="AB21" s="56" t="s">
        <v>35</v>
      </c>
      <c r="AC21" s="50" t="s">
        <v>35</v>
      </c>
      <c r="AD21" s="50" t="s">
        <v>35</v>
      </c>
      <c r="AE21" s="50" t="s">
        <v>35</v>
      </c>
      <c r="AF21" s="50" t="s">
        <v>35</v>
      </c>
      <c r="AG21" s="50">
        <v>1</v>
      </c>
      <c r="AH21" s="56">
        <v>2</v>
      </c>
      <c r="AI21" s="57" t="s">
        <v>35</v>
      </c>
      <c r="AJ21" s="57" t="s">
        <v>35</v>
      </c>
      <c r="AK21" s="57" t="s">
        <v>35</v>
      </c>
      <c r="AL21" s="57" t="s">
        <v>35</v>
      </c>
      <c r="AM21" s="57" t="s">
        <v>35</v>
      </c>
      <c r="AN21" s="57" t="s">
        <v>35</v>
      </c>
      <c r="AO21" s="57" t="s">
        <v>35</v>
      </c>
      <c r="AP21" s="57" t="s">
        <v>35</v>
      </c>
      <c r="AQ21" s="145">
        <v>0</v>
      </c>
      <c r="AR21" s="145">
        <v>0</v>
      </c>
      <c r="AS21" s="145" t="s">
        <v>35</v>
      </c>
      <c r="AT21" s="145" t="s">
        <v>35</v>
      </c>
      <c r="AU21" s="50" t="s">
        <v>35</v>
      </c>
      <c r="AV21" s="56" t="s">
        <v>35</v>
      </c>
      <c r="AW21" s="50" t="s">
        <v>35</v>
      </c>
      <c r="AX21" s="56" t="s">
        <v>35</v>
      </c>
      <c r="AY21" s="50" t="s">
        <v>35</v>
      </c>
      <c r="AZ21" s="56" t="s">
        <v>35</v>
      </c>
      <c r="BA21" s="50" t="s">
        <v>35</v>
      </c>
      <c r="BB21" s="56" t="s">
        <v>35</v>
      </c>
      <c r="BC21" s="50" t="s">
        <v>35</v>
      </c>
      <c r="BD21" s="56" t="s">
        <v>35</v>
      </c>
      <c r="BE21" s="50" t="s">
        <v>35</v>
      </c>
      <c r="BF21" s="56" t="s">
        <v>35</v>
      </c>
      <c r="BG21" s="61">
        <v>0</v>
      </c>
      <c r="BH21" s="61">
        <v>3</v>
      </c>
      <c r="BI21" s="63">
        <v>26</v>
      </c>
      <c r="BJ21" s="63">
        <v>84</v>
      </c>
      <c r="BK21" s="146">
        <v>110</v>
      </c>
      <c r="BL21" s="143">
        <v>23.636363636363637</v>
      </c>
      <c r="BM21" s="151"/>
      <c r="BN21" s="151"/>
      <c r="BO21" s="399"/>
    </row>
    <row r="22" spans="1:67" s="53" customFormat="1" ht="12.6" customHeight="1">
      <c r="A22" s="63"/>
      <c r="B22" s="141"/>
      <c r="C22" s="56"/>
      <c r="D22" s="56"/>
      <c r="E22" s="56"/>
      <c r="F22" s="56"/>
      <c r="G22" s="56"/>
      <c r="H22" s="56"/>
      <c r="I22" s="56"/>
      <c r="J22" s="56"/>
      <c r="K22" s="56"/>
      <c r="L22" s="56"/>
      <c r="M22" s="57"/>
      <c r="N22" s="57"/>
      <c r="O22" s="57"/>
      <c r="P22" s="57"/>
      <c r="Q22" s="56"/>
      <c r="R22" s="56"/>
      <c r="S22" s="56"/>
      <c r="T22" s="56"/>
      <c r="U22" s="56"/>
      <c r="V22" s="56"/>
      <c r="W22" s="56"/>
      <c r="X22" s="56"/>
      <c r="Y22" s="57"/>
      <c r="Z22" s="57"/>
      <c r="AA22" s="56"/>
      <c r="AB22" s="56"/>
      <c r="AC22" s="50"/>
      <c r="AD22" s="50"/>
      <c r="AE22" s="50"/>
      <c r="AF22" s="50"/>
      <c r="AG22" s="50"/>
      <c r="AH22" s="56"/>
      <c r="AI22" s="57"/>
      <c r="AJ22" s="57"/>
      <c r="AK22" s="57"/>
      <c r="AL22" s="57"/>
      <c r="AM22" s="57"/>
      <c r="AN22" s="57"/>
      <c r="AO22" s="57"/>
      <c r="AP22" s="57"/>
      <c r="AQ22" s="145"/>
      <c r="AR22" s="145"/>
      <c r="AS22" s="145"/>
      <c r="AT22" s="145"/>
      <c r="AU22" s="50"/>
      <c r="AV22" s="56"/>
      <c r="AW22" s="50"/>
      <c r="AX22" s="56"/>
      <c r="AY22" s="50"/>
      <c r="AZ22" s="56"/>
      <c r="BA22" s="50"/>
      <c r="BB22" s="56"/>
      <c r="BC22" s="50"/>
      <c r="BD22" s="56"/>
      <c r="BE22" s="50"/>
      <c r="BF22" s="56"/>
      <c r="BG22" s="61"/>
      <c r="BH22" s="61"/>
      <c r="BI22" s="63"/>
      <c r="BJ22" s="63"/>
      <c r="BK22" s="146"/>
      <c r="BL22" s="65"/>
      <c r="BM22" s="151"/>
      <c r="BN22" s="151"/>
    </row>
    <row r="23" spans="1:67" ht="12.6" customHeight="1">
      <c r="A23" s="63" t="s">
        <v>44</v>
      </c>
      <c r="B23" s="55">
        <v>2009</v>
      </c>
      <c r="C23" s="56">
        <v>8</v>
      </c>
      <c r="D23" s="56">
        <v>19</v>
      </c>
      <c r="E23" s="56">
        <v>6</v>
      </c>
      <c r="F23" s="56">
        <v>19</v>
      </c>
      <c r="G23" s="56">
        <v>8</v>
      </c>
      <c r="H23" s="56">
        <v>13</v>
      </c>
      <c r="I23" s="56">
        <v>1</v>
      </c>
      <c r="J23" s="56">
        <v>17</v>
      </c>
      <c r="K23" s="56" t="s">
        <v>35</v>
      </c>
      <c r="L23" s="56" t="s">
        <v>35</v>
      </c>
      <c r="M23" s="57" t="s">
        <v>35</v>
      </c>
      <c r="N23" s="57" t="s">
        <v>35</v>
      </c>
      <c r="O23" s="57" t="s">
        <v>35</v>
      </c>
      <c r="P23" s="57" t="s">
        <v>35</v>
      </c>
      <c r="Q23" s="56">
        <v>0</v>
      </c>
      <c r="R23" s="56">
        <v>1</v>
      </c>
      <c r="S23" s="56" t="s">
        <v>35</v>
      </c>
      <c r="T23" s="56" t="s">
        <v>35</v>
      </c>
      <c r="U23" s="56" t="s">
        <v>35</v>
      </c>
      <c r="V23" s="56" t="s">
        <v>35</v>
      </c>
      <c r="W23" s="56">
        <v>0</v>
      </c>
      <c r="X23" s="56">
        <v>2</v>
      </c>
      <c r="Y23" s="57" t="s">
        <v>35</v>
      </c>
      <c r="Z23" s="57" t="s">
        <v>35</v>
      </c>
      <c r="AA23" s="56" t="s">
        <v>35</v>
      </c>
      <c r="AB23" s="56" t="s">
        <v>35</v>
      </c>
      <c r="AC23" s="50" t="s">
        <v>35</v>
      </c>
      <c r="AD23" s="50" t="s">
        <v>35</v>
      </c>
      <c r="AE23" s="50" t="s">
        <v>35</v>
      </c>
      <c r="AF23" s="50" t="s">
        <v>35</v>
      </c>
      <c r="AG23" s="50">
        <v>3</v>
      </c>
      <c r="AH23" s="56">
        <v>3</v>
      </c>
      <c r="AI23" s="57" t="s">
        <v>35</v>
      </c>
      <c r="AJ23" s="57" t="s">
        <v>35</v>
      </c>
      <c r="AK23" s="57" t="s">
        <v>35</v>
      </c>
      <c r="AL23" s="57" t="s">
        <v>35</v>
      </c>
      <c r="AM23" s="57" t="s">
        <v>35</v>
      </c>
      <c r="AN23" s="57" t="s">
        <v>35</v>
      </c>
      <c r="AO23" s="57" t="s">
        <v>35</v>
      </c>
      <c r="AP23" s="57" t="s">
        <v>35</v>
      </c>
      <c r="AQ23" s="145">
        <v>0</v>
      </c>
      <c r="AR23" s="145">
        <v>0</v>
      </c>
      <c r="AS23" s="145" t="s">
        <v>35</v>
      </c>
      <c r="AT23" s="145" t="s">
        <v>35</v>
      </c>
      <c r="AU23" s="50" t="s">
        <v>35</v>
      </c>
      <c r="AV23" s="56" t="s">
        <v>35</v>
      </c>
      <c r="AW23" s="50" t="s">
        <v>35</v>
      </c>
      <c r="AX23" s="56" t="s">
        <v>35</v>
      </c>
      <c r="AY23" s="50" t="s">
        <v>35</v>
      </c>
      <c r="AZ23" s="56" t="s">
        <v>35</v>
      </c>
      <c r="BA23" s="50" t="s">
        <v>35</v>
      </c>
      <c r="BB23" s="56" t="s">
        <v>35</v>
      </c>
      <c r="BC23" s="50" t="s">
        <v>35</v>
      </c>
      <c r="BD23" s="56" t="s">
        <v>35</v>
      </c>
      <c r="BE23" s="50" t="s">
        <v>35</v>
      </c>
      <c r="BF23" s="56" t="s">
        <v>35</v>
      </c>
      <c r="BG23" s="61">
        <v>0</v>
      </c>
      <c r="BH23" s="61">
        <v>0</v>
      </c>
      <c r="BI23" s="63">
        <v>26</v>
      </c>
      <c r="BJ23" s="63">
        <v>74</v>
      </c>
      <c r="BK23" s="146">
        <v>100</v>
      </c>
      <c r="BL23" s="143">
        <v>26</v>
      </c>
      <c r="BM23" s="151"/>
      <c r="BN23" s="151"/>
      <c r="BO23" s="399"/>
    </row>
    <row r="24" spans="1:67" ht="12.6" customHeight="1">
      <c r="A24" s="63" t="s">
        <v>103</v>
      </c>
      <c r="B24" s="55">
        <v>2008</v>
      </c>
      <c r="C24" s="56">
        <v>2</v>
      </c>
      <c r="D24" s="56">
        <v>9</v>
      </c>
      <c r="E24" s="56">
        <v>1</v>
      </c>
      <c r="F24" s="56">
        <v>7</v>
      </c>
      <c r="G24" s="56">
        <v>19</v>
      </c>
      <c r="H24" s="56">
        <v>13</v>
      </c>
      <c r="I24" s="56">
        <v>1</v>
      </c>
      <c r="J24" s="56">
        <v>13</v>
      </c>
      <c r="K24" s="56" t="s">
        <v>35</v>
      </c>
      <c r="L24" s="56" t="s">
        <v>35</v>
      </c>
      <c r="M24" s="57">
        <v>2</v>
      </c>
      <c r="N24" s="57">
        <v>7</v>
      </c>
      <c r="O24" s="57" t="s">
        <v>35</v>
      </c>
      <c r="P24" s="57" t="s">
        <v>35</v>
      </c>
      <c r="Q24" s="56">
        <v>2</v>
      </c>
      <c r="R24" s="56">
        <v>2</v>
      </c>
      <c r="S24" s="56" t="s">
        <v>35</v>
      </c>
      <c r="T24" s="56" t="s">
        <v>35</v>
      </c>
      <c r="U24" s="56">
        <v>0</v>
      </c>
      <c r="V24" s="56">
        <v>3</v>
      </c>
      <c r="W24" s="56">
        <v>1</v>
      </c>
      <c r="X24" s="56">
        <v>4</v>
      </c>
      <c r="Y24" s="57" t="s">
        <v>35</v>
      </c>
      <c r="Z24" s="57" t="s">
        <v>35</v>
      </c>
      <c r="AA24" s="56" t="s">
        <v>35</v>
      </c>
      <c r="AB24" s="56" t="s">
        <v>35</v>
      </c>
      <c r="AC24" s="50" t="s">
        <v>35</v>
      </c>
      <c r="AD24" s="50" t="s">
        <v>35</v>
      </c>
      <c r="AE24" s="50" t="s">
        <v>35</v>
      </c>
      <c r="AF24" s="50" t="s">
        <v>35</v>
      </c>
      <c r="AG24" s="50">
        <v>9</v>
      </c>
      <c r="AH24" s="56">
        <v>4</v>
      </c>
      <c r="AI24" s="57" t="s">
        <v>35</v>
      </c>
      <c r="AJ24" s="57" t="s">
        <v>35</v>
      </c>
      <c r="AK24" s="57" t="s">
        <v>35</v>
      </c>
      <c r="AL24" s="57" t="s">
        <v>35</v>
      </c>
      <c r="AM24" s="57" t="s">
        <v>35</v>
      </c>
      <c r="AN24" s="57" t="s">
        <v>35</v>
      </c>
      <c r="AO24" s="57" t="s">
        <v>35</v>
      </c>
      <c r="AP24" s="57" t="s">
        <v>35</v>
      </c>
      <c r="AQ24" s="145" t="s">
        <v>35</v>
      </c>
      <c r="AR24" s="145" t="s">
        <v>35</v>
      </c>
      <c r="AS24" s="145" t="s">
        <v>35</v>
      </c>
      <c r="AT24" s="145" t="s">
        <v>35</v>
      </c>
      <c r="AU24" s="50" t="s">
        <v>35</v>
      </c>
      <c r="AV24" s="56" t="s">
        <v>35</v>
      </c>
      <c r="AW24" s="50" t="s">
        <v>35</v>
      </c>
      <c r="AX24" s="56" t="s">
        <v>35</v>
      </c>
      <c r="AY24" s="50" t="s">
        <v>35</v>
      </c>
      <c r="AZ24" s="56" t="s">
        <v>35</v>
      </c>
      <c r="BA24" s="50" t="s">
        <v>35</v>
      </c>
      <c r="BB24" s="56" t="s">
        <v>35</v>
      </c>
      <c r="BC24" s="50" t="s">
        <v>35</v>
      </c>
      <c r="BD24" s="56" t="s">
        <v>35</v>
      </c>
      <c r="BE24" s="50" t="s">
        <v>35</v>
      </c>
      <c r="BF24" s="56" t="s">
        <v>35</v>
      </c>
      <c r="BG24" s="61">
        <v>0</v>
      </c>
      <c r="BH24" s="61">
        <v>1</v>
      </c>
      <c r="BI24" s="63">
        <v>37</v>
      </c>
      <c r="BJ24" s="63">
        <v>63</v>
      </c>
      <c r="BK24" s="146">
        <v>100</v>
      </c>
      <c r="BL24" s="143">
        <v>37</v>
      </c>
      <c r="BM24" s="151"/>
      <c r="BN24" s="151"/>
      <c r="BO24" s="399"/>
    </row>
    <row r="25" spans="1:67" ht="12.6" customHeight="1">
      <c r="A25" s="63" t="s">
        <v>46</v>
      </c>
      <c r="B25" s="55">
        <v>2007</v>
      </c>
      <c r="C25" s="56">
        <v>10</v>
      </c>
      <c r="D25" s="56">
        <v>10</v>
      </c>
      <c r="E25" s="56">
        <v>5</v>
      </c>
      <c r="F25" s="56">
        <v>6</v>
      </c>
      <c r="G25" s="56">
        <v>9</v>
      </c>
      <c r="H25" s="56">
        <v>13</v>
      </c>
      <c r="I25" s="56">
        <v>3</v>
      </c>
      <c r="J25" s="56">
        <v>18</v>
      </c>
      <c r="K25" s="56" t="s">
        <v>35</v>
      </c>
      <c r="L25" s="56" t="s">
        <v>35</v>
      </c>
      <c r="M25" s="57" t="s">
        <v>35</v>
      </c>
      <c r="N25" s="57" t="s">
        <v>35</v>
      </c>
      <c r="O25" s="57" t="s">
        <v>35</v>
      </c>
      <c r="P25" s="57" t="s">
        <v>35</v>
      </c>
      <c r="Q25" s="56">
        <v>1</v>
      </c>
      <c r="R25" s="56">
        <v>3</v>
      </c>
      <c r="S25" s="56" t="s">
        <v>35</v>
      </c>
      <c r="T25" s="56" t="s">
        <v>35</v>
      </c>
      <c r="U25" s="56" t="s">
        <v>35</v>
      </c>
      <c r="V25" s="56" t="s">
        <v>35</v>
      </c>
      <c r="W25" s="56" t="s">
        <v>35</v>
      </c>
      <c r="X25" s="56" t="s">
        <v>35</v>
      </c>
      <c r="Y25" s="57" t="s">
        <v>35</v>
      </c>
      <c r="Z25" s="57" t="s">
        <v>35</v>
      </c>
      <c r="AA25" s="56" t="s">
        <v>35</v>
      </c>
      <c r="AB25" s="56" t="s">
        <v>35</v>
      </c>
      <c r="AC25" s="50" t="s">
        <v>35</v>
      </c>
      <c r="AD25" s="50" t="s">
        <v>35</v>
      </c>
      <c r="AE25" s="50" t="s">
        <v>35</v>
      </c>
      <c r="AF25" s="50" t="s">
        <v>35</v>
      </c>
      <c r="AG25" s="50">
        <v>3</v>
      </c>
      <c r="AH25" s="56">
        <v>8</v>
      </c>
      <c r="AI25" s="57" t="s">
        <v>35</v>
      </c>
      <c r="AJ25" s="57" t="s">
        <v>35</v>
      </c>
      <c r="AK25" s="57" t="s">
        <v>35</v>
      </c>
      <c r="AL25" s="57" t="s">
        <v>35</v>
      </c>
      <c r="AM25" s="57">
        <v>0</v>
      </c>
      <c r="AN25" s="57">
        <v>1</v>
      </c>
      <c r="AO25" s="57" t="s">
        <v>35</v>
      </c>
      <c r="AP25" s="57" t="s">
        <v>35</v>
      </c>
      <c r="AQ25" s="145">
        <v>0</v>
      </c>
      <c r="AR25" s="145">
        <v>0</v>
      </c>
      <c r="AS25" s="145" t="s">
        <v>35</v>
      </c>
      <c r="AT25" s="145" t="s">
        <v>35</v>
      </c>
      <c r="AU25" s="50" t="s">
        <v>35</v>
      </c>
      <c r="AV25" s="56" t="s">
        <v>35</v>
      </c>
      <c r="AW25" s="50" t="s">
        <v>35</v>
      </c>
      <c r="AX25" s="56" t="s">
        <v>35</v>
      </c>
      <c r="AY25" s="50" t="s">
        <v>35</v>
      </c>
      <c r="AZ25" s="56" t="s">
        <v>35</v>
      </c>
      <c r="BA25" s="50" t="s">
        <v>35</v>
      </c>
      <c r="BB25" s="56" t="s">
        <v>35</v>
      </c>
      <c r="BC25" s="50" t="s">
        <v>35</v>
      </c>
      <c r="BD25" s="56" t="s">
        <v>35</v>
      </c>
      <c r="BE25" s="50" t="s">
        <v>35</v>
      </c>
      <c r="BF25" s="56" t="s">
        <v>35</v>
      </c>
      <c r="BG25" s="61" t="s">
        <v>35</v>
      </c>
      <c r="BH25" s="61" t="s">
        <v>35</v>
      </c>
      <c r="BI25" s="63">
        <v>31</v>
      </c>
      <c r="BJ25" s="63">
        <v>59</v>
      </c>
      <c r="BK25" s="146">
        <v>90</v>
      </c>
      <c r="BL25" s="143">
        <v>34.444444444444443</v>
      </c>
      <c r="BM25" s="151"/>
      <c r="BN25" s="151"/>
      <c r="BO25" s="399"/>
    </row>
    <row r="26" spans="1:67" ht="12.6" customHeight="1">
      <c r="A26" s="63" t="s">
        <v>104</v>
      </c>
      <c r="B26" s="55">
        <v>2008</v>
      </c>
      <c r="C26" s="56">
        <v>2</v>
      </c>
      <c r="D26" s="56">
        <v>12</v>
      </c>
      <c r="E26" s="56">
        <v>1</v>
      </c>
      <c r="F26" s="56">
        <v>2</v>
      </c>
      <c r="G26" s="56">
        <v>3</v>
      </c>
      <c r="H26" s="56">
        <v>11</v>
      </c>
      <c r="I26" s="56">
        <v>1</v>
      </c>
      <c r="J26" s="56">
        <v>18</v>
      </c>
      <c r="K26" s="56" t="s">
        <v>35</v>
      </c>
      <c r="L26" s="56" t="s">
        <v>35</v>
      </c>
      <c r="M26" s="57" t="s">
        <v>35</v>
      </c>
      <c r="N26" s="57" t="s">
        <v>35</v>
      </c>
      <c r="O26" s="57" t="s">
        <v>35</v>
      </c>
      <c r="P26" s="57" t="s">
        <v>35</v>
      </c>
      <c r="Q26" s="56">
        <v>0</v>
      </c>
      <c r="R26" s="56">
        <v>1</v>
      </c>
      <c r="S26" s="56" t="s">
        <v>35</v>
      </c>
      <c r="T26" s="56" t="s">
        <v>35</v>
      </c>
      <c r="U26" s="56" t="s">
        <v>35</v>
      </c>
      <c r="V26" s="56" t="s">
        <v>35</v>
      </c>
      <c r="W26" s="56" t="s">
        <v>35</v>
      </c>
      <c r="X26" s="56" t="s">
        <v>35</v>
      </c>
      <c r="Y26" s="57" t="s">
        <v>35</v>
      </c>
      <c r="Z26" s="57" t="s">
        <v>35</v>
      </c>
      <c r="AA26" s="56" t="s">
        <v>35</v>
      </c>
      <c r="AB26" s="56" t="s">
        <v>35</v>
      </c>
      <c r="AC26" s="50" t="s">
        <v>35</v>
      </c>
      <c r="AD26" s="50" t="s">
        <v>35</v>
      </c>
      <c r="AE26" s="50" t="s">
        <v>35</v>
      </c>
      <c r="AF26" s="50" t="s">
        <v>35</v>
      </c>
      <c r="AG26" s="50">
        <v>2</v>
      </c>
      <c r="AH26" s="56">
        <v>3</v>
      </c>
      <c r="AI26" s="57">
        <v>0</v>
      </c>
      <c r="AJ26" s="57">
        <v>3</v>
      </c>
      <c r="AK26" s="57" t="s">
        <v>35</v>
      </c>
      <c r="AL26" s="57" t="s">
        <v>35</v>
      </c>
      <c r="AM26" s="57" t="s">
        <v>35</v>
      </c>
      <c r="AN26" s="57" t="s">
        <v>35</v>
      </c>
      <c r="AO26" s="57" t="s">
        <v>35</v>
      </c>
      <c r="AP26" s="57" t="s">
        <v>35</v>
      </c>
      <c r="AQ26" s="145">
        <v>0</v>
      </c>
      <c r="AR26" s="145">
        <v>1</v>
      </c>
      <c r="AS26" s="145" t="s">
        <v>35</v>
      </c>
      <c r="AT26" s="145" t="s">
        <v>35</v>
      </c>
      <c r="AU26" s="50" t="s">
        <v>35</v>
      </c>
      <c r="AV26" s="56" t="s">
        <v>35</v>
      </c>
      <c r="AW26" s="50" t="s">
        <v>35</v>
      </c>
      <c r="AX26" s="56" t="s">
        <v>35</v>
      </c>
      <c r="AY26" s="50" t="s">
        <v>35</v>
      </c>
      <c r="AZ26" s="56" t="s">
        <v>35</v>
      </c>
      <c r="BA26" s="50" t="s">
        <v>35</v>
      </c>
      <c r="BB26" s="56" t="s">
        <v>35</v>
      </c>
      <c r="BC26" s="50" t="s">
        <v>35</v>
      </c>
      <c r="BD26" s="56" t="s">
        <v>35</v>
      </c>
      <c r="BE26" s="50" t="s">
        <v>35</v>
      </c>
      <c r="BF26" s="56" t="s">
        <v>35</v>
      </c>
      <c r="BG26" s="61" t="s">
        <v>35</v>
      </c>
      <c r="BH26" s="61" t="s">
        <v>35</v>
      </c>
      <c r="BI26" s="63">
        <v>9</v>
      </c>
      <c r="BJ26" s="63">
        <v>51</v>
      </c>
      <c r="BK26" s="146">
        <v>60</v>
      </c>
      <c r="BL26" s="143">
        <v>15</v>
      </c>
      <c r="BM26" s="151"/>
      <c r="BN26" s="151"/>
      <c r="BO26" s="399"/>
    </row>
    <row r="27" spans="1:67" ht="12.6" customHeight="1">
      <c r="A27" s="63" t="s">
        <v>48</v>
      </c>
      <c r="B27" s="55">
        <v>2007</v>
      </c>
      <c r="C27" s="56">
        <v>7</v>
      </c>
      <c r="D27" s="56">
        <v>19</v>
      </c>
      <c r="E27" s="56">
        <v>1</v>
      </c>
      <c r="F27" s="56">
        <v>2</v>
      </c>
      <c r="G27" s="56">
        <v>0</v>
      </c>
      <c r="H27" s="56">
        <v>4</v>
      </c>
      <c r="I27" s="56">
        <v>1</v>
      </c>
      <c r="J27" s="56">
        <v>7</v>
      </c>
      <c r="K27" s="56" t="s">
        <v>35</v>
      </c>
      <c r="L27" s="56" t="s">
        <v>35</v>
      </c>
      <c r="M27" s="57" t="s">
        <v>35</v>
      </c>
      <c r="N27" s="57" t="s">
        <v>35</v>
      </c>
      <c r="O27" s="57" t="s">
        <v>35</v>
      </c>
      <c r="P27" s="57" t="s">
        <v>35</v>
      </c>
      <c r="Q27" s="56">
        <v>0</v>
      </c>
      <c r="R27" s="56">
        <v>2</v>
      </c>
      <c r="S27" s="56" t="s">
        <v>35</v>
      </c>
      <c r="T27" s="56" t="s">
        <v>35</v>
      </c>
      <c r="U27" s="56" t="s">
        <v>35</v>
      </c>
      <c r="V27" s="56" t="s">
        <v>35</v>
      </c>
      <c r="W27" s="56" t="s">
        <v>35</v>
      </c>
      <c r="X27" s="56" t="s">
        <v>35</v>
      </c>
      <c r="Y27" s="57" t="s">
        <v>35</v>
      </c>
      <c r="Z27" s="57" t="s">
        <v>35</v>
      </c>
      <c r="AA27" s="56" t="s">
        <v>35</v>
      </c>
      <c r="AB27" s="56" t="s">
        <v>35</v>
      </c>
      <c r="AC27" s="50" t="s">
        <v>35</v>
      </c>
      <c r="AD27" s="50" t="s">
        <v>35</v>
      </c>
      <c r="AE27" s="50" t="s">
        <v>35</v>
      </c>
      <c r="AF27" s="50" t="s">
        <v>35</v>
      </c>
      <c r="AG27" s="50" t="s">
        <v>35</v>
      </c>
      <c r="AH27" s="56" t="s">
        <v>35</v>
      </c>
      <c r="AI27" s="57" t="s">
        <v>35</v>
      </c>
      <c r="AJ27" s="57" t="s">
        <v>35</v>
      </c>
      <c r="AK27" s="57" t="s">
        <v>35</v>
      </c>
      <c r="AL27" s="57" t="s">
        <v>35</v>
      </c>
      <c r="AM27" s="57" t="s">
        <v>35</v>
      </c>
      <c r="AN27" s="57" t="s">
        <v>35</v>
      </c>
      <c r="AO27" s="57" t="s">
        <v>35</v>
      </c>
      <c r="AP27" s="57" t="s">
        <v>35</v>
      </c>
      <c r="AQ27" s="145" t="s">
        <v>35</v>
      </c>
      <c r="AR27" s="145" t="s">
        <v>35</v>
      </c>
      <c r="AS27" s="145" t="s">
        <v>35</v>
      </c>
      <c r="AT27" s="145" t="s">
        <v>35</v>
      </c>
      <c r="AU27" s="50" t="s">
        <v>35</v>
      </c>
      <c r="AV27" s="56" t="s">
        <v>35</v>
      </c>
      <c r="AW27" s="50" t="s">
        <v>35</v>
      </c>
      <c r="AX27" s="56" t="s">
        <v>35</v>
      </c>
      <c r="AY27" s="50" t="s">
        <v>35</v>
      </c>
      <c r="AZ27" s="56" t="s">
        <v>35</v>
      </c>
      <c r="BA27" s="50" t="s">
        <v>35</v>
      </c>
      <c r="BB27" s="56" t="s">
        <v>35</v>
      </c>
      <c r="BC27" s="50" t="s">
        <v>35</v>
      </c>
      <c r="BD27" s="56" t="s">
        <v>35</v>
      </c>
      <c r="BE27" s="50" t="s">
        <v>35</v>
      </c>
      <c r="BF27" s="56" t="s">
        <v>35</v>
      </c>
      <c r="BG27" s="61">
        <v>6</v>
      </c>
      <c r="BH27" s="61">
        <v>16</v>
      </c>
      <c r="BI27" s="63">
        <v>15</v>
      </c>
      <c r="BJ27" s="63">
        <v>50</v>
      </c>
      <c r="BK27" s="146">
        <v>65</v>
      </c>
      <c r="BL27" s="143">
        <v>23.076923076923077</v>
      </c>
      <c r="BM27" s="151"/>
      <c r="BN27" s="151"/>
      <c r="BO27" s="399"/>
    </row>
    <row r="28" spans="1:67" s="53" customFormat="1" ht="12.6" customHeight="1">
      <c r="A28" s="63"/>
      <c r="B28" s="141"/>
      <c r="C28" s="56"/>
      <c r="D28" s="56"/>
      <c r="E28" s="56"/>
      <c r="F28" s="56"/>
      <c r="G28" s="56"/>
      <c r="H28" s="56"/>
      <c r="I28" s="56"/>
      <c r="J28" s="56"/>
      <c r="K28" s="56"/>
      <c r="L28" s="56"/>
      <c r="M28" s="57"/>
      <c r="N28" s="57"/>
      <c r="O28" s="57"/>
      <c r="P28" s="57"/>
      <c r="Q28" s="56"/>
      <c r="R28" s="56"/>
      <c r="S28" s="56"/>
      <c r="T28" s="56"/>
      <c r="U28" s="56"/>
      <c r="V28" s="56"/>
      <c r="W28" s="56"/>
      <c r="X28" s="56"/>
      <c r="Y28" s="57"/>
      <c r="Z28" s="57"/>
      <c r="AA28" s="56"/>
      <c r="AB28" s="56"/>
      <c r="AC28" s="50"/>
      <c r="AD28" s="50"/>
      <c r="AE28" s="50"/>
      <c r="AF28" s="50"/>
      <c r="AG28" s="50"/>
      <c r="AH28" s="56"/>
      <c r="AI28" s="57"/>
      <c r="AJ28" s="57"/>
      <c r="AK28" s="57"/>
      <c r="AL28" s="57"/>
      <c r="AM28" s="57"/>
      <c r="AN28" s="57"/>
      <c r="AO28" s="57"/>
      <c r="AP28" s="57"/>
      <c r="AQ28" s="145"/>
      <c r="AR28" s="145"/>
      <c r="AS28" s="145"/>
      <c r="AT28" s="145"/>
      <c r="AU28" s="50"/>
      <c r="AV28" s="56"/>
      <c r="AW28" s="50"/>
      <c r="AX28" s="56"/>
      <c r="AY28" s="50"/>
      <c r="AZ28" s="56"/>
      <c r="BA28" s="50"/>
      <c r="BB28" s="56"/>
      <c r="BC28" s="50"/>
      <c r="BD28" s="56"/>
      <c r="BE28" s="50"/>
      <c r="BF28" s="56"/>
      <c r="BG28" s="61"/>
      <c r="BH28" s="61"/>
      <c r="BI28" s="63"/>
      <c r="BJ28" s="63"/>
      <c r="BK28" s="146"/>
      <c r="BL28" s="65"/>
      <c r="BM28" s="151"/>
      <c r="BN28" s="151"/>
    </row>
    <row r="29" spans="1:67" ht="12.6" customHeight="1">
      <c r="A29" s="63" t="s">
        <v>49</v>
      </c>
      <c r="B29" s="55">
        <v>2007</v>
      </c>
      <c r="C29" s="56" t="s">
        <v>50</v>
      </c>
      <c r="D29" s="56" t="s">
        <v>50</v>
      </c>
      <c r="E29" s="56" t="s">
        <v>50</v>
      </c>
      <c r="F29" s="56" t="s">
        <v>50</v>
      </c>
      <c r="G29" s="56" t="s">
        <v>50</v>
      </c>
      <c r="H29" s="56" t="s">
        <v>50</v>
      </c>
      <c r="I29" s="56" t="s">
        <v>50</v>
      </c>
      <c r="J29" s="56" t="s">
        <v>50</v>
      </c>
      <c r="K29" s="56" t="s">
        <v>50</v>
      </c>
      <c r="L29" s="56" t="s">
        <v>50</v>
      </c>
      <c r="M29" s="57" t="s">
        <v>50</v>
      </c>
      <c r="N29" s="57" t="s">
        <v>50</v>
      </c>
      <c r="O29" s="57" t="s">
        <v>50</v>
      </c>
      <c r="P29" s="57" t="s">
        <v>50</v>
      </c>
      <c r="Q29" s="56" t="s">
        <v>50</v>
      </c>
      <c r="R29" s="56" t="s">
        <v>50</v>
      </c>
      <c r="S29" s="56" t="s">
        <v>50</v>
      </c>
      <c r="T29" s="56" t="s">
        <v>50</v>
      </c>
      <c r="U29" s="56" t="s">
        <v>50</v>
      </c>
      <c r="V29" s="56" t="s">
        <v>50</v>
      </c>
      <c r="W29" s="56" t="s">
        <v>50</v>
      </c>
      <c r="X29" s="56" t="s">
        <v>50</v>
      </c>
      <c r="Y29" s="57" t="s">
        <v>50</v>
      </c>
      <c r="Z29" s="57" t="s">
        <v>50</v>
      </c>
      <c r="AA29" s="56" t="s">
        <v>50</v>
      </c>
      <c r="AB29" s="56" t="s">
        <v>50</v>
      </c>
      <c r="AC29" s="50" t="s">
        <v>50</v>
      </c>
      <c r="AD29" s="50" t="s">
        <v>50</v>
      </c>
      <c r="AE29" s="50" t="s">
        <v>50</v>
      </c>
      <c r="AF29" s="50" t="s">
        <v>50</v>
      </c>
      <c r="AG29" s="50" t="s">
        <v>50</v>
      </c>
      <c r="AH29" s="56" t="s">
        <v>50</v>
      </c>
      <c r="AI29" s="57" t="s">
        <v>50</v>
      </c>
      <c r="AJ29" s="57" t="s">
        <v>50</v>
      </c>
      <c r="AK29" s="57" t="s">
        <v>50</v>
      </c>
      <c r="AL29" s="57" t="s">
        <v>50</v>
      </c>
      <c r="AM29" s="57" t="s">
        <v>50</v>
      </c>
      <c r="AN29" s="57" t="s">
        <v>50</v>
      </c>
      <c r="AO29" s="57" t="s">
        <v>50</v>
      </c>
      <c r="AP29" s="57" t="s">
        <v>50</v>
      </c>
      <c r="AQ29" s="145" t="s">
        <v>50</v>
      </c>
      <c r="AR29" s="145" t="s">
        <v>50</v>
      </c>
      <c r="AS29" s="145" t="s">
        <v>50</v>
      </c>
      <c r="AT29" s="145" t="s">
        <v>50</v>
      </c>
      <c r="AU29" s="50" t="s">
        <v>50</v>
      </c>
      <c r="AV29" s="56" t="s">
        <v>50</v>
      </c>
      <c r="AW29" s="50" t="s">
        <v>50</v>
      </c>
      <c r="AX29" s="56" t="s">
        <v>50</v>
      </c>
      <c r="AY29" s="50" t="s">
        <v>50</v>
      </c>
      <c r="AZ29" s="56" t="s">
        <v>50</v>
      </c>
      <c r="BA29" s="50" t="s">
        <v>50</v>
      </c>
      <c r="BB29" s="56" t="s">
        <v>50</v>
      </c>
      <c r="BC29" s="50" t="s">
        <v>50</v>
      </c>
      <c r="BD29" s="56" t="s">
        <v>50</v>
      </c>
      <c r="BE29" s="50" t="s">
        <v>50</v>
      </c>
      <c r="BF29" s="56" t="s">
        <v>50</v>
      </c>
      <c r="BG29" s="61" t="s">
        <v>50</v>
      </c>
      <c r="BH29" s="61" t="s">
        <v>50</v>
      </c>
      <c r="BI29" s="63">
        <v>10</v>
      </c>
      <c r="BJ29" s="63">
        <v>39</v>
      </c>
      <c r="BK29" s="146">
        <v>49</v>
      </c>
      <c r="BL29" s="143">
        <v>20.408163265306122</v>
      </c>
      <c r="BM29" s="151"/>
      <c r="BN29" s="151"/>
      <c r="BO29" s="399"/>
    </row>
    <row r="30" spans="1:67" ht="12.6" customHeight="1">
      <c r="A30" s="63" t="s">
        <v>105</v>
      </c>
      <c r="B30" s="55">
        <v>2008</v>
      </c>
      <c r="C30" s="56">
        <v>5</v>
      </c>
      <c r="D30" s="56">
        <v>18</v>
      </c>
      <c r="E30" s="56">
        <v>9</v>
      </c>
      <c r="F30" s="56">
        <v>24</v>
      </c>
      <c r="G30" s="56">
        <v>8</v>
      </c>
      <c r="H30" s="56">
        <v>8</v>
      </c>
      <c r="I30" s="56">
        <v>5</v>
      </c>
      <c r="J30" s="56">
        <v>36</v>
      </c>
      <c r="K30" s="56" t="s">
        <v>35</v>
      </c>
      <c r="L30" s="56" t="s">
        <v>35</v>
      </c>
      <c r="M30" s="57" t="s">
        <v>35</v>
      </c>
      <c r="N30" s="57" t="s">
        <v>35</v>
      </c>
      <c r="O30" s="57" t="s">
        <v>35</v>
      </c>
      <c r="P30" s="57" t="s">
        <v>35</v>
      </c>
      <c r="Q30" s="56">
        <v>0</v>
      </c>
      <c r="R30" s="56">
        <v>2</v>
      </c>
      <c r="S30" s="56" t="s">
        <v>35</v>
      </c>
      <c r="T30" s="56" t="s">
        <v>35</v>
      </c>
      <c r="U30" s="56" t="s">
        <v>35</v>
      </c>
      <c r="V30" s="56" t="s">
        <v>35</v>
      </c>
      <c r="W30" s="56">
        <v>0</v>
      </c>
      <c r="X30" s="56">
        <v>1</v>
      </c>
      <c r="Y30" s="57" t="s">
        <v>35</v>
      </c>
      <c r="Z30" s="57" t="s">
        <v>35</v>
      </c>
      <c r="AA30" s="56" t="s">
        <v>35</v>
      </c>
      <c r="AB30" s="56" t="s">
        <v>35</v>
      </c>
      <c r="AC30" s="50" t="s">
        <v>35</v>
      </c>
      <c r="AD30" s="50" t="s">
        <v>35</v>
      </c>
      <c r="AE30" s="50" t="s">
        <v>35</v>
      </c>
      <c r="AF30" s="50" t="s">
        <v>35</v>
      </c>
      <c r="AG30" s="50">
        <v>2</v>
      </c>
      <c r="AH30" s="56">
        <v>2</v>
      </c>
      <c r="AI30" s="57" t="s">
        <v>35</v>
      </c>
      <c r="AJ30" s="57" t="s">
        <v>35</v>
      </c>
      <c r="AK30" s="57" t="s">
        <v>35</v>
      </c>
      <c r="AL30" s="57" t="s">
        <v>35</v>
      </c>
      <c r="AM30" s="57">
        <v>0</v>
      </c>
      <c r="AN30" s="57">
        <v>0</v>
      </c>
      <c r="AO30" s="57" t="s">
        <v>35</v>
      </c>
      <c r="AP30" s="57" t="s">
        <v>35</v>
      </c>
      <c r="AQ30" s="145">
        <v>0</v>
      </c>
      <c r="AR30" s="145">
        <v>0</v>
      </c>
      <c r="AS30" s="145" t="s">
        <v>35</v>
      </c>
      <c r="AT30" s="145" t="s">
        <v>35</v>
      </c>
      <c r="AU30" s="50" t="s">
        <v>35</v>
      </c>
      <c r="AV30" s="56" t="s">
        <v>35</v>
      </c>
      <c r="AW30" s="50" t="s">
        <v>35</v>
      </c>
      <c r="AX30" s="56" t="s">
        <v>35</v>
      </c>
      <c r="AY30" s="50" t="s">
        <v>35</v>
      </c>
      <c r="AZ30" s="56" t="s">
        <v>35</v>
      </c>
      <c r="BA30" s="50" t="s">
        <v>35</v>
      </c>
      <c r="BB30" s="56" t="s">
        <v>35</v>
      </c>
      <c r="BC30" s="50" t="s">
        <v>35</v>
      </c>
      <c r="BD30" s="56" t="s">
        <v>35</v>
      </c>
      <c r="BE30" s="50" t="s">
        <v>35</v>
      </c>
      <c r="BF30" s="56" t="s">
        <v>35</v>
      </c>
      <c r="BG30" s="61">
        <v>0</v>
      </c>
      <c r="BH30" s="61">
        <v>0</v>
      </c>
      <c r="BI30" s="63">
        <v>29</v>
      </c>
      <c r="BJ30" s="63">
        <v>91</v>
      </c>
      <c r="BK30" s="146">
        <v>120</v>
      </c>
      <c r="BL30" s="143">
        <v>24.166666666666668</v>
      </c>
      <c r="BM30" s="151"/>
      <c r="BN30" s="151"/>
      <c r="BO30" s="399"/>
    </row>
    <row r="31" spans="1:67" ht="12.6" customHeight="1">
      <c r="A31" s="63" t="s">
        <v>52</v>
      </c>
      <c r="B31" s="55">
        <v>2010</v>
      </c>
      <c r="C31" s="56">
        <v>9</v>
      </c>
      <c r="D31" s="56">
        <v>29</v>
      </c>
      <c r="E31" s="56">
        <v>6</v>
      </c>
      <c r="F31" s="56">
        <v>27</v>
      </c>
      <c r="G31" s="56">
        <v>5</v>
      </c>
      <c r="H31" s="56">
        <v>7</v>
      </c>
      <c r="I31" s="56">
        <v>1</v>
      </c>
      <c r="J31" s="56">
        <v>3</v>
      </c>
      <c r="K31" s="56" t="s">
        <v>35</v>
      </c>
      <c r="L31" s="56" t="s">
        <v>35</v>
      </c>
      <c r="M31" s="57" t="s">
        <v>35</v>
      </c>
      <c r="N31" s="57" t="s">
        <v>35</v>
      </c>
      <c r="O31" s="57" t="s">
        <v>35</v>
      </c>
      <c r="P31" s="57" t="s">
        <v>35</v>
      </c>
      <c r="Q31" s="56" t="s">
        <v>35</v>
      </c>
      <c r="R31" s="56" t="s">
        <v>35</v>
      </c>
      <c r="S31" s="56" t="s">
        <v>35</v>
      </c>
      <c r="T31" s="56" t="s">
        <v>35</v>
      </c>
      <c r="U31" s="56" t="s">
        <v>35</v>
      </c>
      <c r="V31" s="56" t="s">
        <v>35</v>
      </c>
      <c r="W31" s="56">
        <v>0</v>
      </c>
      <c r="X31" s="56">
        <v>2</v>
      </c>
      <c r="Y31" s="57">
        <v>3</v>
      </c>
      <c r="Z31" s="57">
        <v>23</v>
      </c>
      <c r="AA31" s="56" t="s">
        <v>35</v>
      </c>
      <c r="AB31" s="56" t="s">
        <v>35</v>
      </c>
      <c r="AC31" s="50" t="s">
        <v>35</v>
      </c>
      <c r="AD31" s="50" t="s">
        <v>35</v>
      </c>
      <c r="AE31" s="50" t="s">
        <v>35</v>
      </c>
      <c r="AF31" s="50" t="s">
        <v>35</v>
      </c>
      <c r="AG31" s="50" t="s">
        <v>35</v>
      </c>
      <c r="AH31" s="56" t="s">
        <v>35</v>
      </c>
      <c r="AI31" s="57" t="s">
        <v>35</v>
      </c>
      <c r="AJ31" s="57" t="s">
        <v>35</v>
      </c>
      <c r="AK31" s="57" t="s">
        <v>35</v>
      </c>
      <c r="AL31" s="57" t="s">
        <v>35</v>
      </c>
      <c r="AM31" s="57" t="s">
        <v>35</v>
      </c>
      <c r="AN31" s="57" t="s">
        <v>35</v>
      </c>
      <c r="AO31" s="57" t="s">
        <v>35</v>
      </c>
      <c r="AP31" s="57" t="s">
        <v>35</v>
      </c>
      <c r="AQ31" s="145" t="s">
        <v>35</v>
      </c>
      <c r="AR31" s="145" t="s">
        <v>35</v>
      </c>
      <c r="AS31" s="145" t="s">
        <v>35</v>
      </c>
      <c r="AT31" s="145" t="s">
        <v>35</v>
      </c>
      <c r="AU31" s="50" t="s">
        <v>35</v>
      </c>
      <c r="AV31" s="56" t="s">
        <v>35</v>
      </c>
      <c r="AW31" s="50" t="s">
        <v>35</v>
      </c>
      <c r="AX31" s="56" t="s">
        <v>35</v>
      </c>
      <c r="AY31" s="50" t="s">
        <v>35</v>
      </c>
      <c r="AZ31" s="56" t="s">
        <v>35</v>
      </c>
      <c r="BA31" s="50" t="s">
        <v>35</v>
      </c>
      <c r="BB31" s="56" t="s">
        <v>35</v>
      </c>
      <c r="BC31" s="50" t="s">
        <v>35</v>
      </c>
      <c r="BD31" s="56" t="s">
        <v>35</v>
      </c>
      <c r="BE31" s="50" t="s">
        <v>35</v>
      </c>
      <c r="BF31" s="56" t="s">
        <v>35</v>
      </c>
      <c r="BG31" s="61">
        <v>2</v>
      </c>
      <c r="BH31" s="61">
        <v>3</v>
      </c>
      <c r="BI31" s="63">
        <v>26</v>
      </c>
      <c r="BJ31" s="63">
        <v>94</v>
      </c>
      <c r="BK31" s="146">
        <v>120</v>
      </c>
      <c r="BL31" s="143">
        <v>21.666666666666668</v>
      </c>
      <c r="BM31" s="151"/>
      <c r="BN31" s="151"/>
      <c r="BO31" s="399"/>
    </row>
    <row r="32" spans="1:67" ht="12.6" customHeight="1">
      <c r="A32" s="63" t="s">
        <v>53</v>
      </c>
      <c r="B32" s="55">
        <v>2009</v>
      </c>
      <c r="C32" s="56">
        <v>5</v>
      </c>
      <c r="D32" s="56">
        <v>15</v>
      </c>
      <c r="E32" s="56">
        <v>5</v>
      </c>
      <c r="F32" s="56">
        <v>16</v>
      </c>
      <c r="G32" s="56">
        <v>10</v>
      </c>
      <c r="H32" s="56">
        <v>12</v>
      </c>
      <c r="I32" s="56">
        <v>6</v>
      </c>
      <c r="J32" s="56">
        <v>39</v>
      </c>
      <c r="K32" s="56" t="s">
        <v>35</v>
      </c>
      <c r="L32" s="56" t="s">
        <v>35</v>
      </c>
      <c r="M32" s="57" t="s">
        <v>35</v>
      </c>
      <c r="N32" s="57" t="s">
        <v>35</v>
      </c>
      <c r="O32" s="57" t="s">
        <v>35</v>
      </c>
      <c r="P32" s="57" t="s">
        <v>35</v>
      </c>
      <c r="Q32" s="56">
        <v>2</v>
      </c>
      <c r="R32" s="56">
        <v>4</v>
      </c>
      <c r="S32" s="56" t="s">
        <v>35</v>
      </c>
      <c r="T32" s="56" t="s">
        <v>35</v>
      </c>
      <c r="U32" s="56" t="s">
        <v>35</v>
      </c>
      <c r="V32" s="56" t="s">
        <v>35</v>
      </c>
      <c r="W32" s="56">
        <v>2</v>
      </c>
      <c r="X32" s="56">
        <v>3</v>
      </c>
      <c r="Y32" s="57">
        <v>0</v>
      </c>
      <c r="Z32" s="57">
        <v>4</v>
      </c>
      <c r="AA32" s="56" t="s">
        <v>35</v>
      </c>
      <c r="AB32" s="56" t="s">
        <v>35</v>
      </c>
      <c r="AC32" s="50" t="s">
        <v>35</v>
      </c>
      <c r="AD32" s="50" t="s">
        <v>35</v>
      </c>
      <c r="AE32" s="50" t="s">
        <v>35</v>
      </c>
      <c r="AF32" s="50" t="s">
        <v>35</v>
      </c>
      <c r="AG32" s="50">
        <v>7</v>
      </c>
      <c r="AH32" s="56">
        <v>6</v>
      </c>
      <c r="AI32" s="57" t="s">
        <v>35</v>
      </c>
      <c r="AJ32" s="57" t="s">
        <v>35</v>
      </c>
      <c r="AK32" s="57" t="s">
        <v>35</v>
      </c>
      <c r="AL32" s="57" t="s">
        <v>35</v>
      </c>
      <c r="AM32" s="57">
        <v>0</v>
      </c>
      <c r="AN32" s="57">
        <v>2</v>
      </c>
      <c r="AO32" s="57" t="s">
        <v>35</v>
      </c>
      <c r="AP32" s="57" t="s">
        <v>35</v>
      </c>
      <c r="AQ32" s="145">
        <v>0</v>
      </c>
      <c r="AR32" s="145">
        <v>2</v>
      </c>
      <c r="AS32" s="145" t="s">
        <v>35</v>
      </c>
      <c r="AT32" s="145" t="s">
        <v>35</v>
      </c>
      <c r="AU32" s="50" t="s">
        <v>35</v>
      </c>
      <c r="AV32" s="56" t="s">
        <v>35</v>
      </c>
      <c r="AW32" s="50" t="s">
        <v>35</v>
      </c>
      <c r="AX32" s="56" t="s">
        <v>35</v>
      </c>
      <c r="AY32" s="50" t="s">
        <v>35</v>
      </c>
      <c r="AZ32" s="56" t="s">
        <v>35</v>
      </c>
      <c r="BA32" s="50" t="s">
        <v>35</v>
      </c>
      <c r="BB32" s="56" t="s">
        <v>35</v>
      </c>
      <c r="BC32" s="50" t="s">
        <v>35</v>
      </c>
      <c r="BD32" s="56" t="s">
        <v>35</v>
      </c>
      <c r="BE32" s="50" t="s">
        <v>35</v>
      </c>
      <c r="BF32" s="56" t="s">
        <v>35</v>
      </c>
      <c r="BG32" s="61">
        <v>0</v>
      </c>
      <c r="BH32" s="61">
        <v>0</v>
      </c>
      <c r="BI32" s="63">
        <v>37</v>
      </c>
      <c r="BJ32" s="63">
        <v>103</v>
      </c>
      <c r="BK32" s="146">
        <v>140</v>
      </c>
      <c r="BL32" s="143">
        <v>26.428571428571431</v>
      </c>
      <c r="BM32" s="151"/>
      <c r="BN32" s="151"/>
      <c r="BO32" s="399"/>
    </row>
    <row r="33" spans="1:67" ht="12.6" customHeight="1">
      <c r="A33" s="63" t="s">
        <v>54</v>
      </c>
      <c r="B33" s="55">
        <v>2008</v>
      </c>
      <c r="C33" s="56">
        <v>4</v>
      </c>
      <c r="D33" s="56">
        <v>14</v>
      </c>
      <c r="E33" s="56">
        <v>5</v>
      </c>
      <c r="F33" s="56">
        <v>17</v>
      </c>
      <c r="G33" s="56">
        <v>10</v>
      </c>
      <c r="H33" s="56">
        <v>7</v>
      </c>
      <c r="I33" s="56">
        <v>9</v>
      </c>
      <c r="J33" s="56">
        <v>42</v>
      </c>
      <c r="K33" s="56" t="s">
        <v>35</v>
      </c>
      <c r="L33" s="56" t="s">
        <v>35</v>
      </c>
      <c r="M33" s="57" t="s">
        <v>35</v>
      </c>
      <c r="N33" s="57" t="s">
        <v>35</v>
      </c>
      <c r="O33" s="57" t="s">
        <v>35</v>
      </c>
      <c r="P33" s="57" t="s">
        <v>35</v>
      </c>
      <c r="Q33" s="56">
        <v>1</v>
      </c>
      <c r="R33" s="56">
        <v>5</v>
      </c>
      <c r="S33" s="56" t="s">
        <v>35</v>
      </c>
      <c r="T33" s="56" t="s">
        <v>35</v>
      </c>
      <c r="U33" s="56" t="s">
        <v>35</v>
      </c>
      <c r="V33" s="56" t="s">
        <v>35</v>
      </c>
      <c r="W33" s="56">
        <v>0</v>
      </c>
      <c r="X33" s="56">
        <v>2</v>
      </c>
      <c r="Y33" s="57" t="s">
        <v>35</v>
      </c>
      <c r="Z33" s="57" t="s">
        <v>35</v>
      </c>
      <c r="AA33" s="56" t="s">
        <v>35</v>
      </c>
      <c r="AB33" s="56" t="s">
        <v>35</v>
      </c>
      <c r="AC33" s="50" t="s">
        <v>35</v>
      </c>
      <c r="AD33" s="50" t="s">
        <v>35</v>
      </c>
      <c r="AE33" s="50" t="s">
        <v>35</v>
      </c>
      <c r="AF33" s="50" t="s">
        <v>35</v>
      </c>
      <c r="AG33" s="50">
        <v>6</v>
      </c>
      <c r="AH33" s="56">
        <v>5</v>
      </c>
      <c r="AI33" s="57" t="s">
        <v>35</v>
      </c>
      <c r="AJ33" s="57" t="s">
        <v>35</v>
      </c>
      <c r="AK33" s="57" t="s">
        <v>35</v>
      </c>
      <c r="AL33" s="57" t="s">
        <v>35</v>
      </c>
      <c r="AM33" s="57" t="s">
        <v>35</v>
      </c>
      <c r="AN33" s="57" t="s">
        <v>35</v>
      </c>
      <c r="AO33" s="57" t="s">
        <v>35</v>
      </c>
      <c r="AP33" s="57" t="s">
        <v>35</v>
      </c>
      <c r="AQ33" s="145">
        <v>1</v>
      </c>
      <c r="AR33" s="145">
        <v>2</v>
      </c>
      <c r="AS33" s="145" t="s">
        <v>35</v>
      </c>
      <c r="AT33" s="145" t="s">
        <v>35</v>
      </c>
      <c r="AU33" s="50" t="s">
        <v>35</v>
      </c>
      <c r="AV33" s="56" t="s">
        <v>35</v>
      </c>
      <c r="AW33" s="50" t="s">
        <v>35</v>
      </c>
      <c r="AX33" s="56" t="s">
        <v>35</v>
      </c>
      <c r="AY33" s="50" t="s">
        <v>35</v>
      </c>
      <c r="AZ33" s="56" t="s">
        <v>35</v>
      </c>
      <c r="BA33" s="50" t="s">
        <v>35</v>
      </c>
      <c r="BB33" s="56" t="s">
        <v>35</v>
      </c>
      <c r="BC33" s="50" t="s">
        <v>35</v>
      </c>
      <c r="BD33" s="56" t="s">
        <v>35</v>
      </c>
      <c r="BE33" s="50" t="s">
        <v>35</v>
      </c>
      <c r="BF33" s="56" t="s">
        <v>35</v>
      </c>
      <c r="BG33" s="61">
        <v>0</v>
      </c>
      <c r="BH33" s="61">
        <v>0</v>
      </c>
      <c r="BI33" s="63">
        <v>36</v>
      </c>
      <c r="BJ33" s="63">
        <v>94</v>
      </c>
      <c r="BK33" s="146">
        <v>130</v>
      </c>
      <c r="BL33" s="143">
        <v>27.692307692307693</v>
      </c>
      <c r="BM33" s="151"/>
      <c r="BN33" s="151"/>
      <c r="BO33" s="399"/>
    </row>
    <row r="34" spans="1:67" s="53" customFormat="1" ht="12.6" customHeight="1">
      <c r="A34" s="63"/>
      <c r="B34" s="141"/>
      <c r="C34" s="56"/>
      <c r="D34" s="56"/>
      <c r="E34" s="56"/>
      <c r="F34" s="56"/>
      <c r="G34" s="56"/>
      <c r="H34" s="56"/>
      <c r="I34" s="56"/>
      <c r="J34" s="56"/>
      <c r="K34" s="56"/>
      <c r="L34" s="56"/>
      <c r="M34" s="57"/>
      <c r="N34" s="57"/>
      <c r="O34" s="57"/>
      <c r="P34" s="57"/>
      <c r="Q34" s="56"/>
      <c r="R34" s="56"/>
      <c r="S34" s="56"/>
      <c r="T34" s="56"/>
      <c r="U34" s="56"/>
      <c r="V34" s="56"/>
      <c r="W34" s="56"/>
      <c r="X34" s="56"/>
      <c r="Y34" s="57"/>
      <c r="Z34" s="57"/>
      <c r="AA34" s="56"/>
      <c r="AB34" s="56"/>
      <c r="AC34" s="50"/>
      <c r="AD34" s="50"/>
      <c r="AE34" s="50"/>
      <c r="AF34" s="50"/>
      <c r="AG34" s="50"/>
      <c r="AH34" s="56"/>
      <c r="AI34" s="57"/>
      <c r="AJ34" s="57"/>
      <c r="AK34" s="57"/>
      <c r="AL34" s="57"/>
      <c r="AM34" s="57"/>
      <c r="AN34" s="57"/>
      <c r="AO34" s="57"/>
      <c r="AP34" s="57"/>
      <c r="AQ34" s="145"/>
      <c r="AR34" s="145"/>
      <c r="AS34" s="145"/>
      <c r="AT34" s="145"/>
      <c r="AU34" s="50"/>
      <c r="AV34" s="56"/>
      <c r="AW34" s="50"/>
      <c r="AX34" s="56"/>
      <c r="AY34" s="50"/>
      <c r="AZ34" s="56"/>
      <c r="BA34" s="50"/>
      <c r="BB34" s="56"/>
      <c r="BC34" s="50"/>
      <c r="BD34" s="56"/>
      <c r="BE34" s="50"/>
      <c r="BF34" s="56"/>
      <c r="BG34" s="61"/>
      <c r="BH34" s="61"/>
      <c r="BI34" s="63"/>
      <c r="BJ34" s="63"/>
      <c r="BK34" s="146"/>
      <c r="BL34" s="65"/>
      <c r="BM34" s="151"/>
      <c r="BN34" s="151"/>
    </row>
    <row r="35" spans="1:67" s="61" customFormat="1" ht="12.6" customHeight="1">
      <c r="A35" s="144" t="s">
        <v>55</v>
      </c>
      <c r="B35" s="55">
        <v>2007</v>
      </c>
      <c r="C35" s="56">
        <v>3</v>
      </c>
      <c r="D35" s="56">
        <v>24</v>
      </c>
      <c r="E35" s="56">
        <v>1</v>
      </c>
      <c r="F35" s="56">
        <v>20</v>
      </c>
      <c r="G35" s="56">
        <v>4</v>
      </c>
      <c r="H35" s="56">
        <v>14</v>
      </c>
      <c r="I35" s="56">
        <v>0</v>
      </c>
      <c r="J35" s="56">
        <v>5</v>
      </c>
      <c r="K35" s="56" t="s">
        <v>35</v>
      </c>
      <c r="L35" s="56" t="s">
        <v>35</v>
      </c>
      <c r="M35" s="57" t="s">
        <v>35</v>
      </c>
      <c r="N35" s="57" t="s">
        <v>35</v>
      </c>
      <c r="O35" s="57" t="s">
        <v>35</v>
      </c>
      <c r="P35" s="57" t="s">
        <v>35</v>
      </c>
      <c r="Q35" s="56" t="s">
        <v>35</v>
      </c>
      <c r="R35" s="56" t="s">
        <v>35</v>
      </c>
      <c r="S35" s="56" t="s">
        <v>35</v>
      </c>
      <c r="T35" s="56" t="s">
        <v>35</v>
      </c>
      <c r="U35" s="56" t="s">
        <v>35</v>
      </c>
      <c r="V35" s="56" t="s">
        <v>35</v>
      </c>
      <c r="W35" s="56" t="s">
        <v>35</v>
      </c>
      <c r="X35" s="56" t="s">
        <v>35</v>
      </c>
      <c r="Y35" s="57" t="s">
        <v>35</v>
      </c>
      <c r="Z35" s="57" t="s">
        <v>35</v>
      </c>
      <c r="AA35" s="56">
        <v>0</v>
      </c>
      <c r="AB35" s="56">
        <v>0</v>
      </c>
      <c r="AC35" s="50" t="s">
        <v>35</v>
      </c>
      <c r="AD35" s="50" t="s">
        <v>35</v>
      </c>
      <c r="AE35" s="50" t="s">
        <v>35</v>
      </c>
      <c r="AF35" s="50" t="s">
        <v>35</v>
      </c>
      <c r="AG35" s="50">
        <v>1</v>
      </c>
      <c r="AH35" s="56">
        <v>3</v>
      </c>
      <c r="AI35" s="57" t="s">
        <v>35</v>
      </c>
      <c r="AJ35" s="57" t="s">
        <v>35</v>
      </c>
      <c r="AK35" s="57" t="s">
        <v>35</v>
      </c>
      <c r="AL35" s="57" t="s">
        <v>35</v>
      </c>
      <c r="AM35" s="57" t="s">
        <v>35</v>
      </c>
      <c r="AN35" s="57" t="s">
        <v>35</v>
      </c>
      <c r="AO35" s="57" t="s">
        <v>35</v>
      </c>
      <c r="AP35" s="57" t="s">
        <v>35</v>
      </c>
      <c r="AQ35" s="145">
        <v>0</v>
      </c>
      <c r="AR35" s="145">
        <v>0</v>
      </c>
      <c r="AS35" s="145" t="s">
        <v>35</v>
      </c>
      <c r="AT35" s="145" t="s">
        <v>35</v>
      </c>
      <c r="AU35" s="50">
        <v>1</v>
      </c>
      <c r="AV35" s="56">
        <v>14</v>
      </c>
      <c r="AW35" s="50" t="s">
        <v>35</v>
      </c>
      <c r="AX35" s="56" t="s">
        <v>35</v>
      </c>
      <c r="AY35" s="50" t="s">
        <v>35</v>
      </c>
      <c r="AZ35" s="56" t="s">
        <v>35</v>
      </c>
      <c r="BA35" s="50" t="s">
        <v>35</v>
      </c>
      <c r="BB35" s="56" t="s">
        <v>35</v>
      </c>
      <c r="BC35" s="50" t="s">
        <v>35</v>
      </c>
      <c r="BD35" s="56" t="s">
        <v>35</v>
      </c>
      <c r="BE35" s="50" t="s">
        <v>35</v>
      </c>
      <c r="BF35" s="56" t="s">
        <v>35</v>
      </c>
      <c r="BG35" s="61">
        <v>0</v>
      </c>
      <c r="BH35" s="61">
        <v>0</v>
      </c>
      <c r="BI35" s="63">
        <v>10</v>
      </c>
      <c r="BJ35" s="63">
        <v>80</v>
      </c>
      <c r="BK35" s="146">
        <v>90</v>
      </c>
      <c r="BL35" s="143">
        <v>11.111111111111111</v>
      </c>
      <c r="BM35" s="151"/>
      <c r="BN35" s="151"/>
      <c r="BO35" s="399"/>
    </row>
    <row r="36" spans="1:67" ht="12.6" customHeight="1">
      <c r="A36" s="63" t="s">
        <v>106</v>
      </c>
      <c r="B36" s="55">
        <v>2007</v>
      </c>
      <c r="C36" s="56">
        <v>5</v>
      </c>
      <c r="D36" s="56">
        <v>24</v>
      </c>
      <c r="E36" s="56">
        <v>1</v>
      </c>
      <c r="F36" s="56">
        <v>2</v>
      </c>
      <c r="G36" s="56">
        <v>18</v>
      </c>
      <c r="H36" s="56">
        <v>21</v>
      </c>
      <c r="I36" s="56">
        <v>3</v>
      </c>
      <c r="J36" s="56">
        <v>23</v>
      </c>
      <c r="K36" s="56" t="s">
        <v>35</v>
      </c>
      <c r="L36" s="56" t="s">
        <v>35</v>
      </c>
      <c r="M36" s="57">
        <v>6</v>
      </c>
      <c r="N36" s="57">
        <v>16</v>
      </c>
      <c r="O36" s="57" t="s">
        <v>35</v>
      </c>
      <c r="P36" s="57" t="s">
        <v>35</v>
      </c>
      <c r="Q36" s="56" t="s">
        <v>35</v>
      </c>
      <c r="R36" s="56" t="s">
        <v>35</v>
      </c>
      <c r="S36" s="56" t="s">
        <v>35</v>
      </c>
      <c r="T36" s="56" t="s">
        <v>35</v>
      </c>
      <c r="U36" s="56" t="s">
        <v>35</v>
      </c>
      <c r="V36" s="56" t="s">
        <v>35</v>
      </c>
      <c r="W36" s="56" t="s">
        <v>35</v>
      </c>
      <c r="X36" s="56" t="s">
        <v>35</v>
      </c>
      <c r="Y36" s="57" t="s">
        <v>35</v>
      </c>
      <c r="Z36" s="57" t="s">
        <v>35</v>
      </c>
      <c r="AA36" s="56">
        <v>1</v>
      </c>
      <c r="AB36" s="56">
        <v>3</v>
      </c>
      <c r="AC36" s="50" t="s">
        <v>35</v>
      </c>
      <c r="AD36" s="50" t="s">
        <v>35</v>
      </c>
      <c r="AE36" s="50" t="s">
        <v>35</v>
      </c>
      <c r="AF36" s="50" t="s">
        <v>35</v>
      </c>
      <c r="AG36" s="50">
        <v>10</v>
      </c>
      <c r="AH36" s="56">
        <v>14</v>
      </c>
      <c r="AI36" s="57" t="s">
        <v>35</v>
      </c>
      <c r="AJ36" s="57" t="s">
        <v>35</v>
      </c>
      <c r="AK36" s="57">
        <v>0</v>
      </c>
      <c r="AL36" s="57">
        <v>1</v>
      </c>
      <c r="AM36" s="57" t="s">
        <v>35</v>
      </c>
      <c r="AN36" s="57" t="s">
        <v>35</v>
      </c>
      <c r="AO36" s="57" t="s">
        <v>35</v>
      </c>
      <c r="AP36" s="57" t="s">
        <v>35</v>
      </c>
      <c r="AQ36" s="145">
        <v>0</v>
      </c>
      <c r="AR36" s="145">
        <v>1</v>
      </c>
      <c r="AS36" s="145" t="s">
        <v>35</v>
      </c>
      <c r="AT36" s="145" t="s">
        <v>35</v>
      </c>
      <c r="AU36" s="50" t="s">
        <v>35</v>
      </c>
      <c r="AV36" s="56" t="s">
        <v>35</v>
      </c>
      <c r="AW36" s="50" t="s">
        <v>35</v>
      </c>
      <c r="AX36" s="56" t="s">
        <v>35</v>
      </c>
      <c r="AY36" s="50" t="s">
        <v>35</v>
      </c>
      <c r="AZ36" s="56" t="s">
        <v>35</v>
      </c>
      <c r="BA36" s="50" t="s">
        <v>35</v>
      </c>
      <c r="BB36" s="56" t="s">
        <v>35</v>
      </c>
      <c r="BC36" s="50" t="s">
        <v>35</v>
      </c>
      <c r="BD36" s="56" t="s">
        <v>35</v>
      </c>
      <c r="BE36" s="50" t="s">
        <v>35</v>
      </c>
      <c r="BF36" s="56" t="s">
        <v>35</v>
      </c>
      <c r="BG36" s="61">
        <v>0</v>
      </c>
      <c r="BH36" s="61">
        <v>1</v>
      </c>
      <c r="BI36" s="63">
        <v>44</v>
      </c>
      <c r="BJ36" s="63">
        <v>106</v>
      </c>
      <c r="BK36" s="146">
        <v>150</v>
      </c>
      <c r="BL36" s="143">
        <v>29.333333333333332</v>
      </c>
      <c r="BM36" s="151"/>
      <c r="BN36" s="151"/>
      <c r="BO36" s="399"/>
    </row>
    <row r="37" spans="1:67" ht="12.6" customHeight="1">
      <c r="A37" s="63" t="s">
        <v>57</v>
      </c>
      <c r="B37" s="55">
        <v>2009</v>
      </c>
      <c r="C37" s="56">
        <v>6</v>
      </c>
      <c r="D37" s="56">
        <v>22</v>
      </c>
      <c r="E37" s="56">
        <v>12</v>
      </c>
      <c r="F37" s="56">
        <v>56</v>
      </c>
      <c r="G37" s="56">
        <v>7</v>
      </c>
      <c r="H37" s="56">
        <v>9</v>
      </c>
      <c r="I37" s="56">
        <v>0</v>
      </c>
      <c r="J37" s="56">
        <v>12</v>
      </c>
      <c r="K37" s="56" t="s">
        <v>35</v>
      </c>
      <c r="L37" s="56" t="s">
        <v>35</v>
      </c>
      <c r="M37" s="57" t="s">
        <v>35</v>
      </c>
      <c r="N37" s="57" t="s">
        <v>35</v>
      </c>
      <c r="O37" s="57" t="s">
        <v>35</v>
      </c>
      <c r="P37" s="57" t="s">
        <v>35</v>
      </c>
      <c r="Q37" s="56" t="s">
        <v>35</v>
      </c>
      <c r="R37" s="56" t="s">
        <v>35</v>
      </c>
      <c r="S37" s="56">
        <v>1</v>
      </c>
      <c r="T37" s="56">
        <v>2</v>
      </c>
      <c r="U37" s="56" t="s">
        <v>35</v>
      </c>
      <c r="V37" s="56" t="s">
        <v>35</v>
      </c>
      <c r="W37" s="56" t="s">
        <v>35</v>
      </c>
      <c r="X37" s="56" t="s">
        <v>35</v>
      </c>
      <c r="Y37" s="57" t="s">
        <v>35</v>
      </c>
      <c r="Z37" s="57" t="s">
        <v>35</v>
      </c>
      <c r="AA37" s="56" t="s">
        <v>35</v>
      </c>
      <c r="AB37" s="56" t="s">
        <v>35</v>
      </c>
      <c r="AC37" s="50" t="s">
        <v>35</v>
      </c>
      <c r="AD37" s="50" t="s">
        <v>35</v>
      </c>
      <c r="AE37" s="50" t="s">
        <v>35</v>
      </c>
      <c r="AF37" s="50" t="s">
        <v>35</v>
      </c>
      <c r="AG37" s="50">
        <v>2</v>
      </c>
      <c r="AH37" s="56">
        <v>1</v>
      </c>
      <c r="AI37" s="57" t="s">
        <v>35</v>
      </c>
      <c r="AJ37" s="57" t="s">
        <v>35</v>
      </c>
      <c r="AK37" s="57" t="s">
        <v>35</v>
      </c>
      <c r="AL37" s="57" t="s">
        <v>35</v>
      </c>
      <c r="AM37" s="57" t="s">
        <v>35</v>
      </c>
      <c r="AN37" s="57" t="s">
        <v>35</v>
      </c>
      <c r="AO37" s="57" t="s">
        <v>35</v>
      </c>
      <c r="AP37" s="57" t="s">
        <v>35</v>
      </c>
      <c r="AQ37" s="145" t="s">
        <v>35</v>
      </c>
      <c r="AR37" s="145" t="s">
        <v>35</v>
      </c>
      <c r="AS37" s="145" t="s">
        <v>35</v>
      </c>
      <c r="AT37" s="145" t="s">
        <v>35</v>
      </c>
      <c r="AU37" s="50" t="s">
        <v>35</v>
      </c>
      <c r="AV37" s="56" t="s">
        <v>35</v>
      </c>
      <c r="AW37" s="50" t="s">
        <v>35</v>
      </c>
      <c r="AX37" s="56" t="s">
        <v>35</v>
      </c>
      <c r="AY37" s="50" t="s">
        <v>35</v>
      </c>
      <c r="AZ37" s="56" t="s">
        <v>35</v>
      </c>
      <c r="BA37" s="50" t="s">
        <v>35</v>
      </c>
      <c r="BB37" s="56" t="s">
        <v>35</v>
      </c>
      <c r="BC37" s="50" t="s">
        <v>35</v>
      </c>
      <c r="BD37" s="56" t="s">
        <v>35</v>
      </c>
      <c r="BE37" s="50" t="s">
        <v>35</v>
      </c>
      <c r="BF37" s="56" t="s">
        <v>35</v>
      </c>
      <c r="BG37" s="61">
        <v>0</v>
      </c>
      <c r="BH37" s="61">
        <v>0</v>
      </c>
      <c r="BI37" s="63">
        <v>28</v>
      </c>
      <c r="BJ37" s="63">
        <v>102</v>
      </c>
      <c r="BK37" s="146">
        <v>130</v>
      </c>
      <c r="BL37" s="143">
        <v>21.53846153846154</v>
      </c>
      <c r="BM37" s="151"/>
      <c r="BN37" s="151"/>
      <c r="BO37" s="399"/>
    </row>
    <row r="38" spans="1:67" ht="12.6" customHeight="1">
      <c r="A38" s="63" t="s">
        <v>58</v>
      </c>
      <c r="B38" s="55">
        <v>2009</v>
      </c>
      <c r="C38" s="56">
        <v>7</v>
      </c>
      <c r="D38" s="56">
        <v>34</v>
      </c>
      <c r="E38" s="56">
        <v>0</v>
      </c>
      <c r="F38" s="56">
        <v>0</v>
      </c>
      <c r="G38" s="56">
        <v>15</v>
      </c>
      <c r="H38" s="56">
        <v>21</v>
      </c>
      <c r="I38" s="56">
        <v>1</v>
      </c>
      <c r="J38" s="56">
        <v>13</v>
      </c>
      <c r="K38" s="56" t="s">
        <v>35</v>
      </c>
      <c r="L38" s="56" t="s">
        <v>35</v>
      </c>
      <c r="M38" s="57" t="s">
        <v>35</v>
      </c>
      <c r="N38" s="57" t="s">
        <v>35</v>
      </c>
      <c r="O38" s="57" t="s">
        <v>35</v>
      </c>
      <c r="P38" s="57" t="s">
        <v>35</v>
      </c>
      <c r="Q38" s="56">
        <v>0</v>
      </c>
      <c r="R38" s="56">
        <v>0</v>
      </c>
      <c r="S38" s="56" t="s">
        <v>35</v>
      </c>
      <c r="T38" s="56" t="s">
        <v>35</v>
      </c>
      <c r="U38" s="56" t="s">
        <v>35</v>
      </c>
      <c r="V38" s="56" t="s">
        <v>35</v>
      </c>
      <c r="W38" s="56" t="s">
        <v>35</v>
      </c>
      <c r="X38" s="56" t="s">
        <v>35</v>
      </c>
      <c r="Y38" s="57" t="s">
        <v>35</v>
      </c>
      <c r="Z38" s="57" t="s">
        <v>35</v>
      </c>
      <c r="AA38" s="56">
        <v>2</v>
      </c>
      <c r="AB38" s="56">
        <v>6</v>
      </c>
      <c r="AC38" s="50" t="s">
        <v>35</v>
      </c>
      <c r="AD38" s="50" t="s">
        <v>35</v>
      </c>
      <c r="AE38" s="50" t="s">
        <v>35</v>
      </c>
      <c r="AF38" s="50" t="s">
        <v>35</v>
      </c>
      <c r="AG38" s="50">
        <v>4</v>
      </c>
      <c r="AH38" s="56">
        <v>10</v>
      </c>
      <c r="AI38" s="57" t="s">
        <v>35</v>
      </c>
      <c r="AJ38" s="57" t="s">
        <v>35</v>
      </c>
      <c r="AK38" s="57">
        <v>1</v>
      </c>
      <c r="AL38" s="57">
        <v>1</v>
      </c>
      <c r="AM38" s="57" t="s">
        <v>35</v>
      </c>
      <c r="AN38" s="57" t="s">
        <v>35</v>
      </c>
      <c r="AO38" s="57" t="s">
        <v>35</v>
      </c>
      <c r="AP38" s="57" t="s">
        <v>35</v>
      </c>
      <c r="AQ38" s="145" t="s">
        <v>35</v>
      </c>
      <c r="AR38" s="145" t="s">
        <v>35</v>
      </c>
      <c r="AS38" s="145" t="s">
        <v>35</v>
      </c>
      <c r="AT38" s="145" t="s">
        <v>35</v>
      </c>
      <c r="AU38" s="50" t="s">
        <v>35</v>
      </c>
      <c r="AV38" s="56" t="s">
        <v>35</v>
      </c>
      <c r="AW38" s="50" t="s">
        <v>35</v>
      </c>
      <c r="AX38" s="56" t="s">
        <v>35</v>
      </c>
      <c r="AY38" s="50" t="s">
        <v>35</v>
      </c>
      <c r="AZ38" s="56" t="s">
        <v>35</v>
      </c>
      <c r="BA38" s="50" t="s">
        <v>35</v>
      </c>
      <c r="BB38" s="56" t="s">
        <v>35</v>
      </c>
      <c r="BC38" s="50" t="s">
        <v>35</v>
      </c>
      <c r="BD38" s="56" t="s">
        <v>35</v>
      </c>
      <c r="BE38" s="50" t="s">
        <v>35</v>
      </c>
      <c r="BF38" s="56" t="s">
        <v>35</v>
      </c>
      <c r="BG38" s="61">
        <v>0</v>
      </c>
      <c r="BH38" s="61">
        <v>0</v>
      </c>
      <c r="BI38" s="63">
        <v>30</v>
      </c>
      <c r="BJ38" s="63">
        <v>85</v>
      </c>
      <c r="BK38" s="146">
        <v>115</v>
      </c>
      <c r="BL38" s="143">
        <v>26.086956521739129</v>
      </c>
      <c r="BM38" s="151"/>
      <c r="BN38" s="151"/>
      <c r="BO38" s="399"/>
    </row>
    <row r="39" spans="1:67" ht="12.6" customHeight="1">
      <c r="A39" s="63" t="s">
        <v>59</v>
      </c>
      <c r="B39" s="55">
        <v>2009</v>
      </c>
      <c r="C39" s="56">
        <v>1</v>
      </c>
      <c r="D39" s="56">
        <v>10</v>
      </c>
      <c r="E39" s="56">
        <v>1</v>
      </c>
      <c r="F39" s="56">
        <v>10</v>
      </c>
      <c r="G39" s="56">
        <v>9</v>
      </c>
      <c r="H39" s="56">
        <v>6</v>
      </c>
      <c r="I39" s="56">
        <v>2</v>
      </c>
      <c r="J39" s="56">
        <v>7</v>
      </c>
      <c r="K39" s="56" t="s">
        <v>35</v>
      </c>
      <c r="L39" s="56" t="s">
        <v>35</v>
      </c>
      <c r="M39" s="57">
        <v>4</v>
      </c>
      <c r="N39" s="57">
        <v>16</v>
      </c>
      <c r="O39" s="57" t="s">
        <v>35</v>
      </c>
      <c r="P39" s="57" t="s">
        <v>35</v>
      </c>
      <c r="Q39" s="56" t="s">
        <v>35</v>
      </c>
      <c r="R39" s="56" t="s">
        <v>35</v>
      </c>
      <c r="S39" s="56" t="s">
        <v>35</v>
      </c>
      <c r="T39" s="56" t="s">
        <v>35</v>
      </c>
      <c r="U39" s="56" t="s">
        <v>35</v>
      </c>
      <c r="V39" s="56" t="s">
        <v>35</v>
      </c>
      <c r="W39" s="56" t="s">
        <v>35</v>
      </c>
      <c r="X39" s="56" t="s">
        <v>35</v>
      </c>
      <c r="Y39" s="57" t="s">
        <v>35</v>
      </c>
      <c r="Z39" s="57" t="s">
        <v>35</v>
      </c>
      <c r="AA39" s="56" t="s">
        <v>35</v>
      </c>
      <c r="AB39" s="56" t="s">
        <v>35</v>
      </c>
      <c r="AC39" s="50" t="s">
        <v>35</v>
      </c>
      <c r="AD39" s="50" t="s">
        <v>35</v>
      </c>
      <c r="AE39" s="50" t="s">
        <v>35</v>
      </c>
      <c r="AF39" s="50" t="s">
        <v>35</v>
      </c>
      <c r="AG39" s="50">
        <v>9</v>
      </c>
      <c r="AH39" s="56">
        <v>8</v>
      </c>
      <c r="AI39" s="57" t="s">
        <v>35</v>
      </c>
      <c r="AJ39" s="57" t="s">
        <v>35</v>
      </c>
      <c r="AK39" s="57" t="s">
        <v>35</v>
      </c>
      <c r="AL39" s="57" t="s">
        <v>35</v>
      </c>
      <c r="AM39" s="57" t="s">
        <v>35</v>
      </c>
      <c r="AN39" s="57" t="s">
        <v>35</v>
      </c>
      <c r="AO39" s="57" t="s">
        <v>35</v>
      </c>
      <c r="AP39" s="57" t="s">
        <v>35</v>
      </c>
      <c r="AQ39" s="145" t="s">
        <v>35</v>
      </c>
      <c r="AR39" s="145" t="s">
        <v>35</v>
      </c>
      <c r="AS39" s="145" t="s">
        <v>35</v>
      </c>
      <c r="AT39" s="145" t="s">
        <v>35</v>
      </c>
      <c r="AU39" s="50" t="s">
        <v>35</v>
      </c>
      <c r="AV39" s="56" t="s">
        <v>35</v>
      </c>
      <c r="AW39" s="50">
        <v>2</v>
      </c>
      <c r="AX39" s="56">
        <v>15</v>
      </c>
      <c r="AY39" s="50" t="s">
        <v>35</v>
      </c>
      <c r="AZ39" s="56" t="s">
        <v>35</v>
      </c>
      <c r="BA39" s="50" t="s">
        <v>35</v>
      </c>
      <c r="BB39" s="56" t="s">
        <v>35</v>
      </c>
      <c r="BC39" s="50" t="s">
        <v>35</v>
      </c>
      <c r="BD39" s="56" t="s">
        <v>35</v>
      </c>
      <c r="BE39" s="50" t="s">
        <v>35</v>
      </c>
      <c r="BF39" s="56" t="s">
        <v>35</v>
      </c>
      <c r="BG39" s="61">
        <v>0</v>
      </c>
      <c r="BH39" s="61">
        <v>0</v>
      </c>
      <c r="BI39" s="63">
        <v>28</v>
      </c>
      <c r="BJ39" s="63">
        <v>72</v>
      </c>
      <c r="BK39" s="146">
        <v>100</v>
      </c>
      <c r="BL39" s="143">
        <v>28.000000000000004</v>
      </c>
      <c r="BM39" s="151"/>
      <c r="BN39" s="151"/>
      <c r="BO39" s="399"/>
    </row>
    <row r="40" spans="1:67" ht="12.6" customHeight="1">
      <c r="A40" s="63" t="s">
        <v>60</v>
      </c>
      <c r="B40" s="55">
        <v>2010</v>
      </c>
      <c r="C40" s="56">
        <v>0</v>
      </c>
      <c r="D40" s="56">
        <v>8</v>
      </c>
      <c r="E40" s="56">
        <v>3</v>
      </c>
      <c r="F40" s="56">
        <v>16</v>
      </c>
      <c r="G40" s="56">
        <v>3</v>
      </c>
      <c r="H40" s="56">
        <v>11</v>
      </c>
      <c r="I40" s="56">
        <v>0</v>
      </c>
      <c r="J40" s="56">
        <v>4</v>
      </c>
      <c r="K40" s="56" t="s">
        <v>35</v>
      </c>
      <c r="L40" s="56" t="s">
        <v>35</v>
      </c>
      <c r="M40" s="57" t="s">
        <v>35</v>
      </c>
      <c r="N40" s="57" t="s">
        <v>35</v>
      </c>
      <c r="O40" s="57" t="s">
        <v>35</v>
      </c>
      <c r="P40" s="57" t="s">
        <v>35</v>
      </c>
      <c r="Q40" s="56" t="s">
        <v>35</v>
      </c>
      <c r="R40" s="56" t="s">
        <v>35</v>
      </c>
      <c r="S40" s="56">
        <v>2</v>
      </c>
      <c r="T40" s="56">
        <v>6</v>
      </c>
      <c r="U40" s="56" t="s">
        <v>35</v>
      </c>
      <c r="V40" s="56" t="s">
        <v>35</v>
      </c>
      <c r="W40" s="56" t="s">
        <v>35</v>
      </c>
      <c r="X40" s="56" t="s">
        <v>35</v>
      </c>
      <c r="Y40" s="57" t="s">
        <v>35</v>
      </c>
      <c r="Z40" s="57" t="s">
        <v>35</v>
      </c>
      <c r="AA40" s="56">
        <v>0</v>
      </c>
      <c r="AB40" s="56">
        <v>1</v>
      </c>
      <c r="AC40" s="50" t="s">
        <v>35</v>
      </c>
      <c r="AD40" s="50" t="s">
        <v>35</v>
      </c>
      <c r="AE40" s="50" t="s">
        <v>35</v>
      </c>
      <c r="AF40" s="50" t="s">
        <v>35</v>
      </c>
      <c r="AG40" s="50">
        <v>1</v>
      </c>
      <c r="AH40" s="56">
        <v>3</v>
      </c>
      <c r="AI40" s="57">
        <v>0</v>
      </c>
      <c r="AJ40" s="57">
        <v>2</v>
      </c>
      <c r="AK40" s="57" t="s">
        <v>35</v>
      </c>
      <c r="AL40" s="57" t="s">
        <v>35</v>
      </c>
      <c r="AM40" s="57" t="s">
        <v>35</v>
      </c>
      <c r="AN40" s="57" t="s">
        <v>35</v>
      </c>
      <c r="AO40" s="57" t="s">
        <v>35</v>
      </c>
      <c r="AP40" s="57" t="s">
        <v>35</v>
      </c>
      <c r="AQ40" s="145" t="s">
        <v>35</v>
      </c>
      <c r="AR40" s="145" t="s">
        <v>35</v>
      </c>
      <c r="AS40" s="145" t="s">
        <v>35</v>
      </c>
      <c r="AT40" s="145" t="s">
        <v>35</v>
      </c>
      <c r="AU40" s="50" t="s">
        <v>35</v>
      </c>
      <c r="AV40" s="56" t="s">
        <v>35</v>
      </c>
      <c r="AW40" s="50" t="s">
        <v>35</v>
      </c>
      <c r="AX40" s="56" t="s">
        <v>35</v>
      </c>
      <c r="AY40" s="50" t="s">
        <v>35</v>
      </c>
      <c r="AZ40" s="56" t="s">
        <v>35</v>
      </c>
      <c r="BA40" s="50" t="s">
        <v>35</v>
      </c>
      <c r="BB40" s="56" t="s">
        <v>35</v>
      </c>
      <c r="BC40" s="50" t="s">
        <v>35</v>
      </c>
      <c r="BD40" s="56" t="s">
        <v>35</v>
      </c>
      <c r="BE40" s="50" t="s">
        <v>35</v>
      </c>
      <c r="BF40" s="56" t="s">
        <v>35</v>
      </c>
      <c r="BG40" s="61">
        <v>0</v>
      </c>
      <c r="BH40" s="61">
        <v>0</v>
      </c>
      <c r="BI40" s="63">
        <v>9</v>
      </c>
      <c r="BJ40" s="63">
        <v>51</v>
      </c>
      <c r="BK40" s="146">
        <v>60</v>
      </c>
      <c r="BL40" s="143">
        <v>15</v>
      </c>
      <c r="BM40" s="151"/>
      <c r="BN40" s="151"/>
      <c r="BO40" s="399"/>
    </row>
    <row r="41" spans="1:67" ht="12.6" customHeight="1">
      <c r="A41" s="147"/>
      <c r="C41" s="61"/>
      <c r="D41" s="61"/>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row>
    <row r="42" spans="1:67" ht="12.6" customHeight="1">
      <c r="A42" s="148" t="s">
        <v>61</v>
      </c>
      <c r="B42" s="149"/>
      <c r="C42" s="511">
        <v>22.960151802656501</v>
      </c>
      <c r="D42" s="511"/>
      <c r="E42" s="511">
        <v>21.887550200803211</v>
      </c>
      <c r="F42" s="511"/>
      <c r="G42" s="511">
        <v>41.704035874439498</v>
      </c>
      <c r="H42" s="511"/>
      <c r="I42" s="511">
        <v>12.23021582733813</v>
      </c>
      <c r="J42" s="511"/>
      <c r="K42" s="511" t="e">
        <v>#DIV/0!</v>
      </c>
      <c r="L42" s="511"/>
      <c r="M42" s="511">
        <v>23.52941176470588</v>
      </c>
      <c r="N42" s="511"/>
      <c r="O42" s="511" t="e">
        <v>#DIV/0!</v>
      </c>
      <c r="P42" s="511"/>
      <c r="Q42" s="511">
        <v>19.148936170212767</v>
      </c>
      <c r="R42" s="511"/>
      <c r="S42" s="511">
        <v>34.782608695652172</v>
      </c>
      <c r="T42" s="511"/>
      <c r="U42" s="511">
        <v>0</v>
      </c>
      <c r="V42" s="511"/>
      <c r="W42" s="511">
        <v>24.242424242424242</v>
      </c>
      <c r="X42" s="511"/>
      <c r="Y42" s="511">
        <v>12.307692307692308</v>
      </c>
      <c r="Z42" s="511"/>
      <c r="AA42" s="511">
        <v>23.076923076923077</v>
      </c>
      <c r="AB42" s="511"/>
      <c r="AC42" s="511">
        <v>33.333333333333329</v>
      </c>
      <c r="AD42" s="511"/>
      <c r="AE42" s="511" t="e">
        <v>#DIV/0!</v>
      </c>
      <c r="AF42" s="511"/>
      <c r="AG42" s="511">
        <v>47.474747474747502</v>
      </c>
      <c r="AH42" s="511"/>
      <c r="AI42" s="511">
        <v>0</v>
      </c>
      <c r="AJ42" s="511"/>
      <c r="AK42" s="511">
        <v>33.333333333333329</v>
      </c>
      <c r="AL42" s="511"/>
      <c r="AM42" s="511">
        <v>0</v>
      </c>
      <c r="AN42" s="511"/>
      <c r="AO42" s="511" t="e">
        <v>#DIV/0!</v>
      </c>
      <c r="AP42" s="511"/>
      <c r="AQ42" s="511">
        <v>5.8823529411764701</v>
      </c>
      <c r="AR42" s="511"/>
      <c r="AS42" s="511" t="e">
        <v>#DIV/0!</v>
      </c>
      <c r="AT42" s="511"/>
      <c r="AU42" s="511">
        <v>6.666666666666667</v>
      </c>
      <c r="AV42" s="511"/>
      <c r="AW42" s="511">
        <v>11.76470588235294</v>
      </c>
      <c r="AX42" s="511"/>
      <c r="AY42" s="511" t="e">
        <v>#DIV/0!</v>
      </c>
      <c r="AZ42" s="511"/>
      <c r="BA42" s="511" t="e">
        <v>#DIV/0!</v>
      </c>
      <c r="BB42" s="511"/>
      <c r="BC42" s="511" t="e">
        <v>#DIV/0!</v>
      </c>
      <c r="BD42" s="511"/>
      <c r="BE42" s="511" t="e">
        <v>#DIV/0!</v>
      </c>
      <c r="BF42" s="511"/>
      <c r="BG42" s="511">
        <v>29.411764705882355</v>
      </c>
      <c r="BH42" s="511"/>
      <c r="BI42" s="511">
        <v>25</v>
      </c>
      <c r="BJ42" s="511"/>
      <c r="BK42" s="70"/>
      <c r="BL42" s="71"/>
    </row>
    <row r="43" spans="1:67" ht="3.75" customHeight="1">
      <c r="A43" s="116"/>
      <c r="B43" s="116"/>
      <c r="C43" s="152"/>
      <c r="D43" s="153"/>
      <c r="E43" s="152"/>
      <c r="F43" s="153"/>
      <c r="G43" s="152"/>
      <c r="H43" s="153"/>
      <c r="I43" s="152"/>
      <c r="J43" s="153"/>
      <c r="K43" s="152"/>
      <c r="L43" s="153"/>
      <c r="M43" s="152"/>
      <c r="N43" s="153"/>
      <c r="O43" s="152"/>
      <c r="P43" s="153"/>
      <c r="Q43" s="152"/>
      <c r="R43" s="153"/>
      <c r="S43" s="152"/>
      <c r="T43" s="153"/>
      <c r="U43" s="152"/>
      <c r="V43" s="153"/>
      <c r="W43" s="152"/>
      <c r="X43" s="153"/>
      <c r="Y43" s="152"/>
      <c r="Z43" s="153"/>
      <c r="AA43" s="152"/>
      <c r="AB43" s="153"/>
      <c r="AC43" s="152"/>
      <c r="AD43" s="153"/>
      <c r="AE43" s="152"/>
      <c r="AF43" s="153"/>
      <c r="AG43" s="152"/>
      <c r="AH43" s="153"/>
      <c r="AI43" s="152"/>
      <c r="AJ43" s="153"/>
      <c r="AK43" s="152"/>
      <c r="AL43" s="153"/>
      <c r="AM43" s="152"/>
      <c r="AN43" s="153"/>
      <c r="AO43" s="152"/>
      <c r="AP43" s="153"/>
      <c r="AQ43" s="152"/>
      <c r="AR43" s="153"/>
      <c r="AS43" s="152"/>
      <c r="AT43" s="153"/>
      <c r="AU43" s="152"/>
      <c r="AV43" s="153"/>
      <c r="AW43" s="152"/>
      <c r="AX43" s="153"/>
      <c r="AY43" s="152"/>
      <c r="AZ43" s="153"/>
      <c r="BA43" s="152"/>
      <c r="BB43" s="153"/>
      <c r="BC43" s="152"/>
      <c r="BD43" s="153"/>
      <c r="BE43" s="152"/>
      <c r="BF43" s="153"/>
      <c r="BG43" s="152"/>
      <c r="BH43" s="153"/>
      <c r="BI43" s="154"/>
      <c r="BJ43" s="154"/>
      <c r="BK43" s="155"/>
      <c r="BL43" s="156"/>
    </row>
    <row r="44" spans="1:67" ht="12.6" customHeight="1">
      <c r="A44" s="157" t="s">
        <v>62</v>
      </c>
      <c r="B44" s="158"/>
      <c r="C44" s="159"/>
      <c r="D44" s="159"/>
      <c r="E44" s="159"/>
      <c r="F44" s="159"/>
      <c r="G44" s="159"/>
      <c r="H44" s="159"/>
      <c r="I44" s="159"/>
      <c r="J44" s="159"/>
      <c r="K44" s="159"/>
      <c r="L44" s="159"/>
      <c r="M44" s="159"/>
      <c r="N44" s="159"/>
      <c r="O44" s="159"/>
      <c r="P44" s="159"/>
      <c r="Q44" s="159"/>
      <c r="R44" s="159"/>
      <c r="S44" s="159"/>
      <c r="T44" s="159"/>
      <c r="U44" s="159"/>
      <c r="V44" s="159"/>
      <c r="W44" s="159"/>
      <c r="X44" s="159"/>
      <c r="Y44" s="159"/>
      <c r="Z44" s="159"/>
      <c r="AA44" s="159"/>
      <c r="AB44" s="159"/>
      <c r="AC44" s="159"/>
      <c r="AD44" s="159"/>
      <c r="AE44" s="159"/>
      <c r="AF44" s="159"/>
      <c r="AG44" s="159"/>
      <c r="AH44" s="159"/>
      <c r="AI44" s="159"/>
      <c r="AJ44" s="159"/>
      <c r="AK44" s="159"/>
      <c r="AL44" s="159"/>
      <c r="AM44" s="159"/>
      <c r="AN44" s="159"/>
      <c r="AO44" s="159"/>
      <c r="AP44" s="159"/>
      <c r="AQ44" s="159"/>
      <c r="AR44" s="159"/>
      <c r="AS44" s="159"/>
      <c r="AT44" s="159"/>
      <c r="AU44" s="159"/>
      <c r="AV44" s="159"/>
      <c r="AW44" s="159"/>
      <c r="AX44" s="159"/>
      <c r="AY44" s="159"/>
      <c r="AZ44" s="159"/>
      <c r="BA44" s="159"/>
      <c r="BB44" s="159"/>
      <c r="BC44" s="159"/>
      <c r="BD44" s="159"/>
      <c r="BE44" s="159"/>
      <c r="BF44" s="159"/>
      <c r="BG44" s="159"/>
      <c r="BH44" s="159"/>
      <c r="BL44" s="61"/>
    </row>
    <row r="45" spans="1:67" ht="12.6" customHeight="1">
      <c r="A45" s="160" t="s">
        <v>63</v>
      </c>
      <c r="B45" s="116"/>
    </row>
    <row r="46" spans="1:67" ht="12.6" customHeight="1">
      <c r="A46" s="160" t="s">
        <v>85</v>
      </c>
      <c r="B46" s="116"/>
      <c r="Q46" s="86"/>
      <c r="R46" s="86"/>
      <c r="S46" s="86"/>
      <c r="T46" s="86"/>
      <c r="U46" s="86"/>
      <c r="V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145"/>
      <c r="AY46" s="145"/>
      <c r="BA46" s="145"/>
      <c r="BC46" s="145"/>
      <c r="BE46" s="145"/>
      <c r="BG46" s="145"/>
    </row>
    <row r="47" spans="1:67" ht="12.6" customHeight="1">
      <c r="B47" s="158"/>
      <c r="C47" s="159"/>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c r="AD47" s="159"/>
      <c r="AE47" s="159"/>
      <c r="AF47" s="159"/>
      <c r="AG47" s="159"/>
      <c r="AH47" s="159"/>
      <c r="AI47" s="159"/>
      <c r="AJ47" s="159"/>
      <c r="AK47" s="159"/>
      <c r="AL47" s="159"/>
      <c r="AM47" s="159"/>
      <c r="AN47" s="159"/>
      <c r="AO47" s="159"/>
      <c r="AP47" s="159"/>
      <c r="AQ47" s="159"/>
      <c r="AR47" s="159"/>
      <c r="AS47" s="159"/>
      <c r="AT47" s="159"/>
      <c r="AU47" s="159"/>
      <c r="AV47" s="159"/>
      <c r="AW47" s="159"/>
      <c r="AX47" s="159"/>
      <c r="AY47" s="159"/>
      <c r="AZ47" s="159"/>
      <c r="BA47" s="159"/>
      <c r="BB47" s="159"/>
      <c r="BC47" s="159"/>
      <c r="BD47" s="159"/>
      <c r="BE47" s="159"/>
      <c r="BF47" s="159"/>
      <c r="BG47" s="159"/>
      <c r="BH47" s="159"/>
    </row>
    <row r="48" spans="1:67" ht="12.6" customHeight="1">
      <c r="A48" s="144" t="s">
        <v>64</v>
      </c>
      <c r="B48" s="158"/>
      <c r="C48" s="159"/>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59"/>
      <c r="AC48" s="159"/>
      <c r="AD48" s="159"/>
      <c r="AE48" s="159"/>
      <c r="AF48" s="159"/>
      <c r="AG48" s="159"/>
      <c r="AH48" s="159"/>
      <c r="AI48" s="159"/>
      <c r="AJ48" s="159"/>
      <c r="AK48" s="159"/>
      <c r="AL48" s="159"/>
      <c r="AM48" s="159"/>
      <c r="AN48" s="159"/>
      <c r="AO48" s="159"/>
      <c r="AP48" s="159"/>
      <c r="AQ48" s="159"/>
      <c r="AR48" s="159"/>
      <c r="AS48" s="159"/>
      <c r="AT48" s="159"/>
      <c r="AU48" s="159"/>
      <c r="AV48" s="159"/>
      <c r="AW48" s="159"/>
      <c r="AX48" s="159"/>
      <c r="AY48" s="159"/>
      <c r="AZ48" s="159"/>
      <c r="BA48" s="159"/>
      <c r="BB48" s="159"/>
      <c r="BC48" s="159"/>
      <c r="BD48" s="159"/>
      <c r="BE48" s="159"/>
      <c r="BF48" s="159"/>
      <c r="BG48" s="159"/>
      <c r="BH48" s="159"/>
    </row>
    <row r="49" spans="1:62" ht="12.6" customHeight="1">
      <c r="A49" s="144" t="s">
        <v>107</v>
      </c>
      <c r="B49" s="161"/>
      <c r="G49" s="144"/>
      <c r="H49" s="161"/>
      <c r="S49" s="162"/>
      <c r="AB49" s="163"/>
      <c r="AD49" s="163"/>
      <c r="AF49" s="163"/>
      <c r="AH49" s="159"/>
    </row>
    <row r="50" spans="1:62" ht="12.6" customHeight="1">
      <c r="A50" s="164" t="s">
        <v>108</v>
      </c>
      <c r="B50" s="161"/>
      <c r="G50" s="144"/>
      <c r="H50" s="161"/>
      <c r="S50" s="162"/>
      <c r="AB50" s="163"/>
      <c r="AD50" s="163"/>
      <c r="AF50" s="163"/>
      <c r="AH50" s="159"/>
    </row>
    <row r="51" spans="1:62" ht="12.6" customHeight="1">
      <c r="A51" s="144" t="s">
        <v>109</v>
      </c>
      <c r="B51" s="161"/>
      <c r="G51" s="144"/>
      <c r="H51" s="161"/>
      <c r="S51" s="162"/>
      <c r="AB51" s="163"/>
      <c r="AD51" s="163"/>
      <c r="AF51" s="163"/>
      <c r="AH51" s="159"/>
    </row>
    <row r="52" spans="1:62" ht="12.6" customHeight="1">
      <c r="A52" s="144" t="s">
        <v>110</v>
      </c>
      <c r="B52" s="161"/>
      <c r="G52" s="144"/>
      <c r="H52" s="161"/>
      <c r="S52" s="162"/>
      <c r="AB52" s="163"/>
      <c r="AD52" s="163"/>
      <c r="AF52" s="163"/>
      <c r="AH52" s="159"/>
    </row>
    <row r="53" spans="1:62" ht="12.6" customHeight="1">
      <c r="A53" s="144" t="s">
        <v>111</v>
      </c>
      <c r="B53" s="161"/>
      <c r="G53" s="144"/>
      <c r="H53" s="161"/>
      <c r="S53" s="162"/>
      <c r="AB53" s="163"/>
      <c r="AH53" s="159"/>
    </row>
    <row r="54" spans="1:62" ht="12.6" customHeight="1">
      <c r="A54" s="144" t="s">
        <v>112</v>
      </c>
      <c r="B54" s="161"/>
      <c r="G54" s="144"/>
      <c r="H54" s="161"/>
      <c r="S54" s="162"/>
      <c r="AB54" s="163"/>
      <c r="AH54" s="159"/>
    </row>
    <row r="55" spans="1:62" ht="12.6" customHeight="1">
      <c r="A55" s="63" t="s">
        <v>113</v>
      </c>
    </row>
    <row r="56" spans="1:62" ht="12.6" customHeight="1">
      <c r="A56" s="144" t="s">
        <v>114</v>
      </c>
    </row>
    <row r="57" spans="1:62" ht="12.6" customHeight="1">
      <c r="A57" s="144" t="s">
        <v>115</v>
      </c>
    </row>
    <row r="58" spans="1:62" ht="12.6" customHeight="1">
      <c r="A58" s="283" t="s">
        <v>476</v>
      </c>
    </row>
    <row r="59" spans="1:62" ht="12.6" customHeight="1">
      <c r="A59" s="400" t="s">
        <v>477</v>
      </c>
    </row>
    <row r="60" spans="1:62" ht="12.6" customHeight="1">
      <c r="A60" s="144" t="s">
        <v>468</v>
      </c>
    </row>
    <row r="61" spans="1:62" ht="12.6" customHeight="1">
      <c r="A61" s="144" t="s">
        <v>470</v>
      </c>
    </row>
    <row r="62" spans="1:62" ht="12.6" customHeight="1">
      <c r="A62" s="164" t="s">
        <v>117</v>
      </c>
      <c r="B62" s="161"/>
      <c r="I62" s="162"/>
      <c r="K62" s="162"/>
      <c r="N62" s="163"/>
      <c r="P62" s="163"/>
      <c r="T62" s="159"/>
      <c r="W62" s="162"/>
      <c r="Y62" s="162"/>
    </row>
    <row r="63" spans="1:62" ht="12.6" customHeight="1">
      <c r="A63" s="164" t="s">
        <v>69</v>
      </c>
      <c r="B63" s="161"/>
      <c r="I63" s="162"/>
      <c r="K63" s="162"/>
      <c r="N63" s="163"/>
      <c r="P63" s="163"/>
      <c r="T63" s="159"/>
      <c r="W63" s="162"/>
      <c r="Y63" s="162"/>
      <c r="BJ63" s="166"/>
    </row>
    <row r="64" spans="1:62" ht="12.6" customHeight="1">
      <c r="A64" s="164" t="s">
        <v>70</v>
      </c>
      <c r="B64" s="161"/>
      <c r="I64" s="162"/>
      <c r="K64" s="162"/>
      <c r="N64" s="163"/>
      <c r="P64" s="163"/>
      <c r="T64" s="159"/>
      <c r="U64" s="162"/>
      <c r="V64" s="162"/>
      <c r="W64" s="162"/>
      <c r="Y64" s="162"/>
      <c r="AC64" s="162"/>
      <c r="AD64" s="162"/>
      <c r="AE64" s="162"/>
      <c r="AF64" s="162"/>
      <c r="AK64" s="162"/>
      <c r="AL64" s="162"/>
      <c r="AQ64" s="162"/>
      <c r="AR64" s="162"/>
      <c r="AS64" s="162"/>
      <c r="AT64" s="162"/>
      <c r="AU64" s="162"/>
      <c r="AV64" s="162"/>
      <c r="BG64" s="162"/>
      <c r="BH64" s="162"/>
    </row>
    <row r="65" spans="1:67" ht="12.6" customHeight="1">
      <c r="A65" s="281" t="s">
        <v>472</v>
      </c>
      <c r="B65" s="161"/>
      <c r="I65" s="162"/>
      <c r="K65" s="162"/>
      <c r="N65" s="163"/>
      <c r="P65" s="163"/>
      <c r="T65" s="159"/>
      <c r="W65" s="162"/>
      <c r="Y65" s="162"/>
      <c r="BM65" s="215"/>
      <c r="BN65" s="215"/>
      <c r="BO65" s="215"/>
    </row>
    <row r="66" spans="1:67" ht="12.6" customHeight="1">
      <c r="A66" s="281"/>
      <c r="B66" s="161"/>
      <c r="I66" s="162"/>
      <c r="K66" s="162"/>
      <c r="N66" s="163"/>
      <c r="P66" s="163"/>
      <c r="T66" s="159"/>
      <c r="W66" s="162"/>
      <c r="Y66" s="162"/>
      <c r="BM66" s="215"/>
      <c r="BN66" s="215"/>
      <c r="BO66" s="215"/>
    </row>
    <row r="67" spans="1:67" ht="12.6" customHeight="1">
      <c r="A67" s="165" t="s">
        <v>92</v>
      </c>
      <c r="B67" s="162"/>
      <c r="C67" s="162"/>
      <c r="D67" s="162"/>
      <c r="E67" s="162"/>
      <c r="F67" s="162"/>
      <c r="G67" s="162"/>
      <c r="H67" s="162"/>
      <c r="I67" s="144"/>
      <c r="J67" s="144"/>
      <c r="K67" s="144"/>
      <c r="L67" s="144"/>
      <c r="M67" s="162"/>
      <c r="N67" s="163"/>
      <c r="O67" s="162"/>
      <c r="P67" s="163"/>
      <c r="Q67" s="162"/>
      <c r="R67" s="162"/>
      <c r="S67" s="162"/>
      <c r="T67" s="162"/>
      <c r="W67" s="144"/>
      <c r="X67" s="144"/>
      <c r="Y67" s="144"/>
      <c r="Z67" s="144"/>
      <c r="AA67" s="162"/>
      <c r="AB67" s="162"/>
      <c r="AG67" s="162"/>
      <c r="AH67" s="162"/>
      <c r="AI67" s="162"/>
      <c r="AJ67" s="162"/>
      <c r="AM67" s="162"/>
      <c r="AN67" s="162"/>
      <c r="AO67" s="162"/>
      <c r="AP67" s="162"/>
      <c r="AW67" s="162"/>
      <c r="AX67" s="162"/>
      <c r="AY67" s="162"/>
      <c r="AZ67" s="162"/>
      <c r="BA67" s="162"/>
      <c r="BB67" s="162"/>
      <c r="BC67" s="162"/>
      <c r="BD67" s="162"/>
      <c r="BE67" s="162"/>
      <c r="BF67" s="162"/>
      <c r="BM67" s="215"/>
      <c r="BN67" s="215"/>
      <c r="BO67" s="215"/>
    </row>
    <row r="68" spans="1:67" ht="12.6" customHeight="1">
      <c r="A68" s="283" t="s">
        <v>447</v>
      </c>
      <c r="B68" s="162"/>
      <c r="C68" s="162"/>
      <c r="D68" s="162"/>
      <c r="E68" s="162"/>
      <c r="F68" s="162"/>
      <c r="G68" s="162"/>
      <c r="H68" s="162"/>
      <c r="I68" s="144"/>
      <c r="J68" s="144"/>
      <c r="K68" s="144"/>
      <c r="L68" s="144"/>
      <c r="M68" s="162"/>
      <c r="N68" s="163"/>
      <c r="O68" s="162"/>
      <c r="P68" s="163"/>
      <c r="Q68" s="162"/>
      <c r="R68" s="162"/>
      <c r="S68" s="162"/>
      <c r="T68" s="162"/>
      <c r="W68" s="144"/>
      <c r="X68" s="144"/>
      <c r="Y68" s="144"/>
      <c r="Z68" s="144"/>
      <c r="AA68" s="162"/>
      <c r="AB68" s="162"/>
      <c r="AG68" s="162"/>
      <c r="AH68" s="162"/>
      <c r="AI68" s="162"/>
      <c r="AJ68" s="162"/>
      <c r="AM68" s="162"/>
      <c r="AN68" s="162"/>
      <c r="AO68" s="162"/>
      <c r="AP68" s="162"/>
      <c r="AW68" s="162"/>
      <c r="AX68" s="162"/>
      <c r="AY68" s="162"/>
      <c r="AZ68" s="162"/>
      <c r="BA68" s="162"/>
      <c r="BB68" s="162"/>
      <c r="BC68" s="162"/>
      <c r="BD68" s="162"/>
      <c r="BE68" s="162"/>
      <c r="BF68" s="162"/>
      <c r="BM68" s="215"/>
      <c r="BN68" s="215"/>
      <c r="BO68" s="215"/>
    </row>
    <row r="69" spans="1:67" ht="12.6" customHeight="1">
      <c r="A69" s="165" t="s">
        <v>72</v>
      </c>
      <c r="B69" s="161"/>
      <c r="I69" s="162"/>
      <c r="K69" s="162"/>
      <c r="N69" s="163"/>
      <c r="P69" s="163"/>
      <c r="T69" s="159"/>
      <c r="W69" s="162"/>
      <c r="Y69" s="162"/>
    </row>
    <row r="70" spans="1:67" ht="12.6" customHeight="1">
      <c r="A70" s="165" t="s">
        <v>93</v>
      </c>
      <c r="B70" s="161"/>
      <c r="I70" s="162"/>
      <c r="K70" s="162"/>
      <c r="N70" s="163"/>
      <c r="P70" s="163"/>
      <c r="T70" s="159"/>
      <c r="W70" s="162"/>
      <c r="Y70" s="162"/>
    </row>
    <row r="71" spans="1:67" ht="12.6" customHeight="1">
      <c r="A71" s="165" t="s">
        <v>94</v>
      </c>
    </row>
    <row r="72" spans="1:67" ht="12.6" customHeight="1">
      <c r="A72" s="160" t="s">
        <v>95</v>
      </c>
      <c r="B72" s="161"/>
      <c r="I72" s="162"/>
      <c r="K72" s="162"/>
      <c r="N72" s="163"/>
      <c r="P72" s="163"/>
      <c r="T72" s="159"/>
      <c r="W72" s="162"/>
      <c r="Y72" s="162"/>
    </row>
    <row r="73" spans="1:67" ht="12.6" customHeight="1">
      <c r="B73" s="161"/>
      <c r="I73" s="162"/>
      <c r="K73" s="162"/>
      <c r="N73" s="163"/>
      <c r="P73" s="163"/>
      <c r="T73" s="159"/>
      <c r="U73" s="162"/>
      <c r="V73" s="162"/>
      <c r="W73" s="162"/>
      <c r="Y73" s="162"/>
      <c r="AC73" s="162"/>
      <c r="AD73" s="162"/>
      <c r="AE73" s="162"/>
      <c r="AF73" s="162"/>
      <c r="AK73" s="162"/>
      <c r="AL73" s="162"/>
      <c r="AQ73" s="162"/>
      <c r="AR73" s="162"/>
      <c r="AS73" s="162"/>
      <c r="AT73" s="162"/>
      <c r="AU73" s="162"/>
      <c r="AV73" s="162"/>
      <c r="BG73" s="162"/>
      <c r="BH73" s="162"/>
    </row>
    <row r="74" spans="1:67" ht="12.6" customHeight="1">
      <c r="B74" s="161"/>
      <c r="I74" s="162"/>
      <c r="K74" s="162"/>
      <c r="N74" s="163"/>
      <c r="P74" s="163"/>
      <c r="T74" s="159"/>
      <c r="U74" s="165"/>
      <c r="V74" s="165"/>
      <c r="W74" s="162"/>
      <c r="Y74" s="162"/>
      <c r="AC74" s="165"/>
      <c r="AD74" s="165"/>
      <c r="AE74" s="165"/>
      <c r="AF74" s="165"/>
      <c r="AK74" s="165"/>
      <c r="AL74" s="165"/>
      <c r="AQ74" s="165"/>
      <c r="AR74" s="165"/>
      <c r="AS74" s="165"/>
      <c r="AT74" s="165"/>
      <c r="AU74" s="165"/>
      <c r="AV74" s="165"/>
      <c r="BG74" s="165"/>
      <c r="BH74" s="165"/>
      <c r="BI74" s="165"/>
      <c r="BJ74" s="165"/>
      <c r="BK74" s="165"/>
      <c r="BL74" s="165"/>
    </row>
    <row r="75" spans="1:67" s="215" customFormat="1" ht="12.6" customHeight="1">
      <c r="A75" s="63"/>
      <c r="B75" s="165"/>
      <c r="C75" s="189"/>
      <c r="D75" s="189"/>
      <c r="E75" s="189"/>
      <c r="F75" s="189"/>
      <c r="G75" s="189"/>
      <c r="H75" s="189"/>
      <c r="I75" s="189"/>
      <c r="J75" s="189"/>
      <c r="K75" s="189"/>
      <c r="L75" s="189"/>
      <c r="M75" s="189"/>
      <c r="N75" s="189"/>
      <c r="O75" s="189"/>
      <c r="P75" s="189"/>
      <c r="Q75" s="189"/>
      <c r="R75" s="189"/>
      <c r="S75" s="189"/>
      <c r="T75" s="189"/>
      <c r="U75" s="189"/>
      <c r="V75" s="189"/>
      <c r="W75" s="189"/>
      <c r="X75" s="189"/>
      <c r="Y75" s="189"/>
      <c r="Z75" s="189"/>
      <c r="AA75" s="189"/>
      <c r="AB75" s="189"/>
      <c r="AC75" s="189"/>
      <c r="AD75" s="189"/>
      <c r="AE75" s="189"/>
      <c r="AF75" s="189"/>
      <c r="AG75" s="189"/>
      <c r="AH75" s="189"/>
      <c r="AI75" s="189"/>
      <c r="AJ75" s="189"/>
      <c r="AK75" s="189"/>
      <c r="AL75" s="189"/>
      <c r="AM75" s="189"/>
      <c r="AN75" s="189"/>
      <c r="AO75" s="189"/>
      <c r="AP75" s="189"/>
      <c r="AQ75" s="189"/>
      <c r="AR75" s="189"/>
      <c r="AS75" s="189"/>
      <c r="AT75" s="189"/>
      <c r="AU75" s="189"/>
      <c r="AV75" s="189"/>
      <c r="AW75" s="189"/>
      <c r="AX75" s="189"/>
      <c r="AY75" s="189"/>
      <c r="AZ75" s="189"/>
      <c r="BA75" s="189"/>
      <c r="BB75" s="189"/>
      <c r="BC75" s="189"/>
      <c r="BD75" s="189"/>
      <c r="BE75" s="189"/>
      <c r="BF75" s="189"/>
      <c r="BG75" s="189"/>
      <c r="BH75" s="189"/>
      <c r="BI75" s="189"/>
      <c r="BJ75" s="189"/>
      <c r="BK75" s="189"/>
      <c r="BL75" s="165"/>
      <c r="BM75" s="63"/>
      <c r="BN75" s="63"/>
      <c r="BO75"/>
    </row>
    <row r="76" spans="1:67" s="215" customFormat="1" ht="12.6" customHeight="1">
      <c r="A76" s="63"/>
      <c r="B76" s="165"/>
      <c r="C76" s="17"/>
      <c r="D76" s="17"/>
      <c r="E76" s="17"/>
      <c r="F76" s="17"/>
      <c r="G76" s="17"/>
      <c r="H76" s="17"/>
      <c r="I76" s="17"/>
      <c r="J76" s="187"/>
      <c r="K76" s="187"/>
      <c r="L76" s="187"/>
      <c r="M76" s="17"/>
      <c r="N76" s="17"/>
      <c r="O76" s="17"/>
      <c r="P76" s="17"/>
      <c r="Q76" s="17"/>
      <c r="R76" s="187"/>
      <c r="S76" s="17"/>
      <c r="T76" s="187"/>
      <c r="U76" s="17"/>
      <c r="V76" s="187"/>
      <c r="W76" s="17"/>
      <c r="X76" s="187"/>
      <c r="Y76" s="17"/>
      <c r="Z76" s="18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65"/>
      <c r="BK76" s="17"/>
      <c r="BL76" s="165"/>
      <c r="BM76" s="63"/>
      <c r="BN76" s="63"/>
      <c r="BO76"/>
    </row>
    <row r="77" spans="1:67" ht="12.6" customHeight="1">
      <c r="B77" s="165"/>
      <c r="C77" s="165"/>
      <c r="D77" s="165"/>
      <c r="E77" s="165"/>
      <c r="F77" s="165"/>
      <c r="H77" s="167"/>
      <c r="I77" s="167"/>
      <c r="J77" s="167"/>
      <c r="K77" s="167"/>
      <c r="L77" s="167"/>
      <c r="M77" s="167"/>
      <c r="N77" s="167"/>
      <c r="O77" s="167"/>
      <c r="P77" s="167"/>
      <c r="Q77" s="165"/>
      <c r="R77" s="165"/>
      <c r="S77" s="165"/>
      <c r="T77" s="165"/>
      <c r="U77" s="165"/>
      <c r="V77" s="165"/>
      <c r="W77" s="167"/>
      <c r="X77" s="167"/>
      <c r="Y77" s="167"/>
      <c r="Z77" s="167"/>
      <c r="AA77" s="165"/>
      <c r="AB77" s="165"/>
      <c r="AC77" s="165"/>
      <c r="AD77" s="165"/>
      <c r="AE77" s="165"/>
      <c r="AF77" s="165"/>
      <c r="AG77" s="165"/>
      <c r="AH77" s="165"/>
      <c r="AI77" s="165"/>
      <c r="AJ77" s="165"/>
      <c r="AK77" s="165"/>
      <c r="AL77" s="165"/>
      <c r="AM77" s="165"/>
      <c r="AN77" s="165"/>
      <c r="AO77" s="165"/>
      <c r="AP77" s="165"/>
      <c r="AQ77" s="165"/>
      <c r="AR77" s="165"/>
      <c r="AS77" s="165"/>
      <c r="AT77" s="165"/>
      <c r="AU77" s="165"/>
      <c r="AV77" s="165"/>
      <c r="AW77" s="165"/>
      <c r="AX77" s="165"/>
      <c r="AY77" s="165"/>
      <c r="AZ77" s="165"/>
      <c r="BA77" s="165"/>
      <c r="BB77" s="165"/>
      <c r="BC77" s="165"/>
      <c r="BD77" s="165"/>
      <c r="BE77" s="165"/>
      <c r="BF77" s="165"/>
      <c r="BG77" s="165"/>
      <c r="BH77" s="165"/>
    </row>
    <row r="78" spans="1:67" ht="12.6" customHeight="1">
      <c r="B78" s="165"/>
      <c r="C78" s="165"/>
      <c r="D78" s="165"/>
      <c r="E78" s="165"/>
      <c r="F78" s="165"/>
      <c r="H78" s="167"/>
      <c r="I78" s="167"/>
      <c r="J78" s="167"/>
      <c r="K78" s="167"/>
      <c r="L78" s="167"/>
      <c r="M78" s="167"/>
      <c r="N78" s="167"/>
      <c r="O78" s="167"/>
      <c r="P78" s="167"/>
      <c r="Q78" s="165"/>
      <c r="R78" s="165"/>
      <c r="S78" s="165"/>
      <c r="T78" s="165"/>
      <c r="W78" s="167"/>
      <c r="X78" s="167"/>
      <c r="Y78" s="167"/>
      <c r="Z78" s="167"/>
      <c r="AA78" s="165"/>
      <c r="AB78" s="165"/>
      <c r="AG78" s="165"/>
      <c r="AH78" s="165"/>
      <c r="AI78" s="165"/>
      <c r="AJ78" s="165"/>
      <c r="AM78" s="165"/>
      <c r="AN78" s="165"/>
      <c r="AO78" s="165"/>
      <c r="AP78" s="165"/>
      <c r="AW78" s="165"/>
      <c r="AX78" s="165"/>
      <c r="AY78" s="165"/>
      <c r="AZ78" s="165"/>
      <c r="BA78" s="165"/>
      <c r="BB78" s="165"/>
      <c r="BC78" s="165"/>
      <c r="BD78" s="165"/>
      <c r="BE78" s="165"/>
      <c r="BF78" s="165"/>
    </row>
    <row r="79" spans="1:67" ht="12.6" customHeight="1">
      <c r="B79" s="165"/>
      <c r="C79" s="165"/>
      <c r="D79" s="165"/>
      <c r="E79" s="165"/>
      <c r="F79" s="144"/>
      <c r="H79" s="167"/>
      <c r="I79" s="167"/>
      <c r="J79" s="167"/>
      <c r="K79" s="167"/>
      <c r="L79" s="167"/>
      <c r="M79" s="167"/>
      <c r="N79" s="167"/>
      <c r="O79" s="167"/>
      <c r="P79" s="167"/>
      <c r="Q79" s="165"/>
      <c r="R79" s="165"/>
      <c r="S79" s="165"/>
      <c r="T79" s="165"/>
      <c r="W79" s="167"/>
      <c r="X79" s="167"/>
      <c r="Y79" s="167"/>
      <c r="Z79" s="167"/>
      <c r="AA79" s="165"/>
      <c r="AB79" s="165"/>
      <c r="AG79" s="165"/>
      <c r="AH79" s="165"/>
      <c r="AI79" s="165"/>
      <c r="AJ79" s="165"/>
      <c r="AM79" s="165"/>
      <c r="AN79" s="165"/>
      <c r="AO79" s="165"/>
      <c r="AP79" s="165"/>
      <c r="AW79" s="165"/>
      <c r="AX79" s="165"/>
      <c r="AY79" s="165"/>
      <c r="AZ79" s="165"/>
      <c r="BA79" s="165"/>
      <c r="BB79" s="165"/>
      <c r="BC79" s="165"/>
      <c r="BD79" s="165"/>
      <c r="BE79" s="165"/>
      <c r="BF79" s="165"/>
    </row>
    <row r="80" spans="1:67" ht="12.6" customHeight="1"/>
    <row r="81" spans="2:48" ht="12.6" customHeight="1"/>
    <row r="82" spans="2:48" ht="12.6" customHeight="1">
      <c r="U82" s="162"/>
      <c r="V82" s="162"/>
      <c r="AC82" s="162"/>
      <c r="AD82" s="162"/>
      <c r="AE82" s="162"/>
      <c r="AF82" s="162"/>
      <c r="AK82" s="162"/>
      <c r="AL82" s="162"/>
      <c r="AQ82" s="162"/>
      <c r="AR82" s="162"/>
      <c r="AS82" s="162"/>
      <c r="AT82" s="162"/>
      <c r="AU82" s="162"/>
      <c r="AV82" s="162"/>
    </row>
    <row r="83" spans="2:48" ht="12.6" customHeight="1"/>
    <row r="84" spans="2:48" ht="12.6" customHeight="1">
      <c r="B84" s="162"/>
      <c r="C84" s="162"/>
      <c r="D84" s="162"/>
      <c r="E84" s="162"/>
      <c r="F84" s="162"/>
      <c r="G84" s="162"/>
      <c r="H84" s="162"/>
      <c r="I84" s="144"/>
      <c r="J84" s="144"/>
      <c r="K84" s="144"/>
      <c r="L84" s="144"/>
      <c r="M84" s="162"/>
      <c r="N84" s="163"/>
      <c r="O84" s="162"/>
      <c r="P84" s="163"/>
      <c r="Q84" s="162"/>
      <c r="R84" s="162"/>
      <c r="S84" s="162"/>
      <c r="T84" s="162"/>
      <c r="W84" s="162"/>
      <c r="X84" s="162"/>
      <c r="Y84" s="162"/>
      <c r="Z84" s="162"/>
      <c r="AA84" s="162"/>
      <c r="AB84" s="162"/>
      <c r="AG84" s="162"/>
      <c r="AH84" s="162"/>
      <c r="AI84" s="162"/>
      <c r="AJ84" s="162"/>
    </row>
    <row r="85" spans="2:48" ht="12.6" customHeight="1"/>
    <row r="86" spans="2:48" ht="12.6" customHeight="1"/>
    <row r="87" spans="2:48" ht="12.6" customHeight="1"/>
    <row r="88" spans="2:48" ht="12.6" customHeight="1"/>
    <row r="89" spans="2:48" ht="12.6" customHeight="1"/>
    <row r="90" spans="2:48" ht="12.6" customHeight="1"/>
    <row r="91" spans="2:48" ht="12.6" customHeight="1"/>
    <row r="92" spans="2:48" ht="12.6" customHeight="1"/>
    <row r="93" spans="2:48" ht="12.6" customHeight="1"/>
    <row r="94" spans="2:48" ht="12.6" customHeight="1"/>
  </sheetData>
  <mergeCells count="59">
    <mergeCell ref="BI42:BJ42"/>
    <mergeCell ref="AW42:AX42"/>
    <mergeCell ref="AY42:AZ42"/>
    <mergeCell ref="BA42:BB42"/>
    <mergeCell ref="BC42:BD42"/>
    <mergeCell ref="BE42:BF42"/>
    <mergeCell ref="BG42:BH42"/>
    <mergeCell ref="AU42:AV42"/>
    <mergeCell ref="AC42:AD42"/>
    <mergeCell ref="AE42:AF42"/>
    <mergeCell ref="AG42:AH42"/>
    <mergeCell ref="AI42:AJ42"/>
    <mergeCell ref="AK42:AL42"/>
    <mergeCell ref="AM42:AN42"/>
    <mergeCell ref="AO42:AP42"/>
    <mergeCell ref="AQ42:AR42"/>
    <mergeCell ref="AS42:AT42"/>
    <mergeCell ref="BG4:BH4"/>
    <mergeCell ref="C42:D42"/>
    <mergeCell ref="E42:F42"/>
    <mergeCell ref="G42:H42"/>
    <mergeCell ref="I42:J42"/>
    <mergeCell ref="K42:L42"/>
    <mergeCell ref="M42:N42"/>
    <mergeCell ref="O42:P42"/>
    <mergeCell ref="Q42:R42"/>
    <mergeCell ref="S42:T42"/>
    <mergeCell ref="AM4:AN4"/>
    <mergeCell ref="AO4:AP4"/>
    <mergeCell ref="U42:V42"/>
    <mergeCell ref="W42:X42"/>
    <mergeCell ref="Y42:Z42"/>
    <mergeCell ref="AA42:AB42"/>
    <mergeCell ref="Y4:Z4"/>
    <mergeCell ref="AI4:AJ4"/>
    <mergeCell ref="AK4:AL4"/>
    <mergeCell ref="AA4:AB4"/>
    <mergeCell ref="AC4:AD4"/>
    <mergeCell ref="AE4:AF4"/>
    <mergeCell ref="AG4:AH4"/>
    <mergeCell ref="BC4:BD4"/>
    <mergeCell ref="BE4:BF4"/>
    <mergeCell ref="AQ4:AR4"/>
    <mergeCell ref="AS4:AT4"/>
    <mergeCell ref="AU4:AV4"/>
    <mergeCell ref="AW4:AX4"/>
    <mergeCell ref="AY4:AZ4"/>
    <mergeCell ref="BA4:BB4"/>
    <mergeCell ref="C4:D4"/>
    <mergeCell ref="E4:F4"/>
    <mergeCell ref="G4:H4"/>
    <mergeCell ref="I4:J4"/>
    <mergeCell ref="W4:X4"/>
    <mergeCell ref="K4:L4"/>
    <mergeCell ref="M4:N4"/>
    <mergeCell ref="O4:P4"/>
    <mergeCell ref="Q4:R4"/>
    <mergeCell ref="S4:T4"/>
    <mergeCell ref="U4:V4"/>
  </mergeCells>
  <phoneticPr fontId="0" type="noConversion"/>
  <pageMargins left="0.7" right="0.7" top="0.78740157499999996" bottom="0.78740157499999996" header="0.3" footer="0.3"/>
  <pageSetup paperSize="9" scale="56"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BP92"/>
  <sheetViews>
    <sheetView zoomScaleNormal="100" workbookViewId="0"/>
  </sheetViews>
  <sheetFormatPr baseColWidth="10" defaultRowHeight="15"/>
  <cols>
    <col min="1" max="1" width="13" style="63" customWidth="1"/>
    <col min="2" max="2" width="7.42578125" style="63" customWidth="1"/>
    <col min="3" max="8" width="4.42578125" style="17" customWidth="1"/>
    <col min="9" max="10" width="4.42578125" style="187" customWidth="1"/>
    <col min="11" max="12" width="4.42578125" style="187" hidden="1" customWidth="1"/>
    <col min="13" max="14" width="4.42578125" style="17" customWidth="1"/>
    <col min="15" max="16" width="4.42578125" style="17" hidden="1" customWidth="1"/>
    <col min="17" max="22" width="4.42578125" style="187" customWidth="1"/>
    <col min="23" max="30" width="4.42578125" style="17" customWidth="1"/>
    <col min="31" max="32" width="4.42578125" style="17" hidden="1" customWidth="1"/>
    <col min="33" max="40" width="4.42578125" style="17" customWidth="1"/>
    <col min="41" max="42" width="4.42578125" style="17" hidden="1" customWidth="1"/>
    <col min="43" max="50" width="4.42578125" style="17" customWidth="1"/>
    <col min="51" max="58" width="4.42578125" style="17" hidden="1" customWidth="1"/>
    <col min="59" max="60" width="4.42578125" style="17" customWidth="1"/>
    <col min="61" max="64" width="5.42578125" style="63" customWidth="1"/>
    <col min="65" max="65" width="6.140625" style="63" customWidth="1"/>
    <col min="66" max="66" width="11.42578125" style="63" customWidth="1"/>
  </cols>
  <sheetData>
    <row r="1" spans="1:68" s="105" customFormat="1" ht="12.6" customHeight="1">
      <c r="A1" s="104" t="s">
        <v>118</v>
      </c>
      <c r="C1" s="5"/>
      <c r="D1" s="5"/>
      <c r="E1" s="5"/>
      <c r="F1" s="5"/>
      <c r="G1" s="5"/>
      <c r="H1" s="5"/>
      <c r="I1" s="5"/>
      <c r="J1" s="5"/>
      <c r="K1" s="5"/>
      <c r="L1" s="5"/>
      <c r="M1" s="5"/>
      <c r="N1" s="5"/>
      <c r="O1" s="5"/>
      <c r="P1" s="5"/>
      <c r="Q1" s="5"/>
      <c r="R1" s="5"/>
      <c r="S1" s="5"/>
      <c r="T1" s="5"/>
      <c r="U1" s="5"/>
      <c r="V1" s="5"/>
      <c r="W1" s="5"/>
      <c r="X1" s="5"/>
      <c r="Y1" s="5"/>
      <c r="Z1" s="5"/>
      <c r="AA1" s="5"/>
      <c r="AB1" s="5"/>
      <c r="AC1" s="3"/>
      <c r="AD1" s="5"/>
      <c r="AE1" s="3"/>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L1" s="106" t="s">
        <v>412</v>
      </c>
    </row>
    <row r="2" spans="1:68" s="105" customFormat="1" ht="3.75" customHeight="1">
      <c r="A2" s="107"/>
      <c r="B2" s="108"/>
      <c r="C2" s="178"/>
      <c r="D2" s="178"/>
      <c r="E2" s="178"/>
      <c r="F2" s="178"/>
      <c r="G2" s="5"/>
      <c r="H2" s="5"/>
      <c r="I2" s="5"/>
      <c r="J2" s="5"/>
      <c r="K2" s="5"/>
      <c r="L2" s="5"/>
      <c r="M2" s="178"/>
      <c r="N2" s="178"/>
      <c r="O2" s="178"/>
      <c r="P2" s="178"/>
      <c r="Q2" s="5"/>
      <c r="R2" s="5"/>
      <c r="S2" s="5"/>
      <c r="T2" s="5"/>
      <c r="U2" s="5"/>
      <c r="V2" s="5"/>
      <c r="W2" s="178"/>
      <c r="X2" s="178"/>
      <c r="Y2" s="178"/>
      <c r="Z2" s="178"/>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c r="BA2" s="178"/>
      <c r="BB2" s="178"/>
      <c r="BC2" s="178"/>
      <c r="BD2" s="178"/>
      <c r="BE2" s="178"/>
      <c r="BF2" s="178"/>
      <c r="BG2" s="178"/>
      <c r="BH2" s="178"/>
      <c r="BI2" s="108"/>
      <c r="BJ2" s="108"/>
      <c r="BK2" s="108"/>
      <c r="BL2" s="108"/>
    </row>
    <row r="3" spans="1:68" ht="3.75" customHeight="1">
      <c r="A3" s="109"/>
      <c r="B3" s="110"/>
      <c r="C3" s="179"/>
      <c r="D3" s="180"/>
      <c r="E3" s="179"/>
      <c r="F3" s="180"/>
      <c r="G3" s="179"/>
      <c r="H3" s="181"/>
      <c r="I3" s="13"/>
      <c r="J3" s="14"/>
      <c r="K3" s="13"/>
      <c r="L3" s="14"/>
      <c r="M3" s="179"/>
      <c r="N3" s="181"/>
      <c r="O3" s="179"/>
      <c r="P3" s="181"/>
      <c r="Q3" s="15"/>
      <c r="R3" s="13"/>
      <c r="S3" s="15"/>
      <c r="T3" s="14"/>
      <c r="U3" s="13"/>
      <c r="V3" s="14"/>
      <c r="W3" s="180"/>
      <c r="X3" s="180"/>
      <c r="Y3" s="15"/>
      <c r="Z3" s="14"/>
      <c r="AA3" s="15"/>
      <c r="AB3" s="14"/>
      <c r="AC3" s="15"/>
      <c r="AD3" s="14"/>
      <c r="AE3" s="15"/>
      <c r="AF3" s="14"/>
      <c r="AG3" s="15"/>
      <c r="AH3" s="14"/>
      <c r="AI3" s="15"/>
      <c r="AJ3" s="14"/>
      <c r="AK3" s="15"/>
      <c r="AL3" s="14"/>
      <c r="AM3" s="15"/>
      <c r="AN3" s="14"/>
      <c r="AO3" s="15"/>
      <c r="AP3" s="14"/>
      <c r="AQ3" s="15"/>
      <c r="AR3" s="14"/>
      <c r="AS3" s="15"/>
      <c r="AT3" s="14"/>
      <c r="AU3" s="15"/>
      <c r="AV3" s="14"/>
      <c r="AW3" s="15"/>
      <c r="AX3" s="14"/>
      <c r="AY3" s="15"/>
      <c r="AZ3" s="14"/>
      <c r="BA3" s="15"/>
      <c r="BB3" s="14"/>
      <c r="BC3" s="15"/>
      <c r="BD3" s="14"/>
      <c r="BE3" s="15"/>
      <c r="BF3" s="14"/>
      <c r="BG3" s="180"/>
      <c r="BH3" s="180"/>
      <c r="BI3" s="111"/>
      <c r="BJ3" s="112"/>
      <c r="BK3" s="112"/>
      <c r="BL3" s="111"/>
    </row>
    <row r="4" spans="1:68" s="116" customFormat="1" ht="12" customHeight="1">
      <c r="B4" s="117" t="s">
        <v>440</v>
      </c>
      <c r="C4" s="512" t="s">
        <v>119</v>
      </c>
      <c r="D4" s="513"/>
      <c r="E4" s="512" t="s">
        <v>2</v>
      </c>
      <c r="F4" s="513"/>
      <c r="G4" s="512" t="s">
        <v>3</v>
      </c>
      <c r="H4" s="513"/>
      <c r="I4" s="512" t="s">
        <v>4</v>
      </c>
      <c r="J4" s="514"/>
      <c r="K4" s="512" t="s">
        <v>5</v>
      </c>
      <c r="L4" s="513"/>
      <c r="M4" s="512" t="s">
        <v>120</v>
      </c>
      <c r="N4" s="513"/>
      <c r="O4" s="512" t="s">
        <v>6</v>
      </c>
      <c r="P4" s="513"/>
      <c r="Q4" s="512" t="s">
        <v>7</v>
      </c>
      <c r="R4" s="513"/>
      <c r="S4" s="512" t="s">
        <v>8</v>
      </c>
      <c r="T4" s="513"/>
      <c r="U4" s="512" t="s">
        <v>9</v>
      </c>
      <c r="V4" s="513"/>
      <c r="W4" s="512" t="s">
        <v>10</v>
      </c>
      <c r="X4" s="513"/>
      <c r="Y4" s="512" t="s">
        <v>11</v>
      </c>
      <c r="Z4" s="513"/>
      <c r="AA4" s="512" t="s">
        <v>121</v>
      </c>
      <c r="AB4" s="513"/>
      <c r="AC4" s="512" t="s">
        <v>13</v>
      </c>
      <c r="AD4" s="513"/>
      <c r="AE4" s="512" t="s">
        <v>14</v>
      </c>
      <c r="AF4" s="513"/>
      <c r="AG4" s="512" t="s">
        <v>15</v>
      </c>
      <c r="AH4" s="513"/>
      <c r="AI4" s="512" t="s">
        <v>98</v>
      </c>
      <c r="AJ4" s="513"/>
      <c r="AK4" s="512" t="s">
        <v>17</v>
      </c>
      <c r="AL4" s="513"/>
      <c r="AM4" s="512" t="s">
        <v>18</v>
      </c>
      <c r="AN4" s="513"/>
      <c r="AO4" s="512" t="s">
        <v>19</v>
      </c>
      <c r="AP4" s="513"/>
      <c r="AQ4" s="512" t="s">
        <v>20</v>
      </c>
      <c r="AR4" s="513"/>
      <c r="AS4" s="512" t="s">
        <v>21</v>
      </c>
      <c r="AT4" s="513"/>
      <c r="AU4" s="512" t="s">
        <v>22</v>
      </c>
      <c r="AV4" s="513"/>
      <c r="AW4" s="512" t="s">
        <v>23</v>
      </c>
      <c r="AX4" s="513"/>
      <c r="AY4" s="512" t="s">
        <v>24</v>
      </c>
      <c r="AZ4" s="513"/>
      <c r="BA4" s="512" t="s">
        <v>25</v>
      </c>
      <c r="BB4" s="513"/>
      <c r="BC4" s="512" t="s">
        <v>26</v>
      </c>
      <c r="BD4" s="513"/>
      <c r="BE4" s="512" t="s">
        <v>27</v>
      </c>
      <c r="BF4" s="513"/>
      <c r="BG4" s="512" t="s">
        <v>78</v>
      </c>
      <c r="BH4" s="513"/>
      <c r="BI4" s="118" t="s">
        <v>29</v>
      </c>
      <c r="BJ4" s="119"/>
      <c r="BK4" s="119"/>
      <c r="BL4" s="120" t="s">
        <v>30</v>
      </c>
    </row>
    <row r="5" spans="1:68" s="119" customFormat="1" ht="3.75" customHeight="1">
      <c r="B5" s="121"/>
      <c r="C5" s="168"/>
      <c r="D5" s="169"/>
      <c r="E5" s="168"/>
      <c r="F5" s="169"/>
      <c r="G5" s="168"/>
      <c r="H5" s="170"/>
      <c r="I5" s="169"/>
      <c r="J5" s="169"/>
      <c r="K5" s="168"/>
      <c r="L5" s="170"/>
      <c r="M5" s="168"/>
      <c r="N5" s="169"/>
      <c r="O5" s="168"/>
      <c r="P5" s="169"/>
      <c r="Q5" s="168"/>
      <c r="R5" s="169"/>
      <c r="S5" s="168"/>
      <c r="T5" s="170"/>
      <c r="U5" s="169"/>
      <c r="V5" s="170"/>
      <c r="W5" s="168"/>
      <c r="X5" s="169"/>
      <c r="Y5" s="168"/>
      <c r="Z5" s="170"/>
      <c r="AA5" s="168"/>
      <c r="AB5" s="170"/>
      <c r="AC5" s="168"/>
      <c r="AD5" s="170"/>
      <c r="AE5" s="168"/>
      <c r="AF5" s="170"/>
      <c r="AG5" s="168"/>
      <c r="AH5" s="170"/>
      <c r="AI5" s="168"/>
      <c r="AJ5" s="170"/>
      <c r="AK5" s="168"/>
      <c r="AL5" s="170"/>
      <c r="AM5" s="168"/>
      <c r="AN5" s="170"/>
      <c r="AO5" s="168"/>
      <c r="AP5" s="170"/>
      <c r="AQ5" s="168"/>
      <c r="AR5" s="170"/>
      <c r="AS5" s="168"/>
      <c r="AT5" s="170"/>
      <c r="AU5" s="168"/>
      <c r="AV5" s="170"/>
      <c r="AW5" s="168"/>
      <c r="AX5" s="170"/>
      <c r="AY5" s="168"/>
      <c r="AZ5" s="170"/>
      <c r="BA5" s="168"/>
      <c r="BB5" s="170"/>
      <c r="BC5" s="168"/>
      <c r="BD5" s="170"/>
      <c r="BE5" s="168"/>
      <c r="BF5" s="170"/>
      <c r="BG5" s="168"/>
      <c r="BH5" s="169"/>
      <c r="BI5" s="122"/>
      <c r="BJ5" s="123"/>
      <c r="BK5" s="123"/>
      <c r="BL5" s="120"/>
    </row>
    <row r="6" spans="1:68" s="53" customFormat="1" ht="12.6" customHeight="1">
      <c r="B6" s="125"/>
      <c r="C6" s="171" t="s">
        <v>31</v>
      </c>
      <c r="D6" s="172" t="s">
        <v>32</v>
      </c>
      <c r="E6" s="171" t="s">
        <v>31</v>
      </c>
      <c r="F6" s="172" t="s">
        <v>32</v>
      </c>
      <c r="G6" s="171" t="s">
        <v>31</v>
      </c>
      <c r="H6" s="173" t="s">
        <v>32</v>
      </c>
      <c r="I6" s="171" t="s">
        <v>31</v>
      </c>
      <c r="J6" s="172" t="s">
        <v>32</v>
      </c>
      <c r="K6" s="171" t="s">
        <v>31</v>
      </c>
      <c r="L6" s="172" t="s">
        <v>32</v>
      </c>
      <c r="M6" s="171" t="s">
        <v>31</v>
      </c>
      <c r="N6" s="172" t="s">
        <v>32</v>
      </c>
      <c r="O6" s="171" t="s">
        <v>31</v>
      </c>
      <c r="P6" s="172" t="s">
        <v>32</v>
      </c>
      <c r="Q6" s="171" t="s">
        <v>31</v>
      </c>
      <c r="R6" s="172" t="s">
        <v>32</v>
      </c>
      <c r="S6" s="171" t="s">
        <v>31</v>
      </c>
      <c r="T6" s="173" t="s">
        <v>32</v>
      </c>
      <c r="U6" s="171" t="s">
        <v>31</v>
      </c>
      <c r="V6" s="172" t="s">
        <v>32</v>
      </c>
      <c r="W6" s="171" t="s">
        <v>31</v>
      </c>
      <c r="X6" s="172" t="s">
        <v>32</v>
      </c>
      <c r="Y6" s="171" t="s">
        <v>31</v>
      </c>
      <c r="Z6" s="172" t="s">
        <v>32</v>
      </c>
      <c r="AA6" s="171" t="s">
        <v>31</v>
      </c>
      <c r="AB6" s="172" t="s">
        <v>32</v>
      </c>
      <c r="AC6" s="171" t="s">
        <v>31</v>
      </c>
      <c r="AD6" s="172" t="s">
        <v>32</v>
      </c>
      <c r="AE6" s="171" t="s">
        <v>31</v>
      </c>
      <c r="AF6" s="172" t="s">
        <v>32</v>
      </c>
      <c r="AG6" s="171" t="s">
        <v>31</v>
      </c>
      <c r="AH6" s="172" t="s">
        <v>32</v>
      </c>
      <c r="AI6" s="171" t="s">
        <v>31</v>
      </c>
      <c r="AJ6" s="172" t="s">
        <v>32</v>
      </c>
      <c r="AK6" s="171" t="s">
        <v>31</v>
      </c>
      <c r="AL6" s="172" t="s">
        <v>32</v>
      </c>
      <c r="AM6" s="171" t="s">
        <v>31</v>
      </c>
      <c r="AN6" s="172" t="s">
        <v>32</v>
      </c>
      <c r="AO6" s="171" t="s">
        <v>31</v>
      </c>
      <c r="AP6" s="172" t="s">
        <v>32</v>
      </c>
      <c r="AQ6" s="171" t="s">
        <v>31</v>
      </c>
      <c r="AR6" s="172" t="s">
        <v>32</v>
      </c>
      <c r="AS6" s="171" t="s">
        <v>31</v>
      </c>
      <c r="AT6" s="172" t="s">
        <v>32</v>
      </c>
      <c r="AU6" s="171" t="s">
        <v>31</v>
      </c>
      <c r="AV6" s="172" t="s">
        <v>32</v>
      </c>
      <c r="AW6" s="171" t="s">
        <v>31</v>
      </c>
      <c r="AX6" s="172" t="s">
        <v>32</v>
      </c>
      <c r="AY6" s="171" t="s">
        <v>31</v>
      </c>
      <c r="AZ6" s="172" t="s">
        <v>32</v>
      </c>
      <c r="BA6" s="171" t="s">
        <v>31</v>
      </c>
      <c r="BB6" s="172" t="s">
        <v>32</v>
      </c>
      <c r="BC6" s="171" t="s">
        <v>31</v>
      </c>
      <c r="BD6" s="172" t="s">
        <v>32</v>
      </c>
      <c r="BE6" s="171" t="s">
        <v>31</v>
      </c>
      <c r="BF6" s="172" t="s">
        <v>32</v>
      </c>
      <c r="BG6" s="171" t="s">
        <v>31</v>
      </c>
      <c r="BH6" s="172" t="s">
        <v>32</v>
      </c>
      <c r="BI6" s="126" t="s">
        <v>31</v>
      </c>
      <c r="BJ6" s="127" t="s">
        <v>32</v>
      </c>
      <c r="BK6" s="53" t="s">
        <v>29</v>
      </c>
      <c r="BL6" s="126"/>
    </row>
    <row r="7" spans="1:68" s="53" customFormat="1" ht="3.75" customHeight="1">
      <c r="A7" s="129"/>
      <c r="B7" s="130"/>
      <c r="C7" s="174"/>
      <c r="D7" s="175"/>
      <c r="E7" s="174"/>
      <c r="F7" s="175"/>
      <c r="G7" s="174"/>
      <c r="H7" s="175"/>
      <c r="I7" s="174"/>
      <c r="J7" s="175"/>
      <c r="K7" s="174"/>
      <c r="L7" s="175"/>
      <c r="M7" s="174"/>
      <c r="N7" s="175"/>
      <c r="O7" s="174"/>
      <c r="P7" s="175"/>
      <c r="Q7" s="174"/>
      <c r="R7" s="175"/>
      <c r="S7" s="174"/>
      <c r="T7" s="175"/>
      <c r="U7" s="174"/>
      <c r="V7" s="175"/>
      <c r="W7" s="174"/>
      <c r="X7" s="175"/>
      <c r="Y7" s="174"/>
      <c r="Z7" s="175"/>
      <c r="AA7" s="174"/>
      <c r="AB7" s="175"/>
      <c r="AC7" s="174"/>
      <c r="AD7" s="175"/>
      <c r="AE7" s="174"/>
      <c r="AF7" s="175"/>
      <c r="AG7" s="174"/>
      <c r="AH7" s="175"/>
      <c r="AI7" s="174"/>
      <c r="AJ7" s="175"/>
      <c r="AK7" s="174"/>
      <c r="AL7" s="175"/>
      <c r="AM7" s="174"/>
      <c r="AN7" s="175"/>
      <c r="AO7" s="174"/>
      <c r="AP7" s="175"/>
      <c r="AQ7" s="174"/>
      <c r="AR7" s="175"/>
      <c r="AS7" s="174"/>
      <c r="AT7" s="175"/>
      <c r="AU7" s="174"/>
      <c r="AV7" s="175"/>
      <c r="AW7" s="174"/>
      <c r="AX7" s="175"/>
      <c r="AY7" s="174"/>
      <c r="AZ7" s="175"/>
      <c r="BA7" s="174"/>
      <c r="BB7" s="175"/>
      <c r="BC7" s="174"/>
      <c r="BD7" s="175"/>
      <c r="BE7" s="174"/>
      <c r="BF7" s="175"/>
      <c r="BG7" s="174"/>
      <c r="BH7" s="175"/>
      <c r="BI7" s="131"/>
      <c r="BJ7" s="132"/>
      <c r="BK7" s="129"/>
      <c r="BL7" s="131"/>
    </row>
    <row r="8" spans="1:68" s="53" customFormat="1" ht="3.75" customHeight="1">
      <c r="B8" s="133"/>
      <c r="C8" s="36"/>
      <c r="D8" s="176"/>
      <c r="E8" s="36"/>
      <c r="F8" s="176"/>
      <c r="G8" s="36"/>
      <c r="H8" s="176"/>
      <c r="I8" s="36"/>
      <c r="J8" s="176"/>
      <c r="K8" s="36"/>
      <c r="L8" s="176"/>
      <c r="M8" s="36"/>
      <c r="N8" s="176"/>
      <c r="O8" s="36"/>
      <c r="P8" s="176"/>
      <c r="Q8" s="36"/>
      <c r="R8" s="176"/>
      <c r="S8" s="36"/>
      <c r="T8" s="176"/>
      <c r="U8" s="36"/>
      <c r="V8" s="176"/>
      <c r="W8" s="36"/>
      <c r="X8" s="176"/>
      <c r="Y8" s="36"/>
      <c r="Z8" s="176"/>
      <c r="AA8" s="36"/>
      <c r="AB8" s="176"/>
      <c r="AC8" s="36"/>
      <c r="AD8" s="176"/>
      <c r="AE8" s="36"/>
      <c r="AF8" s="176"/>
      <c r="AG8" s="36"/>
      <c r="AH8" s="176"/>
      <c r="AI8" s="36"/>
      <c r="AJ8" s="176"/>
      <c r="AK8" s="36"/>
      <c r="AL8" s="176"/>
      <c r="AM8" s="36"/>
      <c r="AN8" s="176"/>
      <c r="AO8" s="36"/>
      <c r="AP8" s="176"/>
      <c r="AQ8" s="36"/>
      <c r="AR8" s="176"/>
      <c r="AS8" s="36"/>
      <c r="AT8" s="176"/>
      <c r="AU8" s="36"/>
      <c r="AV8" s="176"/>
      <c r="AW8" s="36"/>
      <c r="AX8" s="176"/>
      <c r="AY8" s="36"/>
      <c r="AZ8" s="176"/>
      <c r="BA8" s="36"/>
      <c r="BB8" s="176"/>
      <c r="BC8" s="36"/>
      <c r="BD8" s="176"/>
      <c r="BE8" s="36"/>
      <c r="BF8" s="176"/>
      <c r="BG8" s="36"/>
      <c r="BH8" s="176"/>
      <c r="BJ8" s="134"/>
      <c r="BL8" s="136"/>
    </row>
    <row r="9" spans="1:68" s="53" customFormat="1" ht="12.6" customHeight="1">
      <c r="A9" s="137" t="s">
        <v>29</v>
      </c>
      <c r="B9" s="138" t="s">
        <v>122</v>
      </c>
      <c r="C9" s="46">
        <v>126</v>
      </c>
      <c r="D9" s="46">
        <v>419</v>
      </c>
      <c r="E9" s="46">
        <v>112</v>
      </c>
      <c r="F9" s="46">
        <v>402</v>
      </c>
      <c r="G9" s="46">
        <v>195</v>
      </c>
      <c r="H9" s="46">
        <v>263</v>
      </c>
      <c r="I9" s="46">
        <v>76</v>
      </c>
      <c r="J9" s="46">
        <v>504</v>
      </c>
      <c r="K9" s="46">
        <v>0</v>
      </c>
      <c r="L9" s="46">
        <v>0</v>
      </c>
      <c r="M9" s="46">
        <v>12</v>
      </c>
      <c r="N9" s="46">
        <v>39</v>
      </c>
      <c r="O9" s="46">
        <v>0</v>
      </c>
      <c r="P9" s="46">
        <v>0</v>
      </c>
      <c r="Q9" s="46">
        <v>10</v>
      </c>
      <c r="R9" s="46">
        <v>40</v>
      </c>
      <c r="S9" s="46">
        <v>8</v>
      </c>
      <c r="T9" s="46">
        <v>18</v>
      </c>
      <c r="U9" s="46">
        <v>0</v>
      </c>
      <c r="V9" s="46">
        <v>4</v>
      </c>
      <c r="W9" s="46">
        <v>6</v>
      </c>
      <c r="X9" s="46">
        <v>19</v>
      </c>
      <c r="Y9" s="46">
        <v>0</v>
      </c>
      <c r="Z9" s="46">
        <v>4</v>
      </c>
      <c r="AA9" s="46">
        <v>3</v>
      </c>
      <c r="AB9" s="46">
        <v>11</v>
      </c>
      <c r="AC9" s="46">
        <v>1</v>
      </c>
      <c r="AD9" s="46">
        <v>2</v>
      </c>
      <c r="AE9" s="46">
        <v>0</v>
      </c>
      <c r="AF9" s="46">
        <v>0</v>
      </c>
      <c r="AG9" s="46">
        <v>94</v>
      </c>
      <c r="AH9" s="46">
        <v>99</v>
      </c>
      <c r="AI9" s="46">
        <v>5</v>
      </c>
      <c r="AJ9" s="46">
        <v>11</v>
      </c>
      <c r="AK9" s="46">
        <v>1</v>
      </c>
      <c r="AL9" s="46">
        <v>2</v>
      </c>
      <c r="AM9" s="46">
        <v>0</v>
      </c>
      <c r="AN9" s="46">
        <v>4</v>
      </c>
      <c r="AO9" s="46">
        <v>0</v>
      </c>
      <c r="AP9" s="46">
        <v>0</v>
      </c>
      <c r="AQ9" s="46">
        <v>1</v>
      </c>
      <c r="AR9" s="46">
        <v>17</v>
      </c>
      <c r="AS9" s="46">
        <v>0</v>
      </c>
      <c r="AT9" s="46">
        <v>1</v>
      </c>
      <c r="AU9" s="46">
        <v>1</v>
      </c>
      <c r="AV9" s="46">
        <v>14</v>
      </c>
      <c r="AW9" s="46">
        <v>2</v>
      </c>
      <c r="AX9" s="46">
        <v>15</v>
      </c>
      <c r="AY9" s="46">
        <v>0</v>
      </c>
      <c r="AZ9" s="46">
        <v>0</v>
      </c>
      <c r="BA9" s="46">
        <v>0</v>
      </c>
      <c r="BB9" s="46">
        <v>0</v>
      </c>
      <c r="BC9" s="46">
        <v>0</v>
      </c>
      <c r="BD9" s="46">
        <v>0</v>
      </c>
      <c r="BE9" s="46">
        <v>0</v>
      </c>
      <c r="BF9" s="46">
        <v>0</v>
      </c>
      <c r="BG9" s="46">
        <v>10</v>
      </c>
      <c r="BH9" s="46">
        <v>28</v>
      </c>
      <c r="BI9" s="46">
        <v>673</v>
      </c>
      <c r="BJ9" s="46">
        <v>1955</v>
      </c>
      <c r="BK9" s="46">
        <v>2628</v>
      </c>
      <c r="BL9" s="70">
        <v>25.608828006088299</v>
      </c>
      <c r="BM9" s="63"/>
      <c r="BN9" s="63"/>
      <c r="BO9" s="63"/>
      <c r="BP9" s="63"/>
    </row>
    <row r="10" spans="1:68" s="53" customFormat="1" ht="12" customHeight="1">
      <c r="A10" s="140"/>
      <c r="B10" s="141"/>
      <c r="C10" s="142"/>
      <c r="D10" s="142"/>
      <c r="E10" s="142"/>
      <c r="F10" s="50"/>
      <c r="G10" s="50"/>
      <c r="H10" s="50"/>
      <c r="I10" s="50"/>
      <c r="J10" s="50"/>
      <c r="K10" s="50"/>
      <c r="L10" s="50"/>
      <c r="M10" s="51"/>
      <c r="N10" s="51"/>
      <c r="O10" s="51"/>
      <c r="P10" s="51"/>
      <c r="Q10" s="50"/>
      <c r="R10" s="50"/>
      <c r="S10" s="50"/>
      <c r="T10" s="50"/>
      <c r="U10" s="50"/>
      <c r="V10" s="50"/>
      <c r="W10" s="50"/>
      <c r="X10" s="50"/>
      <c r="Y10" s="51"/>
      <c r="Z10" s="51"/>
      <c r="AA10" s="50"/>
      <c r="AB10" s="50"/>
      <c r="AC10" s="50"/>
      <c r="AD10" s="50"/>
      <c r="AE10" s="50"/>
      <c r="AF10" s="50"/>
      <c r="AG10" s="50"/>
      <c r="AH10" s="50"/>
      <c r="AI10" s="51"/>
      <c r="AJ10" s="51"/>
      <c r="AK10" s="51"/>
      <c r="AL10" s="51"/>
      <c r="AM10" s="51"/>
      <c r="AN10" s="51"/>
      <c r="AO10" s="51"/>
      <c r="AP10" s="51"/>
      <c r="AQ10" s="50"/>
      <c r="AR10" s="50"/>
      <c r="AS10" s="50"/>
      <c r="AT10" s="50"/>
      <c r="AU10" s="50"/>
      <c r="AV10" s="50"/>
      <c r="AW10" s="50"/>
      <c r="AX10" s="50"/>
      <c r="AY10" s="50"/>
      <c r="AZ10" s="50"/>
      <c r="BA10" s="50"/>
      <c r="BB10" s="50"/>
      <c r="BC10" s="50"/>
      <c r="BD10" s="50"/>
      <c r="BE10" s="50"/>
      <c r="BF10" s="50"/>
      <c r="BI10" s="50"/>
      <c r="BJ10" s="50"/>
      <c r="BK10" s="50"/>
      <c r="BL10" s="143"/>
    </row>
    <row r="11" spans="1:68" s="61" customFormat="1" ht="12.6" customHeight="1">
      <c r="A11" s="144" t="s">
        <v>34</v>
      </c>
      <c r="B11" s="55">
        <v>2007</v>
      </c>
      <c r="C11" s="56">
        <v>11</v>
      </c>
      <c r="D11" s="56">
        <v>18</v>
      </c>
      <c r="E11" s="56">
        <v>3</v>
      </c>
      <c r="F11" s="56">
        <v>10</v>
      </c>
      <c r="G11" s="56">
        <v>19</v>
      </c>
      <c r="H11" s="56">
        <v>17</v>
      </c>
      <c r="I11" s="56">
        <v>9</v>
      </c>
      <c r="J11" s="56">
        <v>47</v>
      </c>
      <c r="K11" s="56" t="s">
        <v>35</v>
      </c>
      <c r="L11" s="56" t="s">
        <v>35</v>
      </c>
      <c r="M11" s="57" t="s">
        <v>35</v>
      </c>
      <c r="N11" s="57" t="s">
        <v>35</v>
      </c>
      <c r="O11" s="57" t="s">
        <v>35</v>
      </c>
      <c r="P11" s="57" t="s">
        <v>35</v>
      </c>
      <c r="Q11" s="56">
        <v>1</v>
      </c>
      <c r="R11" s="56">
        <v>9</v>
      </c>
      <c r="S11" s="56" t="s">
        <v>35</v>
      </c>
      <c r="T11" s="56" t="s">
        <v>35</v>
      </c>
      <c r="U11" s="56" t="s">
        <v>35</v>
      </c>
      <c r="V11" s="56" t="s">
        <v>35</v>
      </c>
      <c r="W11" s="56">
        <v>3</v>
      </c>
      <c r="X11" s="56">
        <v>7</v>
      </c>
      <c r="Y11" s="57" t="s">
        <v>35</v>
      </c>
      <c r="Z11" s="57" t="s">
        <v>35</v>
      </c>
      <c r="AA11" s="56" t="s">
        <v>35</v>
      </c>
      <c r="AB11" s="56" t="s">
        <v>35</v>
      </c>
      <c r="AC11" s="50" t="s">
        <v>35</v>
      </c>
      <c r="AD11" s="50" t="s">
        <v>35</v>
      </c>
      <c r="AE11" s="50" t="s">
        <v>35</v>
      </c>
      <c r="AF11" s="50" t="s">
        <v>35</v>
      </c>
      <c r="AG11" s="50">
        <v>12</v>
      </c>
      <c r="AH11" s="56">
        <v>7</v>
      </c>
      <c r="AI11" s="57">
        <v>0</v>
      </c>
      <c r="AJ11" s="57">
        <v>2</v>
      </c>
      <c r="AK11" s="57" t="s">
        <v>35</v>
      </c>
      <c r="AL11" s="57" t="s">
        <v>35</v>
      </c>
      <c r="AM11" s="57">
        <v>0</v>
      </c>
      <c r="AN11" s="57">
        <v>0</v>
      </c>
      <c r="AO11" s="57" t="s">
        <v>35</v>
      </c>
      <c r="AP11" s="57" t="s">
        <v>35</v>
      </c>
      <c r="AQ11" s="145">
        <v>0</v>
      </c>
      <c r="AR11" s="145">
        <v>5</v>
      </c>
      <c r="AS11" s="50" t="s">
        <v>35</v>
      </c>
      <c r="AT11" s="56" t="s">
        <v>35</v>
      </c>
      <c r="AU11" s="50" t="s">
        <v>35</v>
      </c>
      <c r="AV11" s="56" t="s">
        <v>35</v>
      </c>
      <c r="AW11" s="50" t="s">
        <v>35</v>
      </c>
      <c r="AX11" s="56" t="s">
        <v>35</v>
      </c>
      <c r="AY11" s="50" t="s">
        <v>35</v>
      </c>
      <c r="AZ11" s="56" t="s">
        <v>35</v>
      </c>
      <c r="BA11" s="50" t="s">
        <v>35</v>
      </c>
      <c r="BB11" s="56" t="s">
        <v>35</v>
      </c>
      <c r="BC11" s="50" t="s">
        <v>35</v>
      </c>
      <c r="BD11" s="56" t="s">
        <v>35</v>
      </c>
      <c r="BE11" s="50" t="s">
        <v>35</v>
      </c>
      <c r="BF11" s="56" t="s">
        <v>35</v>
      </c>
      <c r="BG11" s="61">
        <v>0</v>
      </c>
      <c r="BH11" s="61">
        <v>0</v>
      </c>
      <c r="BI11" s="145">
        <v>58</v>
      </c>
      <c r="BJ11" s="145">
        <v>122</v>
      </c>
      <c r="BK11" s="146">
        <v>180</v>
      </c>
      <c r="BL11" s="143">
        <v>32.222222222222221</v>
      </c>
      <c r="BM11" s="63"/>
      <c r="BN11" s="63"/>
      <c r="BO11" s="63"/>
    </row>
    <row r="12" spans="1:68" ht="12.6" customHeight="1">
      <c r="A12" s="63" t="s">
        <v>123</v>
      </c>
      <c r="B12" s="55">
        <v>2006</v>
      </c>
      <c r="C12" s="56">
        <v>8</v>
      </c>
      <c r="D12" s="56">
        <v>18</v>
      </c>
      <c r="E12" s="56">
        <v>0</v>
      </c>
      <c r="F12" s="56">
        <v>1</v>
      </c>
      <c r="G12" s="56">
        <v>17</v>
      </c>
      <c r="H12" s="56">
        <v>25</v>
      </c>
      <c r="I12" s="56">
        <v>8</v>
      </c>
      <c r="J12" s="56">
        <v>39</v>
      </c>
      <c r="K12" s="56" t="s">
        <v>35</v>
      </c>
      <c r="L12" s="56" t="s">
        <v>35</v>
      </c>
      <c r="M12" s="57" t="s">
        <v>35</v>
      </c>
      <c r="N12" s="57" t="s">
        <v>35</v>
      </c>
      <c r="O12" s="57" t="s">
        <v>35</v>
      </c>
      <c r="P12" s="57" t="s">
        <v>35</v>
      </c>
      <c r="Q12" s="56">
        <v>3</v>
      </c>
      <c r="R12" s="56">
        <v>10</v>
      </c>
      <c r="S12" s="56" t="s">
        <v>35</v>
      </c>
      <c r="T12" s="56" t="s">
        <v>35</v>
      </c>
      <c r="U12" s="56" t="s">
        <v>35</v>
      </c>
      <c r="V12" s="56" t="s">
        <v>35</v>
      </c>
      <c r="W12" s="56" t="s">
        <v>35</v>
      </c>
      <c r="X12" s="56" t="s">
        <v>35</v>
      </c>
      <c r="Y12" s="57" t="s">
        <v>35</v>
      </c>
      <c r="Z12" s="57" t="s">
        <v>35</v>
      </c>
      <c r="AA12" s="56">
        <v>0</v>
      </c>
      <c r="AB12" s="56">
        <v>0</v>
      </c>
      <c r="AC12" s="50">
        <v>1</v>
      </c>
      <c r="AD12" s="50">
        <v>2</v>
      </c>
      <c r="AE12" s="50" t="s">
        <v>35</v>
      </c>
      <c r="AF12" s="50" t="s">
        <v>35</v>
      </c>
      <c r="AG12" s="50">
        <v>13</v>
      </c>
      <c r="AH12" s="56">
        <v>6</v>
      </c>
      <c r="AI12" s="57" t="s">
        <v>35</v>
      </c>
      <c r="AJ12" s="57" t="s">
        <v>35</v>
      </c>
      <c r="AK12" s="57" t="s">
        <v>35</v>
      </c>
      <c r="AL12" s="57" t="s">
        <v>35</v>
      </c>
      <c r="AM12" s="57">
        <v>0</v>
      </c>
      <c r="AN12" s="57">
        <v>1</v>
      </c>
      <c r="AO12" s="57" t="s">
        <v>35</v>
      </c>
      <c r="AP12" s="57" t="s">
        <v>35</v>
      </c>
      <c r="AQ12" s="145">
        <v>0</v>
      </c>
      <c r="AR12" s="145">
        <v>6</v>
      </c>
      <c r="AS12" s="50">
        <v>0</v>
      </c>
      <c r="AT12" s="56">
        <v>1</v>
      </c>
      <c r="AU12" s="50" t="s">
        <v>35</v>
      </c>
      <c r="AV12" s="56" t="s">
        <v>35</v>
      </c>
      <c r="AW12" s="50" t="s">
        <v>35</v>
      </c>
      <c r="AX12" s="56" t="s">
        <v>35</v>
      </c>
      <c r="AY12" s="50" t="s">
        <v>35</v>
      </c>
      <c r="AZ12" s="56" t="s">
        <v>35</v>
      </c>
      <c r="BA12" s="50" t="s">
        <v>35</v>
      </c>
      <c r="BB12" s="56" t="s">
        <v>35</v>
      </c>
      <c r="BC12" s="50" t="s">
        <v>35</v>
      </c>
      <c r="BD12" s="56" t="s">
        <v>35</v>
      </c>
      <c r="BE12" s="50" t="s">
        <v>35</v>
      </c>
      <c r="BF12" s="56" t="s">
        <v>35</v>
      </c>
      <c r="BG12" s="61">
        <v>0</v>
      </c>
      <c r="BH12" s="61">
        <v>1</v>
      </c>
      <c r="BI12" s="145">
        <v>50</v>
      </c>
      <c r="BJ12" s="145">
        <v>110</v>
      </c>
      <c r="BK12" s="146">
        <v>160</v>
      </c>
      <c r="BL12" s="143">
        <v>31.25</v>
      </c>
      <c r="BO12" s="63"/>
    </row>
    <row r="13" spans="1:68" ht="12.6" customHeight="1">
      <c r="A13" s="63" t="s">
        <v>36</v>
      </c>
      <c r="B13" s="55">
        <v>2007</v>
      </c>
      <c r="C13" s="56">
        <v>5</v>
      </c>
      <c r="D13" s="56">
        <v>24</v>
      </c>
      <c r="E13" s="56">
        <v>13</v>
      </c>
      <c r="F13" s="56">
        <v>33</v>
      </c>
      <c r="G13" s="56">
        <v>7</v>
      </c>
      <c r="H13" s="56">
        <v>6</v>
      </c>
      <c r="I13" s="56">
        <v>3</v>
      </c>
      <c r="J13" s="56">
        <v>20</v>
      </c>
      <c r="K13" s="56" t="s">
        <v>35</v>
      </c>
      <c r="L13" s="56" t="s">
        <v>35</v>
      </c>
      <c r="M13" s="57" t="s">
        <v>35</v>
      </c>
      <c r="N13" s="57" t="s">
        <v>35</v>
      </c>
      <c r="O13" s="57" t="s">
        <v>35</v>
      </c>
      <c r="P13" s="57" t="s">
        <v>35</v>
      </c>
      <c r="Q13" s="56">
        <v>0</v>
      </c>
      <c r="R13" s="56">
        <v>0</v>
      </c>
      <c r="S13" s="56" t="s">
        <v>35</v>
      </c>
      <c r="T13" s="56" t="s">
        <v>35</v>
      </c>
      <c r="U13" s="56" t="s">
        <v>35</v>
      </c>
      <c r="V13" s="56" t="s">
        <v>35</v>
      </c>
      <c r="W13" s="56" t="s">
        <v>35</v>
      </c>
      <c r="X13" s="56" t="s">
        <v>35</v>
      </c>
      <c r="Y13" s="57" t="s">
        <v>35</v>
      </c>
      <c r="Z13" s="57" t="s">
        <v>35</v>
      </c>
      <c r="AA13" s="56" t="s">
        <v>35</v>
      </c>
      <c r="AB13" s="56" t="s">
        <v>35</v>
      </c>
      <c r="AC13" s="50" t="s">
        <v>35</v>
      </c>
      <c r="AD13" s="50" t="s">
        <v>35</v>
      </c>
      <c r="AE13" s="50" t="s">
        <v>35</v>
      </c>
      <c r="AF13" s="50" t="s">
        <v>35</v>
      </c>
      <c r="AG13" s="50">
        <v>3</v>
      </c>
      <c r="AH13" s="56">
        <v>6</v>
      </c>
      <c r="AI13" s="57" t="s">
        <v>35</v>
      </c>
      <c r="AJ13" s="57" t="s">
        <v>35</v>
      </c>
      <c r="AK13" s="57" t="s">
        <v>35</v>
      </c>
      <c r="AL13" s="57" t="s">
        <v>35</v>
      </c>
      <c r="AM13" s="57" t="s">
        <v>35</v>
      </c>
      <c r="AN13" s="57" t="s">
        <v>35</v>
      </c>
      <c r="AO13" s="57" t="s">
        <v>35</v>
      </c>
      <c r="AP13" s="57" t="s">
        <v>35</v>
      </c>
      <c r="AQ13" s="145" t="s">
        <v>35</v>
      </c>
      <c r="AR13" s="145" t="s">
        <v>35</v>
      </c>
      <c r="AS13" s="50" t="s">
        <v>35</v>
      </c>
      <c r="AT13" s="56" t="s">
        <v>35</v>
      </c>
      <c r="AU13" s="50" t="s">
        <v>35</v>
      </c>
      <c r="AV13" s="56" t="s">
        <v>35</v>
      </c>
      <c r="AW13" s="50" t="s">
        <v>35</v>
      </c>
      <c r="AX13" s="56" t="s">
        <v>35</v>
      </c>
      <c r="AY13" s="50" t="s">
        <v>35</v>
      </c>
      <c r="AZ13" s="56" t="s">
        <v>35</v>
      </c>
      <c r="BA13" s="50" t="s">
        <v>35</v>
      </c>
      <c r="BB13" s="56" t="s">
        <v>35</v>
      </c>
      <c r="BC13" s="50" t="s">
        <v>35</v>
      </c>
      <c r="BD13" s="56" t="s">
        <v>35</v>
      </c>
      <c r="BE13" s="50" t="s">
        <v>35</v>
      </c>
      <c r="BF13" s="56" t="s">
        <v>35</v>
      </c>
      <c r="BG13" s="61">
        <v>0</v>
      </c>
      <c r="BH13" s="61">
        <v>0</v>
      </c>
      <c r="BI13" s="145">
        <v>31</v>
      </c>
      <c r="BJ13" s="145">
        <v>89</v>
      </c>
      <c r="BK13" s="146">
        <v>120</v>
      </c>
      <c r="BL13" s="143">
        <v>25.833333333333336</v>
      </c>
      <c r="BO13" s="63"/>
    </row>
    <row r="14" spans="1:68" ht="12.6" customHeight="1">
      <c r="A14" s="63" t="s">
        <v>37</v>
      </c>
      <c r="B14" s="55">
        <v>2008</v>
      </c>
      <c r="C14" s="56">
        <v>1</v>
      </c>
      <c r="D14" s="56">
        <v>10</v>
      </c>
      <c r="E14" s="56">
        <v>6</v>
      </c>
      <c r="F14" s="56">
        <v>18</v>
      </c>
      <c r="G14" s="56">
        <v>3</v>
      </c>
      <c r="H14" s="56">
        <v>4</v>
      </c>
      <c r="I14" s="56">
        <v>1</v>
      </c>
      <c r="J14" s="56">
        <v>17</v>
      </c>
      <c r="K14" s="56" t="s">
        <v>35</v>
      </c>
      <c r="L14" s="56" t="s">
        <v>35</v>
      </c>
      <c r="M14" s="57" t="s">
        <v>35</v>
      </c>
      <c r="N14" s="57" t="s">
        <v>35</v>
      </c>
      <c r="O14" s="57" t="s">
        <v>35</v>
      </c>
      <c r="P14" s="57" t="s">
        <v>35</v>
      </c>
      <c r="Q14" s="56" t="s">
        <v>35</v>
      </c>
      <c r="R14" s="56" t="s">
        <v>35</v>
      </c>
      <c r="S14" s="56" t="s">
        <v>35</v>
      </c>
      <c r="T14" s="56" t="s">
        <v>35</v>
      </c>
      <c r="U14" s="56" t="s">
        <v>35</v>
      </c>
      <c r="V14" s="56" t="s">
        <v>35</v>
      </c>
      <c r="W14" s="56" t="s">
        <v>35</v>
      </c>
      <c r="X14" s="56" t="s">
        <v>35</v>
      </c>
      <c r="Y14" s="57" t="s">
        <v>35</v>
      </c>
      <c r="Z14" s="57" t="s">
        <v>35</v>
      </c>
      <c r="AA14" s="56" t="s">
        <v>35</v>
      </c>
      <c r="AB14" s="56" t="s">
        <v>35</v>
      </c>
      <c r="AC14" s="50" t="s">
        <v>35</v>
      </c>
      <c r="AD14" s="50" t="s">
        <v>35</v>
      </c>
      <c r="AE14" s="50" t="s">
        <v>35</v>
      </c>
      <c r="AF14" s="50" t="s">
        <v>35</v>
      </c>
      <c r="AG14" s="50">
        <v>1</v>
      </c>
      <c r="AH14" s="56">
        <v>2</v>
      </c>
      <c r="AI14" s="57" t="s">
        <v>35</v>
      </c>
      <c r="AJ14" s="57" t="s">
        <v>35</v>
      </c>
      <c r="AK14" s="57" t="s">
        <v>35</v>
      </c>
      <c r="AL14" s="57" t="s">
        <v>35</v>
      </c>
      <c r="AM14" s="57" t="s">
        <v>35</v>
      </c>
      <c r="AN14" s="57" t="s">
        <v>35</v>
      </c>
      <c r="AO14" s="57" t="s">
        <v>35</v>
      </c>
      <c r="AP14" s="57" t="s">
        <v>35</v>
      </c>
      <c r="AQ14" s="145" t="s">
        <v>35</v>
      </c>
      <c r="AR14" s="145" t="s">
        <v>35</v>
      </c>
      <c r="AS14" s="50" t="s">
        <v>35</v>
      </c>
      <c r="AT14" s="56" t="s">
        <v>35</v>
      </c>
      <c r="AU14" s="50" t="s">
        <v>35</v>
      </c>
      <c r="AV14" s="56" t="s">
        <v>35</v>
      </c>
      <c r="AW14" s="50" t="s">
        <v>35</v>
      </c>
      <c r="AX14" s="56" t="s">
        <v>35</v>
      </c>
      <c r="AY14" s="50" t="s">
        <v>35</v>
      </c>
      <c r="AZ14" s="56" t="s">
        <v>35</v>
      </c>
      <c r="BA14" s="50" t="s">
        <v>35</v>
      </c>
      <c r="BB14" s="56" t="s">
        <v>35</v>
      </c>
      <c r="BC14" s="50" t="s">
        <v>35</v>
      </c>
      <c r="BD14" s="56" t="s">
        <v>35</v>
      </c>
      <c r="BE14" s="50" t="s">
        <v>35</v>
      </c>
      <c r="BF14" s="56" t="s">
        <v>35</v>
      </c>
      <c r="BG14" s="61">
        <v>1</v>
      </c>
      <c r="BH14" s="61">
        <v>0</v>
      </c>
      <c r="BI14" s="145">
        <v>13</v>
      </c>
      <c r="BJ14" s="145">
        <v>51</v>
      </c>
      <c r="BK14" s="146">
        <v>64</v>
      </c>
      <c r="BL14" s="143">
        <v>20.3125</v>
      </c>
      <c r="BO14" s="63"/>
    </row>
    <row r="15" spans="1:68" ht="12.6" customHeight="1">
      <c r="A15" s="63" t="s">
        <v>38</v>
      </c>
      <c r="B15" s="55">
        <v>2008</v>
      </c>
      <c r="C15" s="56">
        <v>6</v>
      </c>
      <c r="D15" s="56">
        <v>15</v>
      </c>
      <c r="E15" s="56">
        <v>6</v>
      </c>
      <c r="F15" s="56">
        <v>23</v>
      </c>
      <c r="G15" s="56">
        <v>4</v>
      </c>
      <c r="H15" s="56">
        <v>5</v>
      </c>
      <c r="I15" s="56">
        <v>7</v>
      </c>
      <c r="J15" s="56">
        <v>34</v>
      </c>
      <c r="K15" s="56" t="s">
        <v>35</v>
      </c>
      <c r="L15" s="56" t="s">
        <v>35</v>
      </c>
      <c r="M15" s="57" t="s">
        <v>35</v>
      </c>
      <c r="N15" s="57" t="s">
        <v>35</v>
      </c>
      <c r="O15" s="57" t="s">
        <v>35</v>
      </c>
      <c r="P15" s="57" t="s">
        <v>35</v>
      </c>
      <c r="Q15" s="56" t="s">
        <v>35</v>
      </c>
      <c r="R15" s="56" t="s">
        <v>35</v>
      </c>
      <c r="S15" s="56" t="s">
        <v>35</v>
      </c>
      <c r="T15" s="56" t="s">
        <v>35</v>
      </c>
      <c r="U15" s="56" t="s">
        <v>35</v>
      </c>
      <c r="V15" s="56" t="s">
        <v>35</v>
      </c>
      <c r="W15" s="56" t="s">
        <v>35</v>
      </c>
      <c r="X15" s="56" t="s">
        <v>35</v>
      </c>
      <c r="Y15" s="57" t="s">
        <v>35</v>
      </c>
      <c r="Z15" s="57" t="s">
        <v>35</v>
      </c>
      <c r="AA15" s="56" t="s">
        <v>35</v>
      </c>
      <c r="AB15" s="56" t="s">
        <v>35</v>
      </c>
      <c r="AC15" s="50" t="s">
        <v>35</v>
      </c>
      <c r="AD15" s="50" t="s">
        <v>35</v>
      </c>
      <c r="AE15" s="50" t="s">
        <v>35</v>
      </c>
      <c r="AF15" s="50" t="s">
        <v>35</v>
      </c>
      <c r="AG15" s="50" t="s">
        <v>35</v>
      </c>
      <c r="AH15" s="56" t="s">
        <v>35</v>
      </c>
      <c r="AI15" s="57" t="s">
        <v>35</v>
      </c>
      <c r="AJ15" s="57" t="s">
        <v>35</v>
      </c>
      <c r="AK15" s="57" t="s">
        <v>35</v>
      </c>
      <c r="AL15" s="57" t="s">
        <v>35</v>
      </c>
      <c r="AM15" s="57" t="s">
        <v>35</v>
      </c>
      <c r="AN15" s="57" t="s">
        <v>35</v>
      </c>
      <c r="AO15" s="57" t="s">
        <v>35</v>
      </c>
      <c r="AP15" s="57" t="s">
        <v>35</v>
      </c>
      <c r="AQ15" s="145" t="s">
        <v>35</v>
      </c>
      <c r="AR15" s="145" t="s">
        <v>35</v>
      </c>
      <c r="AS15" s="50" t="s">
        <v>35</v>
      </c>
      <c r="AT15" s="56" t="s">
        <v>35</v>
      </c>
      <c r="AU15" s="50" t="s">
        <v>35</v>
      </c>
      <c r="AV15" s="56" t="s">
        <v>35</v>
      </c>
      <c r="AW15" s="50" t="s">
        <v>35</v>
      </c>
      <c r="AX15" s="56" t="s">
        <v>35</v>
      </c>
      <c r="AY15" s="50" t="s">
        <v>35</v>
      </c>
      <c r="AZ15" s="56" t="s">
        <v>35</v>
      </c>
      <c r="BA15" s="50" t="s">
        <v>35</v>
      </c>
      <c r="BB15" s="56" t="s">
        <v>35</v>
      </c>
      <c r="BC15" s="50" t="s">
        <v>35</v>
      </c>
      <c r="BD15" s="56" t="s">
        <v>35</v>
      </c>
      <c r="BE15" s="50" t="s">
        <v>35</v>
      </c>
      <c r="BF15" s="56" t="s">
        <v>35</v>
      </c>
      <c r="BG15" s="61">
        <v>0</v>
      </c>
      <c r="BH15" s="61">
        <v>0</v>
      </c>
      <c r="BI15" s="145">
        <v>23</v>
      </c>
      <c r="BJ15" s="145">
        <v>77</v>
      </c>
      <c r="BK15" s="146">
        <v>100</v>
      </c>
      <c r="BL15" s="143">
        <v>23</v>
      </c>
      <c r="BO15" s="63"/>
    </row>
    <row r="16" spans="1:68" s="53" customFormat="1" ht="12.6" customHeight="1">
      <c r="A16" s="63"/>
      <c r="B16" s="141"/>
      <c r="C16" s="56"/>
      <c r="D16" s="56"/>
      <c r="E16" s="56"/>
      <c r="F16" s="56"/>
      <c r="G16" s="56"/>
      <c r="H16" s="56"/>
      <c r="I16" s="56"/>
      <c r="J16" s="56"/>
      <c r="K16" s="56"/>
      <c r="L16" s="56"/>
      <c r="M16" s="57"/>
      <c r="N16" s="57"/>
      <c r="O16" s="57"/>
      <c r="P16" s="57"/>
      <c r="Q16" s="56"/>
      <c r="R16" s="56"/>
      <c r="S16" s="56"/>
      <c r="T16" s="56"/>
      <c r="U16" s="56"/>
      <c r="V16" s="56"/>
      <c r="W16" s="56"/>
      <c r="X16" s="56"/>
      <c r="Y16" s="57"/>
      <c r="Z16" s="57"/>
      <c r="AA16" s="56"/>
      <c r="AB16" s="56"/>
      <c r="AC16" s="50"/>
      <c r="AD16" s="50"/>
      <c r="AE16" s="50"/>
      <c r="AF16" s="50"/>
      <c r="AG16" s="50"/>
      <c r="AH16" s="56"/>
      <c r="AI16" s="57"/>
      <c r="AJ16" s="57"/>
      <c r="AK16" s="57"/>
      <c r="AL16" s="57"/>
      <c r="AM16" s="57"/>
      <c r="AN16" s="57"/>
      <c r="AO16" s="57"/>
      <c r="AP16" s="57"/>
      <c r="AQ16" s="145"/>
      <c r="AR16" s="145"/>
      <c r="AS16" s="50"/>
      <c r="AT16" s="56"/>
      <c r="AU16" s="50"/>
      <c r="AV16" s="56"/>
      <c r="AW16" s="50"/>
      <c r="AX16" s="56"/>
      <c r="AY16" s="50"/>
      <c r="AZ16" s="56"/>
      <c r="BA16" s="50"/>
      <c r="BB16" s="56"/>
      <c r="BC16" s="50"/>
      <c r="BD16" s="56"/>
      <c r="BE16" s="50"/>
      <c r="BF16" s="56"/>
      <c r="BG16" s="61"/>
      <c r="BH16" s="61"/>
      <c r="BI16" s="50"/>
      <c r="BJ16" s="50"/>
      <c r="BK16" s="146"/>
      <c r="BL16" s="65"/>
      <c r="BM16" s="63"/>
    </row>
    <row r="17" spans="1:67" ht="12.6" customHeight="1">
      <c r="A17" s="63" t="s">
        <v>39</v>
      </c>
      <c r="B17" s="55">
        <v>2006</v>
      </c>
      <c r="C17" s="56">
        <v>2</v>
      </c>
      <c r="D17" s="56">
        <v>8</v>
      </c>
      <c r="E17" s="56">
        <v>8</v>
      </c>
      <c r="F17" s="56">
        <v>15</v>
      </c>
      <c r="G17" s="56">
        <v>2</v>
      </c>
      <c r="H17" s="56">
        <v>4</v>
      </c>
      <c r="I17" s="56">
        <v>1</v>
      </c>
      <c r="J17" s="56">
        <v>5</v>
      </c>
      <c r="K17" s="56" t="s">
        <v>35</v>
      </c>
      <c r="L17" s="56" t="s">
        <v>35</v>
      </c>
      <c r="M17" s="57" t="s">
        <v>35</v>
      </c>
      <c r="N17" s="57" t="s">
        <v>35</v>
      </c>
      <c r="O17" s="57" t="s">
        <v>35</v>
      </c>
      <c r="P17" s="57" t="s">
        <v>35</v>
      </c>
      <c r="Q17" s="56" t="s">
        <v>35</v>
      </c>
      <c r="R17" s="56" t="s">
        <v>35</v>
      </c>
      <c r="S17" s="56">
        <v>2</v>
      </c>
      <c r="T17" s="56">
        <v>8</v>
      </c>
      <c r="U17" s="56" t="s">
        <v>35</v>
      </c>
      <c r="V17" s="56" t="s">
        <v>35</v>
      </c>
      <c r="W17" s="56" t="s">
        <v>35</v>
      </c>
      <c r="X17" s="56" t="s">
        <v>35</v>
      </c>
      <c r="Y17" s="57" t="s">
        <v>35</v>
      </c>
      <c r="Z17" s="57" t="s">
        <v>35</v>
      </c>
      <c r="AA17" s="56" t="s">
        <v>35</v>
      </c>
      <c r="AB17" s="56" t="s">
        <v>35</v>
      </c>
      <c r="AC17" s="50" t="s">
        <v>35</v>
      </c>
      <c r="AD17" s="50" t="s">
        <v>35</v>
      </c>
      <c r="AE17" s="50" t="s">
        <v>35</v>
      </c>
      <c r="AF17" s="50" t="s">
        <v>35</v>
      </c>
      <c r="AG17" s="50" t="s">
        <v>35</v>
      </c>
      <c r="AH17" s="56" t="s">
        <v>35</v>
      </c>
      <c r="AI17" s="57" t="s">
        <v>35</v>
      </c>
      <c r="AJ17" s="57" t="s">
        <v>35</v>
      </c>
      <c r="AK17" s="57" t="s">
        <v>35</v>
      </c>
      <c r="AL17" s="57" t="s">
        <v>35</v>
      </c>
      <c r="AM17" s="57" t="s">
        <v>35</v>
      </c>
      <c r="AN17" s="57" t="s">
        <v>35</v>
      </c>
      <c r="AO17" s="57" t="s">
        <v>35</v>
      </c>
      <c r="AP17" s="57" t="s">
        <v>35</v>
      </c>
      <c r="AQ17" s="145" t="s">
        <v>35</v>
      </c>
      <c r="AR17" s="145" t="s">
        <v>35</v>
      </c>
      <c r="AS17" s="50" t="s">
        <v>35</v>
      </c>
      <c r="AT17" s="56" t="s">
        <v>35</v>
      </c>
      <c r="AU17" s="50" t="s">
        <v>35</v>
      </c>
      <c r="AV17" s="56" t="s">
        <v>35</v>
      </c>
      <c r="AW17" s="50" t="s">
        <v>35</v>
      </c>
      <c r="AX17" s="56" t="s">
        <v>35</v>
      </c>
      <c r="AY17" s="50" t="s">
        <v>35</v>
      </c>
      <c r="AZ17" s="56" t="s">
        <v>35</v>
      </c>
      <c r="BA17" s="50" t="s">
        <v>35</v>
      </c>
      <c r="BB17" s="56" t="s">
        <v>35</v>
      </c>
      <c r="BC17" s="50" t="s">
        <v>35</v>
      </c>
      <c r="BD17" s="56" t="s">
        <v>35</v>
      </c>
      <c r="BE17" s="50" t="s">
        <v>35</v>
      </c>
      <c r="BF17" s="56" t="s">
        <v>35</v>
      </c>
      <c r="BG17" s="61">
        <v>0</v>
      </c>
      <c r="BH17" s="61">
        <v>0</v>
      </c>
      <c r="BI17" s="145">
        <v>15</v>
      </c>
      <c r="BJ17" s="145">
        <v>40</v>
      </c>
      <c r="BK17" s="146">
        <v>55</v>
      </c>
      <c r="BL17" s="143">
        <v>27.27272727272727</v>
      </c>
      <c r="BO17" s="63"/>
    </row>
    <row r="18" spans="1:67" ht="12.6" customHeight="1">
      <c r="A18" s="63" t="s">
        <v>40</v>
      </c>
      <c r="B18" s="55">
        <v>2006</v>
      </c>
      <c r="C18" s="56">
        <v>3</v>
      </c>
      <c r="D18" s="56">
        <v>15</v>
      </c>
      <c r="E18" s="56">
        <v>5</v>
      </c>
      <c r="F18" s="56">
        <v>18</v>
      </c>
      <c r="G18" s="56">
        <v>0</v>
      </c>
      <c r="H18" s="56">
        <v>1</v>
      </c>
      <c r="I18" s="56">
        <v>1</v>
      </c>
      <c r="J18" s="56">
        <v>9</v>
      </c>
      <c r="K18" s="56" t="s">
        <v>35</v>
      </c>
      <c r="L18" s="56" t="s">
        <v>35</v>
      </c>
      <c r="M18" s="57" t="s">
        <v>35</v>
      </c>
      <c r="N18" s="57" t="s">
        <v>35</v>
      </c>
      <c r="O18" s="57" t="s">
        <v>35</v>
      </c>
      <c r="P18" s="57" t="s">
        <v>35</v>
      </c>
      <c r="Q18" s="56" t="s">
        <v>35</v>
      </c>
      <c r="R18" s="56" t="s">
        <v>35</v>
      </c>
      <c r="S18" s="56" t="s">
        <v>35</v>
      </c>
      <c r="T18" s="56" t="s">
        <v>35</v>
      </c>
      <c r="U18" s="56" t="s">
        <v>35</v>
      </c>
      <c r="V18" s="56" t="s">
        <v>35</v>
      </c>
      <c r="W18" s="56" t="s">
        <v>35</v>
      </c>
      <c r="X18" s="56" t="s">
        <v>35</v>
      </c>
      <c r="Y18" s="57" t="s">
        <v>35</v>
      </c>
      <c r="Z18" s="57" t="s">
        <v>35</v>
      </c>
      <c r="AA18" s="56" t="s">
        <v>35</v>
      </c>
      <c r="AB18" s="56" t="s">
        <v>35</v>
      </c>
      <c r="AC18" s="50" t="s">
        <v>35</v>
      </c>
      <c r="AD18" s="50" t="s">
        <v>35</v>
      </c>
      <c r="AE18" s="50" t="s">
        <v>35</v>
      </c>
      <c r="AF18" s="50" t="s">
        <v>35</v>
      </c>
      <c r="AG18" s="50">
        <v>2</v>
      </c>
      <c r="AH18" s="56">
        <v>5</v>
      </c>
      <c r="AI18" s="57" t="s">
        <v>35</v>
      </c>
      <c r="AJ18" s="57" t="s">
        <v>35</v>
      </c>
      <c r="AK18" s="57" t="s">
        <v>35</v>
      </c>
      <c r="AL18" s="57" t="s">
        <v>35</v>
      </c>
      <c r="AM18" s="57" t="s">
        <v>35</v>
      </c>
      <c r="AN18" s="57" t="s">
        <v>35</v>
      </c>
      <c r="AO18" s="57" t="s">
        <v>35</v>
      </c>
      <c r="AP18" s="57" t="s">
        <v>35</v>
      </c>
      <c r="AQ18" s="145" t="s">
        <v>35</v>
      </c>
      <c r="AR18" s="145" t="s">
        <v>35</v>
      </c>
      <c r="AS18" s="50" t="s">
        <v>35</v>
      </c>
      <c r="AT18" s="56" t="s">
        <v>35</v>
      </c>
      <c r="AU18" s="50" t="s">
        <v>35</v>
      </c>
      <c r="AV18" s="56" t="s">
        <v>35</v>
      </c>
      <c r="AW18" s="50" t="s">
        <v>35</v>
      </c>
      <c r="AX18" s="56" t="s">
        <v>35</v>
      </c>
      <c r="AY18" s="50" t="s">
        <v>35</v>
      </c>
      <c r="AZ18" s="56" t="s">
        <v>35</v>
      </c>
      <c r="BA18" s="50" t="s">
        <v>35</v>
      </c>
      <c r="BB18" s="56" t="s">
        <v>35</v>
      </c>
      <c r="BC18" s="50" t="s">
        <v>35</v>
      </c>
      <c r="BD18" s="56" t="s">
        <v>35</v>
      </c>
      <c r="BE18" s="50" t="s">
        <v>35</v>
      </c>
      <c r="BF18" s="56" t="s">
        <v>35</v>
      </c>
      <c r="BG18" s="61">
        <v>0</v>
      </c>
      <c r="BH18" s="61">
        <v>1</v>
      </c>
      <c r="BI18" s="145">
        <v>11</v>
      </c>
      <c r="BJ18" s="145">
        <v>49</v>
      </c>
      <c r="BK18" s="146">
        <v>60</v>
      </c>
      <c r="BL18" s="143">
        <v>18.333333333333332</v>
      </c>
      <c r="BO18" s="63"/>
    </row>
    <row r="19" spans="1:67" ht="12.6" customHeight="1">
      <c r="A19" s="63" t="s">
        <v>124</v>
      </c>
      <c r="B19" s="55">
        <v>2006</v>
      </c>
      <c r="C19" s="56">
        <v>4</v>
      </c>
      <c r="D19" s="56">
        <v>19</v>
      </c>
      <c r="E19" s="56">
        <v>0</v>
      </c>
      <c r="F19" s="56">
        <v>12</v>
      </c>
      <c r="G19" s="56">
        <v>1</v>
      </c>
      <c r="H19" s="56">
        <v>11</v>
      </c>
      <c r="I19" s="56">
        <v>1</v>
      </c>
      <c r="J19" s="56">
        <v>25</v>
      </c>
      <c r="K19" s="56" t="s">
        <v>35</v>
      </c>
      <c r="L19" s="56" t="s">
        <v>35</v>
      </c>
      <c r="M19" s="57" t="s">
        <v>35</v>
      </c>
      <c r="N19" s="57" t="s">
        <v>35</v>
      </c>
      <c r="O19" s="57" t="s">
        <v>35</v>
      </c>
      <c r="P19" s="57" t="s">
        <v>35</v>
      </c>
      <c r="Q19" s="56" t="s">
        <v>35</v>
      </c>
      <c r="R19" s="56" t="s">
        <v>35</v>
      </c>
      <c r="S19" s="56" t="s">
        <v>35</v>
      </c>
      <c r="T19" s="56" t="s">
        <v>35</v>
      </c>
      <c r="U19" s="56" t="s">
        <v>35</v>
      </c>
      <c r="V19" s="56" t="s">
        <v>35</v>
      </c>
      <c r="W19" s="56" t="s">
        <v>35</v>
      </c>
      <c r="X19" s="56" t="s">
        <v>35</v>
      </c>
      <c r="Y19" s="57" t="s">
        <v>35</v>
      </c>
      <c r="Z19" s="57" t="s">
        <v>35</v>
      </c>
      <c r="AA19" s="56" t="s">
        <v>35</v>
      </c>
      <c r="AB19" s="56" t="s">
        <v>35</v>
      </c>
      <c r="AC19" s="50" t="s">
        <v>35</v>
      </c>
      <c r="AD19" s="50" t="s">
        <v>35</v>
      </c>
      <c r="AE19" s="50" t="s">
        <v>35</v>
      </c>
      <c r="AF19" s="50" t="s">
        <v>35</v>
      </c>
      <c r="AG19" s="50">
        <v>3</v>
      </c>
      <c r="AH19" s="56">
        <v>3</v>
      </c>
      <c r="AI19" s="57" t="s">
        <v>35</v>
      </c>
      <c r="AJ19" s="57" t="s">
        <v>35</v>
      </c>
      <c r="AK19" s="57" t="s">
        <v>35</v>
      </c>
      <c r="AL19" s="57" t="s">
        <v>35</v>
      </c>
      <c r="AM19" s="57" t="s">
        <v>35</v>
      </c>
      <c r="AN19" s="57" t="s">
        <v>35</v>
      </c>
      <c r="AO19" s="57" t="s">
        <v>35</v>
      </c>
      <c r="AP19" s="57" t="s">
        <v>35</v>
      </c>
      <c r="AQ19" s="145">
        <v>0</v>
      </c>
      <c r="AR19" s="145">
        <v>0</v>
      </c>
      <c r="AS19" s="50" t="s">
        <v>35</v>
      </c>
      <c r="AT19" s="56" t="s">
        <v>35</v>
      </c>
      <c r="AU19" s="50" t="s">
        <v>35</v>
      </c>
      <c r="AV19" s="56" t="s">
        <v>35</v>
      </c>
      <c r="AW19" s="50" t="s">
        <v>35</v>
      </c>
      <c r="AX19" s="56" t="s">
        <v>35</v>
      </c>
      <c r="AY19" s="50" t="s">
        <v>35</v>
      </c>
      <c r="AZ19" s="56" t="s">
        <v>35</v>
      </c>
      <c r="BA19" s="50" t="s">
        <v>35</v>
      </c>
      <c r="BB19" s="56" t="s">
        <v>35</v>
      </c>
      <c r="BC19" s="50" t="s">
        <v>35</v>
      </c>
      <c r="BD19" s="56" t="s">
        <v>35</v>
      </c>
      <c r="BE19" s="50" t="s">
        <v>35</v>
      </c>
      <c r="BF19" s="56" t="s">
        <v>35</v>
      </c>
      <c r="BG19" s="61">
        <v>0</v>
      </c>
      <c r="BH19" s="61">
        <v>1</v>
      </c>
      <c r="BI19" s="145">
        <v>9</v>
      </c>
      <c r="BJ19" s="145">
        <v>71</v>
      </c>
      <c r="BK19" s="146">
        <v>80</v>
      </c>
      <c r="BL19" s="143">
        <v>11.25</v>
      </c>
      <c r="BO19" s="63"/>
    </row>
    <row r="20" spans="1:67" ht="12.6" customHeight="1">
      <c r="A20" s="63" t="s">
        <v>42</v>
      </c>
      <c r="B20" s="55">
        <v>2006</v>
      </c>
      <c r="C20" s="56">
        <v>10</v>
      </c>
      <c r="D20" s="56">
        <v>10</v>
      </c>
      <c r="E20" s="56">
        <v>6</v>
      </c>
      <c r="F20" s="56">
        <v>17</v>
      </c>
      <c r="G20" s="56">
        <v>3</v>
      </c>
      <c r="H20" s="56">
        <v>5</v>
      </c>
      <c r="I20" s="56">
        <v>2</v>
      </c>
      <c r="J20" s="56">
        <v>15</v>
      </c>
      <c r="K20" s="56" t="s">
        <v>35</v>
      </c>
      <c r="L20" s="56" t="s">
        <v>35</v>
      </c>
      <c r="M20" s="57" t="s">
        <v>35</v>
      </c>
      <c r="N20" s="57" t="s">
        <v>35</v>
      </c>
      <c r="O20" s="57" t="s">
        <v>35</v>
      </c>
      <c r="P20" s="57" t="s">
        <v>35</v>
      </c>
      <c r="Q20" s="56" t="s">
        <v>35</v>
      </c>
      <c r="R20" s="56" t="s">
        <v>35</v>
      </c>
      <c r="S20" s="56" t="s">
        <v>35</v>
      </c>
      <c r="T20" s="56" t="s">
        <v>35</v>
      </c>
      <c r="U20" s="56" t="s">
        <v>35</v>
      </c>
      <c r="V20" s="56" t="s">
        <v>35</v>
      </c>
      <c r="W20" s="56" t="s">
        <v>35</v>
      </c>
      <c r="X20" s="56" t="s">
        <v>35</v>
      </c>
      <c r="Y20" s="57" t="s">
        <v>35</v>
      </c>
      <c r="Z20" s="57" t="s">
        <v>35</v>
      </c>
      <c r="AA20" s="56" t="s">
        <v>35</v>
      </c>
      <c r="AB20" s="56" t="s">
        <v>35</v>
      </c>
      <c r="AC20" s="50" t="s">
        <v>35</v>
      </c>
      <c r="AD20" s="50" t="s">
        <v>35</v>
      </c>
      <c r="AE20" s="50" t="s">
        <v>35</v>
      </c>
      <c r="AF20" s="50" t="s">
        <v>35</v>
      </c>
      <c r="AG20" s="50" t="s">
        <v>35</v>
      </c>
      <c r="AH20" s="56" t="s">
        <v>35</v>
      </c>
      <c r="AI20" s="57">
        <v>5</v>
      </c>
      <c r="AJ20" s="57">
        <v>5</v>
      </c>
      <c r="AK20" s="57" t="s">
        <v>35</v>
      </c>
      <c r="AL20" s="57" t="s">
        <v>35</v>
      </c>
      <c r="AM20" s="57">
        <v>0</v>
      </c>
      <c r="AN20" s="57">
        <v>0</v>
      </c>
      <c r="AO20" s="57" t="s">
        <v>35</v>
      </c>
      <c r="AP20" s="57" t="s">
        <v>35</v>
      </c>
      <c r="AQ20" s="145" t="s">
        <v>35</v>
      </c>
      <c r="AR20" s="145" t="s">
        <v>35</v>
      </c>
      <c r="AS20" s="50" t="s">
        <v>35</v>
      </c>
      <c r="AT20" s="56" t="s">
        <v>35</v>
      </c>
      <c r="AU20" s="50" t="s">
        <v>35</v>
      </c>
      <c r="AV20" s="56" t="s">
        <v>35</v>
      </c>
      <c r="AW20" s="50" t="s">
        <v>35</v>
      </c>
      <c r="AX20" s="56" t="s">
        <v>35</v>
      </c>
      <c r="AY20" s="50" t="s">
        <v>35</v>
      </c>
      <c r="AZ20" s="56" t="s">
        <v>35</v>
      </c>
      <c r="BA20" s="50" t="s">
        <v>35</v>
      </c>
      <c r="BB20" s="56" t="s">
        <v>35</v>
      </c>
      <c r="BC20" s="50" t="s">
        <v>35</v>
      </c>
      <c r="BD20" s="56" t="s">
        <v>35</v>
      </c>
      <c r="BE20" s="50" t="s">
        <v>35</v>
      </c>
      <c r="BF20" s="56" t="s">
        <v>35</v>
      </c>
      <c r="BG20" s="61">
        <v>1</v>
      </c>
      <c r="BH20" s="61">
        <v>1</v>
      </c>
      <c r="BI20" s="145">
        <v>27</v>
      </c>
      <c r="BJ20" s="145">
        <v>53</v>
      </c>
      <c r="BK20" s="146">
        <v>80</v>
      </c>
      <c r="BL20" s="143">
        <v>33.75</v>
      </c>
      <c r="BO20" s="63"/>
    </row>
    <row r="21" spans="1:67" ht="12.6" customHeight="1">
      <c r="A21" s="63" t="s">
        <v>125</v>
      </c>
      <c r="B21" s="55">
        <v>2006</v>
      </c>
      <c r="C21" s="56">
        <v>5</v>
      </c>
      <c r="D21" s="56">
        <v>14</v>
      </c>
      <c r="E21" s="56">
        <v>6</v>
      </c>
      <c r="F21" s="56">
        <v>31</v>
      </c>
      <c r="G21" s="56">
        <v>9</v>
      </c>
      <c r="H21" s="56">
        <v>16</v>
      </c>
      <c r="I21" s="56">
        <v>2</v>
      </c>
      <c r="J21" s="56">
        <v>16</v>
      </c>
      <c r="K21" s="56" t="s">
        <v>35</v>
      </c>
      <c r="L21" s="56" t="s">
        <v>35</v>
      </c>
      <c r="M21" s="57" t="s">
        <v>35</v>
      </c>
      <c r="N21" s="57" t="s">
        <v>35</v>
      </c>
      <c r="O21" s="57" t="s">
        <v>35</v>
      </c>
      <c r="P21" s="57" t="s">
        <v>35</v>
      </c>
      <c r="Q21" s="56">
        <v>0</v>
      </c>
      <c r="R21" s="56">
        <v>1</v>
      </c>
      <c r="S21" s="56">
        <v>3</v>
      </c>
      <c r="T21" s="56">
        <v>1</v>
      </c>
      <c r="U21" s="56" t="s">
        <v>35</v>
      </c>
      <c r="V21" s="56" t="s">
        <v>35</v>
      </c>
      <c r="W21" s="56" t="s">
        <v>35</v>
      </c>
      <c r="X21" s="56" t="s">
        <v>35</v>
      </c>
      <c r="Y21" s="57" t="s">
        <v>35</v>
      </c>
      <c r="Z21" s="57" t="s">
        <v>35</v>
      </c>
      <c r="AA21" s="56" t="s">
        <v>35</v>
      </c>
      <c r="AB21" s="56" t="s">
        <v>35</v>
      </c>
      <c r="AC21" s="50" t="s">
        <v>35</v>
      </c>
      <c r="AD21" s="50" t="s">
        <v>35</v>
      </c>
      <c r="AE21" s="50" t="s">
        <v>35</v>
      </c>
      <c r="AF21" s="50" t="s">
        <v>35</v>
      </c>
      <c r="AG21" s="50">
        <v>1</v>
      </c>
      <c r="AH21" s="56">
        <v>2</v>
      </c>
      <c r="AI21" s="57" t="s">
        <v>35</v>
      </c>
      <c r="AJ21" s="57" t="s">
        <v>35</v>
      </c>
      <c r="AK21" s="57" t="s">
        <v>35</v>
      </c>
      <c r="AL21" s="57" t="s">
        <v>35</v>
      </c>
      <c r="AM21" s="57" t="s">
        <v>35</v>
      </c>
      <c r="AN21" s="57" t="s">
        <v>35</v>
      </c>
      <c r="AO21" s="57" t="s">
        <v>35</v>
      </c>
      <c r="AP21" s="57" t="s">
        <v>35</v>
      </c>
      <c r="AQ21" s="145">
        <v>0</v>
      </c>
      <c r="AR21" s="145">
        <v>0</v>
      </c>
      <c r="AS21" s="50" t="s">
        <v>35</v>
      </c>
      <c r="AT21" s="56" t="s">
        <v>35</v>
      </c>
      <c r="AU21" s="50" t="s">
        <v>35</v>
      </c>
      <c r="AV21" s="56" t="s">
        <v>35</v>
      </c>
      <c r="AW21" s="50" t="s">
        <v>35</v>
      </c>
      <c r="AX21" s="56" t="s">
        <v>35</v>
      </c>
      <c r="AY21" s="50" t="s">
        <v>35</v>
      </c>
      <c r="AZ21" s="56" t="s">
        <v>35</v>
      </c>
      <c r="BA21" s="50" t="s">
        <v>35</v>
      </c>
      <c r="BB21" s="56" t="s">
        <v>35</v>
      </c>
      <c r="BC21" s="50" t="s">
        <v>35</v>
      </c>
      <c r="BD21" s="56" t="s">
        <v>35</v>
      </c>
      <c r="BE21" s="50" t="s">
        <v>35</v>
      </c>
      <c r="BF21" s="56" t="s">
        <v>35</v>
      </c>
      <c r="BG21" s="61">
        <v>0</v>
      </c>
      <c r="BH21" s="61">
        <v>3</v>
      </c>
      <c r="BI21" s="145">
        <v>26</v>
      </c>
      <c r="BJ21" s="145">
        <v>84</v>
      </c>
      <c r="BK21" s="146">
        <v>110</v>
      </c>
      <c r="BL21" s="143">
        <v>23.636363636363637</v>
      </c>
      <c r="BO21" s="63"/>
    </row>
    <row r="22" spans="1:67" s="53" customFormat="1" ht="12.6" customHeight="1">
      <c r="A22" s="63"/>
      <c r="B22" s="141"/>
      <c r="C22" s="56"/>
      <c r="D22" s="56"/>
      <c r="E22" s="56"/>
      <c r="F22" s="56"/>
      <c r="G22" s="56"/>
      <c r="H22" s="56"/>
      <c r="I22" s="56"/>
      <c r="J22" s="56"/>
      <c r="K22" s="56"/>
      <c r="L22" s="56"/>
      <c r="M22" s="57"/>
      <c r="N22" s="57"/>
      <c r="O22" s="57"/>
      <c r="P22" s="57"/>
      <c r="Q22" s="56"/>
      <c r="R22" s="56"/>
      <c r="S22" s="56"/>
      <c r="T22" s="56"/>
      <c r="U22" s="56"/>
      <c r="V22" s="56"/>
      <c r="W22" s="56"/>
      <c r="X22" s="56"/>
      <c r="Y22" s="57"/>
      <c r="Z22" s="57"/>
      <c r="AA22" s="56"/>
      <c r="AB22" s="56"/>
      <c r="AC22" s="50"/>
      <c r="AD22" s="50"/>
      <c r="AE22" s="50"/>
      <c r="AF22" s="50"/>
      <c r="AG22" s="50"/>
      <c r="AH22" s="56"/>
      <c r="AI22" s="57"/>
      <c r="AJ22" s="57"/>
      <c r="AK22" s="57"/>
      <c r="AL22" s="57"/>
      <c r="AM22" s="57"/>
      <c r="AN22" s="57"/>
      <c r="AO22" s="57"/>
      <c r="AP22" s="57"/>
      <c r="AQ22" s="145"/>
      <c r="AR22" s="145"/>
      <c r="AS22" s="50"/>
      <c r="AT22" s="56"/>
      <c r="AU22" s="50"/>
      <c r="AV22" s="56"/>
      <c r="AW22" s="50"/>
      <c r="AX22" s="56"/>
      <c r="AY22" s="50"/>
      <c r="AZ22" s="56"/>
      <c r="BA22" s="50"/>
      <c r="BB22" s="56"/>
      <c r="BC22" s="50"/>
      <c r="BD22" s="56"/>
      <c r="BE22" s="50"/>
      <c r="BF22" s="56"/>
      <c r="BG22" s="61"/>
      <c r="BH22" s="61"/>
      <c r="BI22" s="50"/>
      <c r="BJ22" s="50"/>
      <c r="BK22" s="146"/>
      <c r="BL22" s="65"/>
      <c r="BM22" s="63"/>
    </row>
    <row r="23" spans="1:67" ht="12.6" customHeight="1">
      <c r="A23" s="63" t="s">
        <v>44</v>
      </c>
      <c r="B23" s="55">
        <v>2009</v>
      </c>
      <c r="C23" s="56">
        <v>8</v>
      </c>
      <c r="D23" s="56">
        <v>19</v>
      </c>
      <c r="E23" s="56">
        <v>6</v>
      </c>
      <c r="F23" s="56">
        <v>19</v>
      </c>
      <c r="G23" s="56">
        <v>8</v>
      </c>
      <c r="H23" s="56">
        <v>13</v>
      </c>
      <c r="I23" s="56">
        <v>1</v>
      </c>
      <c r="J23" s="56">
        <v>17</v>
      </c>
      <c r="K23" s="56" t="s">
        <v>35</v>
      </c>
      <c r="L23" s="56" t="s">
        <v>35</v>
      </c>
      <c r="M23" s="57" t="s">
        <v>35</v>
      </c>
      <c r="N23" s="57" t="s">
        <v>35</v>
      </c>
      <c r="O23" s="57" t="s">
        <v>35</v>
      </c>
      <c r="P23" s="57" t="s">
        <v>35</v>
      </c>
      <c r="Q23" s="56">
        <v>0</v>
      </c>
      <c r="R23" s="56">
        <v>1</v>
      </c>
      <c r="S23" s="56" t="s">
        <v>35</v>
      </c>
      <c r="T23" s="56" t="s">
        <v>35</v>
      </c>
      <c r="U23" s="56" t="s">
        <v>35</v>
      </c>
      <c r="V23" s="56" t="s">
        <v>35</v>
      </c>
      <c r="W23" s="56">
        <v>0</v>
      </c>
      <c r="X23" s="56">
        <v>2</v>
      </c>
      <c r="Y23" s="57" t="s">
        <v>35</v>
      </c>
      <c r="Z23" s="57" t="s">
        <v>35</v>
      </c>
      <c r="AA23" s="56" t="s">
        <v>35</v>
      </c>
      <c r="AB23" s="56" t="s">
        <v>35</v>
      </c>
      <c r="AC23" s="50" t="s">
        <v>35</v>
      </c>
      <c r="AD23" s="50" t="s">
        <v>35</v>
      </c>
      <c r="AE23" s="50" t="s">
        <v>35</v>
      </c>
      <c r="AF23" s="50" t="s">
        <v>35</v>
      </c>
      <c r="AG23" s="50">
        <v>3</v>
      </c>
      <c r="AH23" s="56">
        <v>3</v>
      </c>
      <c r="AI23" s="57" t="s">
        <v>35</v>
      </c>
      <c r="AJ23" s="57" t="s">
        <v>35</v>
      </c>
      <c r="AK23" s="57" t="s">
        <v>35</v>
      </c>
      <c r="AL23" s="57" t="s">
        <v>35</v>
      </c>
      <c r="AM23" s="57" t="s">
        <v>35</v>
      </c>
      <c r="AN23" s="57" t="s">
        <v>35</v>
      </c>
      <c r="AO23" s="57" t="s">
        <v>35</v>
      </c>
      <c r="AP23" s="57" t="s">
        <v>35</v>
      </c>
      <c r="AQ23" s="145">
        <v>0</v>
      </c>
      <c r="AR23" s="145">
        <v>0</v>
      </c>
      <c r="AS23" s="50" t="s">
        <v>35</v>
      </c>
      <c r="AT23" s="56" t="s">
        <v>35</v>
      </c>
      <c r="AU23" s="50" t="s">
        <v>35</v>
      </c>
      <c r="AV23" s="56" t="s">
        <v>35</v>
      </c>
      <c r="AW23" s="50" t="s">
        <v>35</v>
      </c>
      <c r="AX23" s="56" t="s">
        <v>35</v>
      </c>
      <c r="AY23" s="50" t="s">
        <v>35</v>
      </c>
      <c r="AZ23" s="56" t="s">
        <v>35</v>
      </c>
      <c r="BA23" s="50" t="s">
        <v>35</v>
      </c>
      <c r="BB23" s="56" t="s">
        <v>35</v>
      </c>
      <c r="BC23" s="50" t="s">
        <v>35</v>
      </c>
      <c r="BD23" s="56" t="s">
        <v>35</v>
      </c>
      <c r="BE23" s="50" t="s">
        <v>35</v>
      </c>
      <c r="BF23" s="56" t="s">
        <v>35</v>
      </c>
      <c r="BG23" s="61">
        <v>0</v>
      </c>
      <c r="BH23" s="61">
        <v>0</v>
      </c>
      <c r="BI23" s="145">
        <v>26</v>
      </c>
      <c r="BJ23" s="145">
        <v>74</v>
      </c>
      <c r="BK23" s="146">
        <v>100</v>
      </c>
      <c r="BL23" s="143">
        <v>26</v>
      </c>
      <c r="BO23" s="63"/>
    </row>
    <row r="24" spans="1:67" ht="12.6" customHeight="1">
      <c r="A24" s="63" t="s">
        <v>126</v>
      </c>
      <c r="B24" s="55">
        <v>2008</v>
      </c>
      <c r="C24" s="56">
        <v>2</v>
      </c>
      <c r="D24" s="56">
        <v>9</v>
      </c>
      <c r="E24" s="56">
        <v>1</v>
      </c>
      <c r="F24" s="56">
        <v>7</v>
      </c>
      <c r="G24" s="56">
        <v>19</v>
      </c>
      <c r="H24" s="56">
        <v>13</v>
      </c>
      <c r="I24" s="56">
        <v>1</v>
      </c>
      <c r="J24" s="56">
        <v>13</v>
      </c>
      <c r="K24" s="56" t="s">
        <v>35</v>
      </c>
      <c r="L24" s="56" t="s">
        <v>35</v>
      </c>
      <c r="M24" s="57">
        <v>2</v>
      </c>
      <c r="N24" s="57">
        <v>7</v>
      </c>
      <c r="O24" s="57" t="s">
        <v>35</v>
      </c>
      <c r="P24" s="57" t="s">
        <v>35</v>
      </c>
      <c r="Q24" s="56">
        <v>2</v>
      </c>
      <c r="R24" s="56">
        <v>2</v>
      </c>
      <c r="S24" s="56" t="s">
        <v>35</v>
      </c>
      <c r="T24" s="56" t="s">
        <v>35</v>
      </c>
      <c r="U24" s="56">
        <v>0</v>
      </c>
      <c r="V24" s="56">
        <v>3</v>
      </c>
      <c r="W24" s="56">
        <v>1</v>
      </c>
      <c r="X24" s="56">
        <v>4</v>
      </c>
      <c r="Y24" s="57" t="s">
        <v>35</v>
      </c>
      <c r="Z24" s="57" t="s">
        <v>35</v>
      </c>
      <c r="AA24" s="56" t="s">
        <v>35</v>
      </c>
      <c r="AB24" s="56" t="s">
        <v>35</v>
      </c>
      <c r="AC24" s="50" t="s">
        <v>35</v>
      </c>
      <c r="AD24" s="50" t="s">
        <v>35</v>
      </c>
      <c r="AE24" s="50" t="s">
        <v>35</v>
      </c>
      <c r="AF24" s="50" t="s">
        <v>35</v>
      </c>
      <c r="AG24" s="50">
        <v>9</v>
      </c>
      <c r="AH24" s="56">
        <v>4</v>
      </c>
      <c r="AI24" s="57" t="s">
        <v>35</v>
      </c>
      <c r="AJ24" s="57" t="s">
        <v>35</v>
      </c>
      <c r="AK24" s="57" t="s">
        <v>35</v>
      </c>
      <c r="AL24" s="57" t="s">
        <v>35</v>
      </c>
      <c r="AM24" s="57" t="s">
        <v>35</v>
      </c>
      <c r="AN24" s="57" t="s">
        <v>35</v>
      </c>
      <c r="AO24" s="57" t="s">
        <v>35</v>
      </c>
      <c r="AP24" s="57" t="s">
        <v>35</v>
      </c>
      <c r="AQ24" s="145" t="s">
        <v>35</v>
      </c>
      <c r="AR24" s="145" t="s">
        <v>35</v>
      </c>
      <c r="AS24" s="50" t="s">
        <v>35</v>
      </c>
      <c r="AT24" s="56" t="s">
        <v>35</v>
      </c>
      <c r="AU24" s="50" t="s">
        <v>35</v>
      </c>
      <c r="AV24" s="56" t="s">
        <v>35</v>
      </c>
      <c r="AW24" s="50" t="s">
        <v>35</v>
      </c>
      <c r="AX24" s="56" t="s">
        <v>35</v>
      </c>
      <c r="AY24" s="50" t="s">
        <v>35</v>
      </c>
      <c r="AZ24" s="56" t="s">
        <v>35</v>
      </c>
      <c r="BA24" s="50" t="s">
        <v>35</v>
      </c>
      <c r="BB24" s="56" t="s">
        <v>35</v>
      </c>
      <c r="BC24" s="50" t="s">
        <v>35</v>
      </c>
      <c r="BD24" s="56" t="s">
        <v>35</v>
      </c>
      <c r="BE24" s="50" t="s">
        <v>35</v>
      </c>
      <c r="BF24" s="56" t="s">
        <v>35</v>
      </c>
      <c r="BG24" s="61">
        <v>0</v>
      </c>
      <c r="BH24" s="61">
        <v>1</v>
      </c>
      <c r="BI24" s="145">
        <v>37</v>
      </c>
      <c r="BJ24" s="145">
        <v>63</v>
      </c>
      <c r="BK24" s="146">
        <v>100</v>
      </c>
      <c r="BL24" s="143">
        <v>37</v>
      </c>
      <c r="BO24" s="63"/>
    </row>
    <row r="25" spans="1:67" ht="12.6" customHeight="1">
      <c r="A25" s="63" t="s">
        <v>46</v>
      </c>
      <c r="B25" s="55">
        <v>2007</v>
      </c>
      <c r="C25" s="56">
        <v>10</v>
      </c>
      <c r="D25" s="56">
        <v>10</v>
      </c>
      <c r="E25" s="56">
        <v>5</v>
      </c>
      <c r="F25" s="56">
        <v>6</v>
      </c>
      <c r="G25" s="56">
        <v>9</v>
      </c>
      <c r="H25" s="56">
        <v>13</v>
      </c>
      <c r="I25" s="56">
        <v>3</v>
      </c>
      <c r="J25" s="56">
        <v>18</v>
      </c>
      <c r="K25" s="56" t="s">
        <v>35</v>
      </c>
      <c r="L25" s="56" t="s">
        <v>35</v>
      </c>
      <c r="M25" s="57" t="s">
        <v>35</v>
      </c>
      <c r="N25" s="57" t="s">
        <v>35</v>
      </c>
      <c r="O25" s="57" t="s">
        <v>35</v>
      </c>
      <c r="P25" s="57" t="s">
        <v>35</v>
      </c>
      <c r="Q25" s="56">
        <v>1</v>
      </c>
      <c r="R25" s="56">
        <v>3</v>
      </c>
      <c r="S25" s="56" t="s">
        <v>35</v>
      </c>
      <c r="T25" s="56" t="s">
        <v>35</v>
      </c>
      <c r="U25" s="56" t="s">
        <v>35</v>
      </c>
      <c r="V25" s="56" t="s">
        <v>35</v>
      </c>
      <c r="W25" s="56" t="s">
        <v>35</v>
      </c>
      <c r="X25" s="56" t="s">
        <v>35</v>
      </c>
      <c r="Y25" s="57" t="s">
        <v>35</v>
      </c>
      <c r="Z25" s="57" t="s">
        <v>35</v>
      </c>
      <c r="AA25" s="56" t="s">
        <v>35</v>
      </c>
      <c r="AB25" s="56" t="s">
        <v>35</v>
      </c>
      <c r="AC25" s="50" t="s">
        <v>35</v>
      </c>
      <c r="AD25" s="50" t="s">
        <v>35</v>
      </c>
      <c r="AE25" s="50" t="s">
        <v>35</v>
      </c>
      <c r="AF25" s="50" t="s">
        <v>35</v>
      </c>
      <c r="AG25" s="50">
        <v>3</v>
      </c>
      <c r="AH25" s="56">
        <v>8</v>
      </c>
      <c r="AI25" s="57" t="s">
        <v>35</v>
      </c>
      <c r="AJ25" s="57" t="s">
        <v>35</v>
      </c>
      <c r="AK25" s="57" t="s">
        <v>35</v>
      </c>
      <c r="AL25" s="57" t="s">
        <v>35</v>
      </c>
      <c r="AM25" s="57">
        <v>0</v>
      </c>
      <c r="AN25" s="57">
        <v>1</v>
      </c>
      <c r="AO25" s="57" t="s">
        <v>35</v>
      </c>
      <c r="AP25" s="57" t="s">
        <v>35</v>
      </c>
      <c r="AQ25" s="145">
        <v>0</v>
      </c>
      <c r="AR25" s="145">
        <v>0</v>
      </c>
      <c r="AS25" s="50" t="s">
        <v>35</v>
      </c>
      <c r="AT25" s="56" t="s">
        <v>35</v>
      </c>
      <c r="AU25" s="50" t="s">
        <v>35</v>
      </c>
      <c r="AV25" s="56" t="s">
        <v>35</v>
      </c>
      <c r="AW25" s="50" t="s">
        <v>35</v>
      </c>
      <c r="AX25" s="56" t="s">
        <v>35</v>
      </c>
      <c r="AY25" s="50" t="s">
        <v>35</v>
      </c>
      <c r="AZ25" s="56" t="s">
        <v>35</v>
      </c>
      <c r="BA25" s="50" t="s">
        <v>35</v>
      </c>
      <c r="BB25" s="56" t="s">
        <v>35</v>
      </c>
      <c r="BC25" s="50" t="s">
        <v>35</v>
      </c>
      <c r="BD25" s="56" t="s">
        <v>35</v>
      </c>
      <c r="BE25" s="50" t="s">
        <v>35</v>
      </c>
      <c r="BF25" s="56" t="s">
        <v>35</v>
      </c>
      <c r="BG25" s="61" t="s">
        <v>35</v>
      </c>
      <c r="BH25" s="61" t="s">
        <v>35</v>
      </c>
      <c r="BI25" s="145">
        <v>31</v>
      </c>
      <c r="BJ25" s="145">
        <v>59</v>
      </c>
      <c r="BK25" s="146">
        <v>90</v>
      </c>
      <c r="BL25" s="143">
        <v>34.444444444444443</v>
      </c>
      <c r="BO25" s="63"/>
    </row>
    <row r="26" spans="1:67" ht="12.6" customHeight="1">
      <c r="A26" s="63" t="s">
        <v>127</v>
      </c>
      <c r="B26" s="55">
        <v>2008</v>
      </c>
      <c r="C26" s="56">
        <v>2</v>
      </c>
      <c r="D26" s="56">
        <v>12</v>
      </c>
      <c r="E26" s="56">
        <v>1</v>
      </c>
      <c r="F26" s="56">
        <v>2</v>
      </c>
      <c r="G26" s="56">
        <v>3</v>
      </c>
      <c r="H26" s="56">
        <v>11</v>
      </c>
      <c r="I26" s="56">
        <v>1</v>
      </c>
      <c r="J26" s="56">
        <v>18</v>
      </c>
      <c r="K26" s="56" t="s">
        <v>35</v>
      </c>
      <c r="L26" s="56" t="s">
        <v>35</v>
      </c>
      <c r="M26" s="57" t="s">
        <v>35</v>
      </c>
      <c r="N26" s="57" t="s">
        <v>35</v>
      </c>
      <c r="O26" s="57" t="s">
        <v>35</v>
      </c>
      <c r="P26" s="57" t="s">
        <v>35</v>
      </c>
      <c r="Q26" s="56">
        <v>0</v>
      </c>
      <c r="R26" s="56">
        <v>1</v>
      </c>
      <c r="S26" s="56" t="s">
        <v>35</v>
      </c>
      <c r="T26" s="56" t="s">
        <v>35</v>
      </c>
      <c r="U26" s="56" t="s">
        <v>35</v>
      </c>
      <c r="V26" s="56" t="s">
        <v>35</v>
      </c>
      <c r="W26" s="56" t="s">
        <v>35</v>
      </c>
      <c r="X26" s="56" t="s">
        <v>35</v>
      </c>
      <c r="Y26" s="57" t="s">
        <v>35</v>
      </c>
      <c r="Z26" s="57" t="s">
        <v>35</v>
      </c>
      <c r="AA26" s="56" t="s">
        <v>35</v>
      </c>
      <c r="AB26" s="56" t="s">
        <v>35</v>
      </c>
      <c r="AC26" s="50" t="s">
        <v>35</v>
      </c>
      <c r="AD26" s="50" t="s">
        <v>35</v>
      </c>
      <c r="AE26" s="50" t="s">
        <v>35</v>
      </c>
      <c r="AF26" s="50" t="s">
        <v>35</v>
      </c>
      <c r="AG26" s="50">
        <v>2</v>
      </c>
      <c r="AH26" s="56">
        <v>3</v>
      </c>
      <c r="AI26" s="57">
        <v>0</v>
      </c>
      <c r="AJ26" s="57">
        <v>3</v>
      </c>
      <c r="AK26" s="57" t="s">
        <v>35</v>
      </c>
      <c r="AL26" s="57" t="s">
        <v>35</v>
      </c>
      <c r="AM26" s="57" t="s">
        <v>35</v>
      </c>
      <c r="AN26" s="57" t="s">
        <v>35</v>
      </c>
      <c r="AO26" s="57" t="s">
        <v>35</v>
      </c>
      <c r="AP26" s="57" t="s">
        <v>35</v>
      </c>
      <c r="AQ26" s="145">
        <v>0</v>
      </c>
      <c r="AR26" s="145">
        <v>1</v>
      </c>
      <c r="AS26" s="50" t="s">
        <v>35</v>
      </c>
      <c r="AT26" s="56" t="s">
        <v>35</v>
      </c>
      <c r="AU26" s="50" t="s">
        <v>35</v>
      </c>
      <c r="AV26" s="56" t="s">
        <v>35</v>
      </c>
      <c r="AW26" s="50" t="s">
        <v>35</v>
      </c>
      <c r="AX26" s="56" t="s">
        <v>35</v>
      </c>
      <c r="AY26" s="50" t="s">
        <v>35</v>
      </c>
      <c r="AZ26" s="56" t="s">
        <v>35</v>
      </c>
      <c r="BA26" s="50" t="s">
        <v>35</v>
      </c>
      <c r="BB26" s="56" t="s">
        <v>35</v>
      </c>
      <c r="BC26" s="50" t="s">
        <v>35</v>
      </c>
      <c r="BD26" s="56" t="s">
        <v>35</v>
      </c>
      <c r="BE26" s="50" t="s">
        <v>35</v>
      </c>
      <c r="BF26" s="56" t="s">
        <v>35</v>
      </c>
      <c r="BG26" s="61" t="s">
        <v>35</v>
      </c>
      <c r="BH26" s="61" t="s">
        <v>35</v>
      </c>
      <c r="BI26" s="145">
        <v>9</v>
      </c>
      <c r="BJ26" s="145">
        <v>51</v>
      </c>
      <c r="BK26" s="146">
        <v>60</v>
      </c>
      <c r="BL26" s="143">
        <v>15</v>
      </c>
      <c r="BO26" s="63"/>
    </row>
    <row r="27" spans="1:67" ht="12.6" customHeight="1">
      <c r="A27" s="63" t="s">
        <v>48</v>
      </c>
      <c r="B27" s="55">
        <v>2007</v>
      </c>
      <c r="C27" s="56">
        <v>7</v>
      </c>
      <c r="D27" s="56">
        <v>19</v>
      </c>
      <c r="E27" s="56">
        <v>1</v>
      </c>
      <c r="F27" s="56">
        <v>2</v>
      </c>
      <c r="G27" s="56">
        <v>0</v>
      </c>
      <c r="H27" s="56">
        <v>4</v>
      </c>
      <c r="I27" s="56">
        <v>1</v>
      </c>
      <c r="J27" s="56">
        <v>7</v>
      </c>
      <c r="K27" s="56" t="s">
        <v>35</v>
      </c>
      <c r="L27" s="56" t="s">
        <v>35</v>
      </c>
      <c r="M27" s="57" t="s">
        <v>35</v>
      </c>
      <c r="N27" s="57" t="s">
        <v>35</v>
      </c>
      <c r="O27" s="57" t="s">
        <v>35</v>
      </c>
      <c r="P27" s="57" t="s">
        <v>35</v>
      </c>
      <c r="Q27" s="56">
        <v>0</v>
      </c>
      <c r="R27" s="56">
        <v>2</v>
      </c>
      <c r="S27" s="56" t="s">
        <v>35</v>
      </c>
      <c r="T27" s="56" t="s">
        <v>35</v>
      </c>
      <c r="U27" s="56" t="s">
        <v>35</v>
      </c>
      <c r="V27" s="56" t="s">
        <v>35</v>
      </c>
      <c r="W27" s="56" t="s">
        <v>35</v>
      </c>
      <c r="X27" s="56" t="s">
        <v>35</v>
      </c>
      <c r="Y27" s="57" t="s">
        <v>35</v>
      </c>
      <c r="Z27" s="57" t="s">
        <v>35</v>
      </c>
      <c r="AA27" s="56" t="s">
        <v>35</v>
      </c>
      <c r="AB27" s="56" t="s">
        <v>35</v>
      </c>
      <c r="AC27" s="50" t="s">
        <v>35</v>
      </c>
      <c r="AD27" s="50" t="s">
        <v>35</v>
      </c>
      <c r="AE27" s="50" t="s">
        <v>35</v>
      </c>
      <c r="AF27" s="50" t="s">
        <v>35</v>
      </c>
      <c r="AG27" s="50" t="s">
        <v>35</v>
      </c>
      <c r="AH27" s="56" t="s">
        <v>35</v>
      </c>
      <c r="AI27" s="57" t="s">
        <v>35</v>
      </c>
      <c r="AJ27" s="57" t="s">
        <v>35</v>
      </c>
      <c r="AK27" s="57" t="s">
        <v>35</v>
      </c>
      <c r="AL27" s="57" t="s">
        <v>35</v>
      </c>
      <c r="AM27" s="57" t="s">
        <v>35</v>
      </c>
      <c r="AN27" s="57" t="s">
        <v>35</v>
      </c>
      <c r="AO27" s="57" t="s">
        <v>35</v>
      </c>
      <c r="AP27" s="57" t="s">
        <v>35</v>
      </c>
      <c r="AQ27" s="145" t="s">
        <v>35</v>
      </c>
      <c r="AR27" s="145" t="s">
        <v>35</v>
      </c>
      <c r="AS27" s="50" t="s">
        <v>35</v>
      </c>
      <c r="AT27" s="56" t="s">
        <v>35</v>
      </c>
      <c r="AU27" s="50" t="s">
        <v>35</v>
      </c>
      <c r="AV27" s="56" t="s">
        <v>35</v>
      </c>
      <c r="AW27" s="50" t="s">
        <v>35</v>
      </c>
      <c r="AX27" s="56" t="s">
        <v>35</v>
      </c>
      <c r="AY27" s="50" t="s">
        <v>35</v>
      </c>
      <c r="AZ27" s="56" t="s">
        <v>35</v>
      </c>
      <c r="BA27" s="50" t="s">
        <v>35</v>
      </c>
      <c r="BB27" s="56" t="s">
        <v>35</v>
      </c>
      <c r="BC27" s="50" t="s">
        <v>35</v>
      </c>
      <c r="BD27" s="56" t="s">
        <v>35</v>
      </c>
      <c r="BE27" s="50" t="s">
        <v>35</v>
      </c>
      <c r="BF27" s="56" t="s">
        <v>35</v>
      </c>
      <c r="BG27" s="61">
        <v>6</v>
      </c>
      <c r="BH27" s="61">
        <v>16</v>
      </c>
      <c r="BI27" s="145">
        <v>15</v>
      </c>
      <c r="BJ27" s="145">
        <v>50</v>
      </c>
      <c r="BK27" s="146">
        <v>65</v>
      </c>
      <c r="BL27" s="143">
        <v>23.076923076923077</v>
      </c>
      <c r="BO27" s="63"/>
    </row>
    <row r="28" spans="1:67" s="53" customFormat="1" ht="12.6" customHeight="1">
      <c r="A28" s="63"/>
      <c r="B28" s="141"/>
      <c r="C28" s="56"/>
      <c r="D28" s="56"/>
      <c r="E28" s="56"/>
      <c r="F28" s="56"/>
      <c r="G28" s="56"/>
      <c r="H28" s="56"/>
      <c r="I28" s="56"/>
      <c r="J28" s="56"/>
      <c r="K28" s="56"/>
      <c r="L28" s="56"/>
      <c r="M28" s="57"/>
      <c r="N28" s="57"/>
      <c r="O28" s="57"/>
      <c r="P28" s="57"/>
      <c r="Q28" s="56"/>
      <c r="R28" s="56"/>
      <c r="S28" s="56"/>
      <c r="T28" s="56"/>
      <c r="U28" s="56"/>
      <c r="V28" s="56"/>
      <c r="W28" s="56"/>
      <c r="X28" s="56"/>
      <c r="Y28" s="57"/>
      <c r="Z28" s="57"/>
      <c r="AA28" s="56"/>
      <c r="AB28" s="56"/>
      <c r="AC28" s="50"/>
      <c r="AD28" s="50"/>
      <c r="AE28" s="50"/>
      <c r="AF28" s="50"/>
      <c r="AG28" s="50"/>
      <c r="AH28" s="56"/>
      <c r="AI28" s="57"/>
      <c r="AJ28" s="57"/>
      <c r="AK28" s="57"/>
      <c r="AL28" s="57"/>
      <c r="AM28" s="57"/>
      <c r="AN28" s="57"/>
      <c r="AO28" s="57"/>
      <c r="AP28" s="57"/>
      <c r="AQ28" s="145"/>
      <c r="AR28" s="145"/>
      <c r="AS28" s="50"/>
      <c r="AT28" s="56"/>
      <c r="AU28" s="50"/>
      <c r="AV28" s="56"/>
      <c r="AW28" s="50"/>
      <c r="AX28" s="56"/>
      <c r="AY28" s="50"/>
      <c r="AZ28" s="56"/>
      <c r="BA28" s="50"/>
      <c r="BB28" s="56"/>
      <c r="BC28" s="50"/>
      <c r="BD28" s="56"/>
      <c r="BE28" s="50"/>
      <c r="BF28" s="56"/>
      <c r="BG28" s="61"/>
      <c r="BH28" s="61"/>
      <c r="BI28" s="50"/>
      <c r="BJ28" s="50"/>
      <c r="BK28" s="146"/>
      <c r="BL28" s="65"/>
      <c r="BM28" s="63"/>
    </row>
    <row r="29" spans="1:67" ht="12.6" customHeight="1">
      <c r="A29" s="63" t="s">
        <v>49</v>
      </c>
      <c r="B29" s="55">
        <v>2007</v>
      </c>
      <c r="C29" s="56" t="s">
        <v>50</v>
      </c>
      <c r="D29" s="56" t="s">
        <v>50</v>
      </c>
      <c r="E29" s="56" t="s">
        <v>50</v>
      </c>
      <c r="F29" s="56" t="s">
        <v>50</v>
      </c>
      <c r="G29" s="56" t="s">
        <v>50</v>
      </c>
      <c r="H29" s="56" t="s">
        <v>50</v>
      </c>
      <c r="I29" s="56" t="s">
        <v>50</v>
      </c>
      <c r="J29" s="56" t="s">
        <v>50</v>
      </c>
      <c r="K29" s="56" t="s">
        <v>50</v>
      </c>
      <c r="L29" s="56" t="s">
        <v>50</v>
      </c>
      <c r="M29" s="57" t="s">
        <v>50</v>
      </c>
      <c r="N29" s="57" t="s">
        <v>50</v>
      </c>
      <c r="O29" s="57" t="s">
        <v>50</v>
      </c>
      <c r="P29" s="57" t="s">
        <v>50</v>
      </c>
      <c r="Q29" s="56" t="s">
        <v>50</v>
      </c>
      <c r="R29" s="56" t="s">
        <v>50</v>
      </c>
      <c r="S29" s="56" t="s">
        <v>50</v>
      </c>
      <c r="T29" s="56" t="s">
        <v>50</v>
      </c>
      <c r="U29" s="56" t="s">
        <v>50</v>
      </c>
      <c r="V29" s="56" t="s">
        <v>50</v>
      </c>
      <c r="W29" s="56" t="s">
        <v>50</v>
      </c>
      <c r="X29" s="56" t="s">
        <v>50</v>
      </c>
      <c r="Y29" s="57" t="s">
        <v>50</v>
      </c>
      <c r="Z29" s="57" t="s">
        <v>50</v>
      </c>
      <c r="AA29" s="56" t="s">
        <v>50</v>
      </c>
      <c r="AB29" s="56" t="s">
        <v>50</v>
      </c>
      <c r="AC29" s="50" t="s">
        <v>50</v>
      </c>
      <c r="AD29" s="50" t="s">
        <v>50</v>
      </c>
      <c r="AE29" s="50" t="s">
        <v>50</v>
      </c>
      <c r="AF29" s="50" t="s">
        <v>50</v>
      </c>
      <c r="AG29" s="50" t="s">
        <v>50</v>
      </c>
      <c r="AH29" s="56" t="s">
        <v>50</v>
      </c>
      <c r="AI29" s="57" t="s">
        <v>50</v>
      </c>
      <c r="AJ29" s="57" t="s">
        <v>50</v>
      </c>
      <c r="AK29" s="57" t="s">
        <v>50</v>
      </c>
      <c r="AL29" s="57" t="s">
        <v>50</v>
      </c>
      <c r="AM29" s="57" t="s">
        <v>50</v>
      </c>
      <c r="AN29" s="57" t="s">
        <v>50</v>
      </c>
      <c r="AO29" s="57" t="s">
        <v>50</v>
      </c>
      <c r="AP29" s="57" t="s">
        <v>50</v>
      </c>
      <c r="AQ29" s="145" t="s">
        <v>50</v>
      </c>
      <c r="AR29" s="145" t="s">
        <v>50</v>
      </c>
      <c r="AS29" s="50" t="s">
        <v>50</v>
      </c>
      <c r="AT29" s="56" t="s">
        <v>50</v>
      </c>
      <c r="AU29" s="50" t="s">
        <v>50</v>
      </c>
      <c r="AV29" s="56" t="s">
        <v>50</v>
      </c>
      <c r="AW29" s="50" t="s">
        <v>50</v>
      </c>
      <c r="AX29" s="56" t="s">
        <v>50</v>
      </c>
      <c r="AY29" s="50" t="s">
        <v>50</v>
      </c>
      <c r="AZ29" s="56" t="s">
        <v>50</v>
      </c>
      <c r="BA29" s="50" t="s">
        <v>50</v>
      </c>
      <c r="BB29" s="56" t="s">
        <v>50</v>
      </c>
      <c r="BC29" s="50" t="s">
        <v>50</v>
      </c>
      <c r="BD29" s="56" t="s">
        <v>50</v>
      </c>
      <c r="BE29" s="50" t="s">
        <v>50</v>
      </c>
      <c r="BF29" s="56" t="s">
        <v>50</v>
      </c>
      <c r="BG29" s="61" t="s">
        <v>50</v>
      </c>
      <c r="BH29" s="61" t="s">
        <v>50</v>
      </c>
      <c r="BI29" s="145">
        <v>10</v>
      </c>
      <c r="BJ29" s="145">
        <v>39</v>
      </c>
      <c r="BK29" s="146">
        <v>49</v>
      </c>
      <c r="BL29" s="143">
        <v>20.408163265306122</v>
      </c>
      <c r="BO29" s="63"/>
    </row>
    <row r="30" spans="1:67" ht="12.6" customHeight="1">
      <c r="A30" s="63" t="s">
        <v>128</v>
      </c>
      <c r="B30" s="55">
        <v>2008</v>
      </c>
      <c r="C30" s="56">
        <v>5</v>
      </c>
      <c r="D30" s="56">
        <v>18</v>
      </c>
      <c r="E30" s="56">
        <v>9</v>
      </c>
      <c r="F30" s="56">
        <v>24</v>
      </c>
      <c r="G30" s="56">
        <v>8</v>
      </c>
      <c r="H30" s="56">
        <v>8</v>
      </c>
      <c r="I30" s="56">
        <v>5</v>
      </c>
      <c r="J30" s="56">
        <v>36</v>
      </c>
      <c r="K30" s="56" t="s">
        <v>35</v>
      </c>
      <c r="L30" s="56" t="s">
        <v>35</v>
      </c>
      <c r="M30" s="57" t="s">
        <v>35</v>
      </c>
      <c r="N30" s="57" t="s">
        <v>35</v>
      </c>
      <c r="O30" s="57" t="s">
        <v>35</v>
      </c>
      <c r="P30" s="57" t="s">
        <v>35</v>
      </c>
      <c r="Q30" s="56">
        <v>0</v>
      </c>
      <c r="R30" s="56">
        <v>2</v>
      </c>
      <c r="S30" s="56" t="s">
        <v>35</v>
      </c>
      <c r="T30" s="56" t="s">
        <v>35</v>
      </c>
      <c r="U30" s="56" t="s">
        <v>35</v>
      </c>
      <c r="V30" s="56" t="s">
        <v>35</v>
      </c>
      <c r="W30" s="56">
        <v>0</v>
      </c>
      <c r="X30" s="56">
        <v>1</v>
      </c>
      <c r="Y30" s="57" t="s">
        <v>35</v>
      </c>
      <c r="Z30" s="57" t="s">
        <v>35</v>
      </c>
      <c r="AA30" s="56" t="s">
        <v>35</v>
      </c>
      <c r="AB30" s="56" t="s">
        <v>35</v>
      </c>
      <c r="AC30" s="50" t="s">
        <v>35</v>
      </c>
      <c r="AD30" s="50" t="s">
        <v>35</v>
      </c>
      <c r="AE30" s="50" t="s">
        <v>35</v>
      </c>
      <c r="AF30" s="50" t="s">
        <v>35</v>
      </c>
      <c r="AG30" s="50">
        <v>2</v>
      </c>
      <c r="AH30" s="56">
        <v>2</v>
      </c>
      <c r="AI30" s="57" t="s">
        <v>35</v>
      </c>
      <c r="AJ30" s="57" t="s">
        <v>35</v>
      </c>
      <c r="AK30" s="57" t="s">
        <v>35</v>
      </c>
      <c r="AL30" s="57" t="s">
        <v>35</v>
      </c>
      <c r="AM30" s="57">
        <v>0</v>
      </c>
      <c r="AN30" s="57">
        <v>0</v>
      </c>
      <c r="AO30" s="57" t="s">
        <v>35</v>
      </c>
      <c r="AP30" s="57" t="s">
        <v>35</v>
      </c>
      <c r="AQ30" s="145">
        <v>0</v>
      </c>
      <c r="AR30" s="145">
        <v>0</v>
      </c>
      <c r="AS30" s="50" t="s">
        <v>35</v>
      </c>
      <c r="AT30" s="56" t="s">
        <v>35</v>
      </c>
      <c r="AU30" s="50" t="s">
        <v>35</v>
      </c>
      <c r="AV30" s="56" t="s">
        <v>35</v>
      </c>
      <c r="AW30" s="50" t="s">
        <v>35</v>
      </c>
      <c r="AX30" s="56" t="s">
        <v>35</v>
      </c>
      <c r="AY30" s="50" t="s">
        <v>35</v>
      </c>
      <c r="AZ30" s="56" t="s">
        <v>35</v>
      </c>
      <c r="BA30" s="50" t="s">
        <v>35</v>
      </c>
      <c r="BB30" s="56" t="s">
        <v>35</v>
      </c>
      <c r="BC30" s="50" t="s">
        <v>35</v>
      </c>
      <c r="BD30" s="56" t="s">
        <v>35</v>
      </c>
      <c r="BE30" s="50" t="s">
        <v>35</v>
      </c>
      <c r="BF30" s="56" t="s">
        <v>35</v>
      </c>
      <c r="BG30" s="61">
        <v>0</v>
      </c>
      <c r="BH30" s="61">
        <v>0</v>
      </c>
      <c r="BI30" s="145">
        <v>29</v>
      </c>
      <c r="BJ30" s="145">
        <v>91</v>
      </c>
      <c r="BK30" s="146">
        <v>120</v>
      </c>
      <c r="BL30" s="143">
        <v>24.166666666666668</v>
      </c>
      <c r="BO30" s="63"/>
    </row>
    <row r="31" spans="1:67" ht="12.6" customHeight="1">
      <c r="A31" s="63" t="s">
        <v>52</v>
      </c>
      <c r="B31" s="55">
        <v>2006</v>
      </c>
      <c r="C31" s="56">
        <v>5</v>
      </c>
      <c r="D31" s="56">
        <v>28</v>
      </c>
      <c r="E31" s="56">
        <v>5</v>
      </c>
      <c r="F31" s="56">
        <v>30</v>
      </c>
      <c r="G31" s="56">
        <v>6</v>
      </c>
      <c r="H31" s="56">
        <v>8</v>
      </c>
      <c r="I31" s="56">
        <v>8</v>
      </c>
      <c r="J31" s="56">
        <v>24</v>
      </c>
      <c r="K31" s="56" t="s">
        <v>35</v>
      </c>
      <c r="L31" s="56" t="s">
        <v>35</v>
      </c>
      <c r="M31" s="57" t="s">
        <v>35</v>
      </c>
      <c r="N31" s="57" t="s">
        <v>35</v>
      </c>
      <c r="O31" s="57" t="s">
        <v>35</v>
      </c>
      <c r="P31" s="57" t="s">
        <v>35</v>
      </c>
      <c r="Q31" s="56" t="s">
        <v>35</v>
      </c>
      <c r="R31" s="56" t="s">
        <v>35</v>
      </c>
      <c r="S31" s="56" t="s">
        <v>35</v>
      </c>
      <c r="T31" s="56" t="s">
        <v>35</v>
      </c>
      <c r="U31" s="56">
        <v>0</v>
      </c>
      <c r="V31" s="56">
        <v>1</v>
      </c>
      <c r="W31" s="56" t="s">
        <v>35</v>
      </c>
      <c r="X31" s="56" t="s">
        <v>35</v>
      </c>
      <c r="Y31" s="57" t="s">
        <v>35</v>
      </c>
      <c r="Z31" s="57" t="s">
        <v>35</v>
      </c>
      <c r="AA31" s="56" t="s">
        <v>35</v>
      </c>
      <c r="AB31" s="56" t="s">
        <v>35</v>
      </c>
      <c r="AC31" s="50" t="s">
        <v>35</v>
      </c>
      <c r="AD31" s="50" t="s">
        <v>35</v>
      </c>
      <c r="AE31" s="50" t="s">
        <v>35</v>
      </c>
      <c r="AF31" s="50" t="s">
        <v>35</v>
      </c>
      <c r="AG31" s="50" t="s">
        <v>35</v>
      </c>
      <c r="AH31" s="56" t="s">
        <v>35</v>
      </c>
      <c r="AI31" s="57" t="s">
        <v>35</v>
      </c>
      <c r="AJ31" s="57" t="s">
        <v>35</v>
      </c>
      <c r="AK31" s="57" t="s">
        <v>35</v>
      </c>
      <c r="AL31" s="57" t="s">
        <v>35</v>
      </c>
      <c r="AM31" s="57" t="s">
        <v>35</v>
      </c>
      <c r="AN31" s="57" t="s">
        <v>35</v>
      </c>
      <c r="AO31" s="57" t="s">
        <v>35</v>
      </c>
      <c r="AP31" s="57" t="s">
        <v>35</v>
      </c>
      <c r="AQ31" s="145" t="s">
        <v>35</v>
      </c>
      <c r="AR31" s="145" t="s">
        <v>35</v>
      </c>
      <c r="AS31" s="50" t="s">
        <v>35</v>
      </c>
      <c r="AT31" s="56" t="s">
        <v>35</v>
      </c>
      <c r="AU31" s="50" t="s">
        <v>35</v>
      </c>
      <c r="AV31" s="56" t="s">
        <v>35</v>
      </c>
      <c r="AW31" s="50" t="s">
        <v>35</v>
      </c>
      <c r="AX31" s="56" t="s">
        <v>35</v>
      </c>
      <c r="AY31" s="50" t="s">
        <v>35</v>
      </c>
      <c r="AZ31" s="56" t="s">
        <v>35</v>
      </c>
      <c r="BA31" s="50" t="s">
        <v>35</v>
      </c>
      <c r="BB31" s="56" t="s">
        <v>35</v>
      </c>
      <c r="BC31" s="50" t="s">
        <v>35</v>
      </c>
      <c r="BD31" s="56" t="s">
        <v>35</v>
      </c>
      <c r="BE31" s="50" t="s">
        <v>35</v>
      </c>
      <c r="BF31" s="56" t="s">
        <v>35</v>
      </c>
      <c r="BG31" s="61">
        <v>2</v>
      </c>
      <c r="BH31" s="61">
        <v>3</v>
      </c>
      <c r="BI31" s="145">
        <v>26</v>
      </c>
      <c r="BJ31" s="145">
        <v>94</v>
      </c>
      <c r="BK31" s="146">
        <v>120</v>
      </c>
      <c r="BL31" s="143">
        <v>21.666666666666668</v>
      </c>
      <c r="BO31" s="63"/>
    </row>
    <row r="32" spans="1:67" ht="12.6" customHeight="1">
      <c r="A32" s="63" t="s">
        <v>53</v>
      </c>
      <c r="B32" s="55">
        <v>2009</v>
      </c>
      <c r="C32" s="56">
        <v>5</v>
      </c>
      <c r="D32" s="56">
        <v>15</v>
      </c>
      <c r="E32" s="56">
        <v>5</v>
      </c>
      <c r="F32" s="56">
        <v>16</v>
      </c>
      <c r="G32" s="56">
        <v>10</v>
      </c>
      <c r="H32" s="56">
        <v>12</v>
      </c>
      <c r="I32" s="56">
        <v>6</v>
      </c>
      <c r="J32" s="56">
        <v>39</v>
      </c>
      <c r="K32" s="56" t="s">
        <v>35</v>
      </c>
      <c r="L32" s="56" t="s">
        <v>35</v>
      </c>
      <c r="M32" s="57" t="s">
        <v>35</v>
      </c>
      <c r="N32" s="57" t="s">
        <v>35</v>
      </c>
      <c r="O32" s="57" t="s">
        <v>35</v>
      </c>
      <c r="P32" s="57" t="s">
        <v>35</v>
      </c>
      <c r="Q32" s="56">
        <v>2</v>
      </c>
      <c r="R32" s="56">
        <v>4</v>
      </c>
      <c r="S32" s="56" t="s">
        <v>35</v>
      </c>
      <c r="T32" s="56" t="s">
        <v>35</v>
      </c>
      <c r="U32" s="56" t="s">
        <v>35</v>
      </c>
      <c r="V32" s="56" t="s">
        <v>35</v>
      </c>
      <c r="W32" s="56">
        <v>2</v>
      </c>
      <c r="X32" s="56">
        <v>3</v>
      </c>
      <c r="Y32" s="57">
        <v>0</v>
      </c>
      <c r="Z32" s="57">
        <v>4</v>
      </c>
      <c r="AA32" s="56" t="s">
        <v>35</v>
      </c>
      <c r="AB32" s="56" t="s">
        <v>35</v>
      </c>
      <c r="AC32" s="50" t="s">
        <v>35</v>
      </c>
      <c r="AD32" s="50" t="s">
        <v>35</v>
      </c>
      <c r="AE32" s="50" t="s">
        <v>35</v>
      </c>
      <c r="AF32" s="50" t="s">
        <v>35</v>
      </c>
      <c r="AG32" s="50">
        <v>7</v>
      </c>
      <c r="AH32" s="56">
        <v>6</v>
      </c>
      <c r="AI32" s="57" t="s">
        <v>35</v>
      </c>
      <c r="AJ32" s="57" t="s">
        <v>35</v>
      </c>
      <c r="AK32" s="57" t="s">
        <v>35</v>
      </c>
      <c r="AL32" s="57" t="s">
        <v>35</v>
      </c>
      <c r="AM32" s="57">
        <v>0</v>
      </c>
      <c r="AN32" s="57">
        <v>2</v>
      </c>
      <c r="AO32" s="57" t="s">
        <v>35</v>
      </c>
      <c r="AP32" s="57" t="s">
        <v>35</v>
      </c>
      <c r="AQ32" s="145">
        <v>0</v>
      </c>
      <c r="AR32" s="145">
        <v>2</v>
      </c>
      <c r="AS32" s="50" t="s">
        <v>35</v>
      </c>
      <c r="AT32" s="56" t="s">
        <v>35</v>
      </c>
      <c r="AU32" s="50" t="s">
        <v>35</v>
      </c>
      <c r="AV32" s="56" t="s">
        <v>35</v>
      </c>
      <c r="AW32" s="50" t="s">
        <v>35</v>
      </c>
      <c r="AX32" s="56" t="s">
        <v>35</v>
      </c>
      <c r="AY32" s="50" t="s">
        <v>35</v>
      </c>
      <c r="AZ32" s="56" t="s">
        <v>35</v>
      </c>
      <c r="BA32" s="50" t="s">
        <v>35</v>
      </c>
      <c r="BB32" s="56" t="s">
        <v>35</v>
      </c>
      <c r="BC32" s="50" t="s">
        <v>35</v>
      </c>
      <c r="BD32" s="56" t="s">
        <v>35</v>
      </c>
      <c r="BE32" s="50" t="s">
        <v>35</v>
      </c>
      <c r="BF32" s="56" t="s">
        <v>35</v>
      </c>
      <c r="BG32" s="61">
        <v>0</v>
      </c>
      <c r="BH32" s="61">
        <v>0</v>
      </c>
      <c r="BI32" s="145">
        <v>37</v>
      </c>
      <c r="BJ32" s="145">
        <v>103</v>
      </c>
      <c r="BK32" s="146">
        <v>140</v>
      </c>
      <c r="BL32" s="143">
        <v>26.428571428571431</v>
      </c>
      <c r="BO32" s="63"/>
    </row>
    <row r="33" spans="1:67" s="63" customFormat="1" ht="12.6" customHeight="1">
      <c r="A33" s="63" t="s">
        <v>54</v>
      </c>
      <c r="B33" s="55">
        <v>2008</v>
      </c>
      <c r="C33" s="56">
        <v>4</v>
      </c>
      <c r="D33" s="56">
        <v>14</v>
      </c>
      <c r="E33" s="56">
        <v>5</v>
      </c>
      <c r="F33" s="56">
        <v>17</v>
      </c>
      <c r="G33" s="56">
        <v>10</v>
      </c>
      <c r="H33" s="56">
        <v>7</v>
      </c>
      <c r="I33" s="56">
        <v>9</v>
      </c>
      <c r="J33" s="56">
        <v>42</v>
      </c>
      <c r="K33" s="56" t="s">
        <v>35</v>
      </c>
      <c r="L33" s="56" t="s">
        <v>35</v>
      </c>
      <c r="M33" s="57" t="s">
        <v>35</v>
      </c>
      <c r="N33" s="57" t="s">
        <v>35</v>
      </c>
      <c r="O33" s="57" t="s">
        <v>35</v>
      </c>
      <c r="P33" s="57" t="s">
        <v>35</v>
      </c>
      <c r="Q33" s="56">
        <v>1</v>
      </c>
      <c r="R33" s="56">
        <v>5</v>
      </c>
      <c r="S33" s="56" t="s">
        <v>35</v>
      </c>
      <c r="T33" s="56" t="s">
        <v>35</v>
      </c>
      <c r="U33" s="56" t="s">
        <v>35</v>
      </c>
      <c r="V33" s="56" t="s">
        <v>35</v>
      </c>
      <c r="W33" s="56">
        <v>0</v>
      </c>
      <c r="X33" s="56">
        <v>2</v>
      </c>
      <c r="Y33" s="57" t="s">
        <v>35</v>
      </c>
      <c r="Z33" s="57" t="s">
        <v>35</v>
      </c>
      <c r="AA33" s="56" t="s">
        <v>35</v>
      </c>
      <c r="AB33" s="56" t="s">
        <v>35</v>
      </c>
      <c r="AC33" s="50" t="s">
        <v>35</v>
      </c>
      <c r="AD33" s="50" t="s">
        <v>35</v>
      </c>
      <c r="AE33" s="50" t="s">
        <v>35</v>
      </c>
      <c r="AF33" s="50" t="s">
        <v>35</v>
      </c>
      <c r="AG33" s="50">
        <v>6</v>
      </c>
      <c r="AH33" s="56">
        <v>5</v>
      </c>
      <c r="AI33" s="57" t="s">
        <v>35</v>
      </c>
      <c r="AJ33" s="57" t="s">
        <v>35</v>
      </c>
      <c r="AK33" s="57" t="s">
        <v>35</v>
      </c>
      <c r="AL33" s="57" t="s">
        <v>35</v>
      </c>
      <c r="AM33" s="57" t="s">
        <v>35</v>
      </c>
      <c r="AN33" s="57" t="s">
        <v>35</v>
      </c>
      <c r="AO33" s="57" t="s">
        <v>35</v>
      </c>
      <c r="AP33" s="57" t="s">
        <v>35</v>
      </c>
      <c r="AQ33" s="145">
        <v>1</v>
      </c>
      <c r="AR33" s="145">
        <v>2</v>
      </c>
      <c r="AS33" s="50" t="s">
        <v>35</v>
      </c>
      <c r="AT33" s="56" t="s">
        <v>35</v>
      </c>
      <c r="AU33" s="50" t="s">
        <v>35</v>
      </c>
      <c r="AV33" s="56" t="s">
        <v>35</v>
      </c>
      <c r="AW33" s="50" t="s">
        <v>35</v>
      </c>
      <c r="AX33" s="56" t="s">
        <v>35</v>
      </c>
      <c r="AY33" s="50" t="s">
        <v>35</v>
      </c>
      <c r="AZ33" s="56" t="s">
        <v>35</v>
      </c>
      <c r="BA33" s="50" t="s">
        <v>35</v>
      </c>
      <c r="BB33" s="56" t="s">
        <v>35</v>
      </c>
      <c r="BC33" s="50" t="s">
        <v>35</v>
      </c>
      <c r="BD33" s="56" t="s">
        <v>35</v>
      </c>
      <c r="BE33" s="50" t="s">
        <v>35</v>
      </c>
      <c r="BF33" s="56" t="s">
        <v>35</v>
      </c>
      <c r="BG33" s="61">
        <v>0</v>
      </c>
      <c r="BH33" s="61">
        <v>0</v>
      </c>
      <c r="BI33" s="145">
        <v>36</v>
      </c>
      <c r="BJ33" s="145">
        <v>94</v>
      </c>
      <c r="BK33" s="146">
        <v>130</v>
      </c>
      <c r="BL33" s="143">
        <v>27.692307692307693</v>
      </c>
    </row>
    <row r="34" spans="1:67" s="53" customFormat="1" ht="12.6" customHeight="1">
      <c r="A34" s="63"/>
      <c r="B34" s="141"/>
      <c r="C34" s="56"/>
      <c r="D34" s="56"/>
      <c r="E34" s="56"/>
      <c r="F34" s="56"/>
      <c r="G34" s="56"/>
      <c r="H34" s="56"/>
      <c r="I34" s="56"/>
      <c r="J34" s="56"/>
      <c r="K34" s="56"/>
      <c r="L34" s="56"/>
      <c r="M34" s="57"/>
      <c r="N34" s="57"/>
      <c r="O34" s="57"/>
      <c r="P34" s="57"/>
      <c r="Q34" s="56"/>
      <c r="R34" s="56"/>
      <c r="S34" s="56"/>
      <c r="T34" s="56"/>
      <c r="U34" s="56"/>
      <c r="V34" s="56"/>
      <c r="W34" s="56"/>
      <c r="X34" s="56"/>
      <c r="Y34" s="57"/>
      <c r="Z34" s="57"/>
      <c r="AA34" s="56"/>
      <c r="AB34" s="56"/>
      <c r="AC34" s="50"/>
      <c r="AD34" s="50"/>
      <c r="AE34" s="50"/>
      <c r="AF34" s="50"/>
      <c r="AG34" s="50"/>
      <c r="AH34" s="56"/>
      <c r="AI34" s="57"/>
      <c r="AJ34" s="57"/>
      <c r="AK34" s="57"/>
      <c r="AL34" s="57"/>
      <c r="AM34" s="57"/>
      <c r="AN34" s="57"/>
      <c r="AO34" s="57"/>
      <c r="AP34" s="57"/>
      <c r="AQ34" s="145"/>
      <c r="AR34" s="145"/>
      <c r="AS34" s="50"/>
      <c r="AT34" s="56"/>
      <c r="AU34" s="50"/>
      <c r="AV34" s="56"/>
      <c r="AW34" s="50"/>
      <c r="AX34" s="56"/>
      <c r="AY34" s="50"/>
      <c r="AZ34" s="56"/>
      <c r="BA34" s="50"/>
      <c r="BB34" s="56"/>
      <c r="BC34" s="50"/>
      <c r="BD34" s="56"/>
      <c r="BE34" s="50"/>
      <c r="BF34" s="56"/>
      <c r="BG34" s="61"/>
      <c r="BH34" s="61"/>
      <c r="BI34" s="50"/>
      <c r="BJ34" s="50"/>
      <c r="BK34" s="146"/>
      <c r="BL34" s="65"/>
      <c r="BM34" s="63"/>
    </row>
    <row r="35" spans="1:67" s="61" customFormat="1" ht="12.6" customHeight="1">
      <c r="A35" s="144" t="s">
        <v>55</v>
      </c>
      <c r="B35" s="55">
        <v>2007</v>
      </c>
      <c r="C35" s="56">
        <v>3</v>
      </c>
      <c r="D35" s="56">
        <v>24</v>
      </c>
      <c r="E35" s="56">
        <v>1</v>
      </c>
      <c r="F35" s="56">
        <v>20</v>
      </c>
      <c r="G35" s="56">
        <v>4</v>
      </c>
      <c r="H35" s="56">
        <v>14</v>
      </c>
      <c r="I35" s="56">
        <v>0</v>
      </c>
      <c r="J35" s="56">
        <v>5</v>
      </c>
      <c r="K35" s="56" t="s">
        <v>35</v>
      </c>
      <c r="L35" s="56" t="s">
        <v>35</v>
      </c>
      <c r="M35" s="57" t="s">
        <v>35</v>
      </c>
      <c r="N35" s="57" t="s">
        <v>35</v>
      </c>
      <c r="O35" s="57" t="s">
        <v>35</v>
      </c>
      <c r="P35" s="57" t="s">
        <v>35</v>
      </c>
      <c r="Q35" s="56" t="s">
        <v>35</v>
      </c>
      <c r="R35" s="56" t="s">
        <v>35</v>
      </c>
      <c r="S35" s="56" t="s">
        <v>35</v>
      </c>
      <c r="T35" s="56" t="s">
        <v>35</v>
      </c>
      <c r="U35" s="56" t="s">
        <v>35</v>
      </c>
      <c r="V35" s="56" t="s">
        <v>35</v>
      </c>
      <c r="W35" s="56" t="s">
        <v>35</v>
      </c>
      <c r="X35" s="56" t="s">
        <v>35</v>
      </c>
      <c r="Y35" s="57" t="s">
        <v>35</v>
      </c>
      <c r="Z35" s="57" t="s">
        <v>35</v>
      </c>
      <c r="AA35" s="56">
        <v>0</v>
      </c>
      <c r="AB35" s="56">
        <v>0</v>
      </c>
      <c r="AC35" s="50" t="s">
        <v>35</v>
      </c>
      <c r="AD35" s="50" t="s">
        <v>35</v>
      </c>
      <c r="AE35" s="50" t="s">
        <v>35</v>
      </c>
      <c r="AF35" s="50" t="s">
        <v>35</v>
      </c>
      <c r="AG35" s="50">
        <v>1</v>
      </c>
      <c r="AH35" s="56">
        <v>3</v>
      </c>
      <c r="AI35" s="57" t="s">
        <v>35</v>
      </c>
      <c r="AJ35" s="57" t="s">
        <v>35</v>
      </c>
      <c r="AK35" s="57" t="s">
        <v>35</v>
      </c>
      <c r="AL35" s="57" t="s">
        <v>35</v>
      </c>
      <c r="AM35" s="57" t="s">
        <v>35</v>
      </c>
      <c r="AN35" s="57" t="s">
        <v>35</v>
      </c>
      <c r="AO35" s="57" t="s">
        <v>35</v>
      </c>
      <c r="AP35" s="57" t="s">
        <v>35</v>
      </c>
      <c r="AQ35" s="145">
        <v>0</v>
      </c>
      <c r="AR35" s="145">
        <v>0</v>
      </c>
      <c r="AS35" s="50" t="s">
        <v>35</v>
      </c>
      <c r="AT35" s="56" t="s">
        <v>35</v>
      </c>
      <c r="AU35" s="50">
        <v>1</v>
      </c>
      <c r="AV35" s="56">
        <v>14</v>
      </c>
      <c r="AW35" s="50" t="s">
        <v>35</v>
      </c>
      <c r="AX35" s="56" t="s">
        <v>35</v>
      </c>
      <c r="AY35" s="50" t="s">
        <v>35</v>
      </c>
      <c r="AZ35" s="56" t="s">
        <v>35</v>
      </c>
      <c r="BA35" s="50" t="s">
        <v>35</v>
      </c>
      <c r="BB35" s="56" t="s">
        <v>35</v>
      </c>
      <c r="BC35" s="50" t="s">
        <v>35</v>
      </c>
      <c r="BD35" s="56" t="s">
        <v>35</v>
      </c>
      <c r="BE35" s="50" t="s">
        <v>35</v>
      </c>
      <c r="BF35" s="56" t="s">
        <v>35</v>
      </c>
      <c r="BG35" s="61">
        <v>0</v>
      </c>
      <c r="BH35" s="61">
        <v>0</v>
      </c>
      <c r="BI35" s="145">
        <v>10</v>
      </c>
      <c r="BJ35" s="145">
        <v>80</v>
      </c>
      <c r="BK35" s="146">
        <v>90</v>
      </c>
      <c r="BL35" s="143">
        <v>11.111111111111111</v>
      </c>
      <c r="BM35" s="63"/>
      <c r="BN35" s="63"/>
      <c r="BO35" s="63"/>
    </row>
    <row r="36" spans="1:67" s="63" customFormat="1" ht="12.6" customHeight="1">
      <c r="A36" s="63" t="s">
        <v>129</v>
      </c>
      <c r="B36" s="55">
        <v>2007</v>
      </c>
      <c r="C36" s="56">
        <v>5</v>
      </c>
      <c r="D36" s="56">
        <v>24</v>
      </c>
      <c r="E36" s="56">
        <v>1</v>
      </c>
      <c r="F36" s="56">
        <v>2</v>
      </c>
      <c r="G36" s="56">
        <v>18</v>
      </c>
      <c r="H36" s="56">
        <v>21</v>
      </c>
      <c r="I36" s="56">
        <v>3</v>
      </c>
      <c r="J36" s="56">
        <v>23</v>
      </c>
      <c r="K36" s="56" t="s">
        <v>35</v>
      </c>
      <c r="L36" s="56" t="s">
        <v>35</v>
      </c>
      <c r="M36" s="57">
        <v>6</v>
      </c>
      <c r="N36" s="57">
        <v>16</v>
      </c>
      <c r="O36" s="57" t="s">
        <v>35</v>
      </c>
      <c r="P36" s="57" t="s">
        <v>35</v>
      </c>
      <c r="Q36" s="56" t="s">
        <v>35</v>
      </c>
      <c r="R36" s="56" t="s">
        <v>35</v>
      </c>
      <c r="S36" s="56" t="s">
        <v>35</v>
      </c>
      <c r="T36" s="56" t="s">
        <v>35</v>
      </c>
      <c r="U36" s="56" t="s">
        <v>35</v>
      </c>
      <c r="V36" s="56" t="s">
        <v>35</v>
      </c>
      <c r="W36" s="56" t="s">
        <v>35</v>
      </c>
      <c r="X36" s="56" t="s">
        <v>35</v>
      </c>
      <c r="Y36" s="57" t="s">
        <v>35</v>
      </c>
      <c r="Z36" s="57" t="s">
        <v>35</v>
      </c>
      <c r="AA36" s="56">
        <v>1</v>
      </c>
      <c r="AB36" s="56">
        <v>3</v>
      </c>
      <c r="AC36" s="50" t="s">
        <v>35</v>
      </c>
      <c r="AD36" s="50" t="s">
        <v>35</v>
      </c>
      <c r="AE36" s="50" t="s">
        <v>35</v>
      </c>
      <c r="AF36" s="50" t="s">
        <v>35</v>
      </c>
      <c r="AG36" s="50">
        <v>10</v>
      </c>
      <c r="AH36" s="56">
        <v>14</v>
      </c>
      <c r="AI36" s="57" t="s">
        <v>35</v>
      </c>
      <c r="AJ36" s="57" t="s">
        <v>35</v>
      </c>
      <c r="AK36" s="57">
        <v>0</v>
      </c>
      <c r="AL36" s="57">
        <v>1</v>
      </c>
      <c r="AM36" s="57" t="s">
        <v>35</v>
      </c>
      <c r="AN36" s="57" t="s">
        <v>35</v>
      </c>
      <c r="AO36" s="57" t="s">
        <v>35</v>
      </c>
      <c r="AP36" s="57" t="s">
        <v>35</v>
      </c>
      <c r="AQ36" s="145">
        <v>0</v>
      </c>
      <c r="AR36" s="145">
        <v>1</v>
      </c>
      <c r="AS36" s="50" t="s">
        <v>35</v>
      </c>
      <c r="AT36" s="56" t="s">
        <v>35</v>
      </c>
      <c r="AU36" s="50" t="s">
        <v>35</v>
      </c>
      <c r="AV36" s="56" t="s">
        <v>35</v>
      </c>
      <c r="AW36" s="50" t="s">
        <v>35</v>
      </c>
      <c r="AX36" s="56" t="s">
        <v>35</v>
      </c>
      <c r="AY36" s="50" t="s">
        <v>35</v>
      </c>
      <c r="AZ36" s="56" t="s">
        <v>35</v>
      </c>
      <c r="BA36" s="50" t="s">
        <v>35</v>
      </c>
      <c r="BB36" s="56" t="s">
        <v>35</v>
      </c>
      <c r="BC36" s="50" t="s">
        <v>35</v>
      </c>
      <c r="BD36" s="56" t="s">
        <v>35</v>
      </c>
      <c r="BE36" s="50" t="s">
        <v>35</v>
      </c>
      <c r="BF36" s="56" t="s">
        <v>35</v>
      </c>
      <c r="BG36" s="61">
        <v>0</v>
      </c>
      <c r="BH36" s="61">
        <v>1</v>
      </c>
      <c r="BI36" s="145">
        <v>44</v>
      </c>
      <c r="BJ36" s="145">
        <v>106</v>
      </c>
      <c r="BK36" s="146">
        <v>150</v>
      </c>
      <c r="BL36" s="143">
        <v>29.333333333333332</v>
      </c>
    </row>
    <row r="37" spans="1:67" s="63" customFormat="1" ht="12.6" customHeight="1">
      <c r="A37" s="63" t="s">
        <v>57</v>
      </c>
      <c r="B37" s="55">
        <v>2009</v>
      </c>
      <c r="C37" s="56">
        <v>6</v>
      </c>
      <c r="D37" s="56">
        <v>22</v>
      </c>
      <c r="E37" s="56">
        <v>12</v>
      </c>
      <c r="F37" s="56">
        <v>56</v>
      </c>
      <c r="G37" s="56">
        <v>7</v>
      </c>
      <c r="H37" s="56">
        <v>9</v>
      </c>
      <c r="I37" s="56">
        <v>0</v>
      </c>
      <c r="J37" s="56">
        <v>12</v>
      </c>
      <c r="K37" s="56" t="s">
        <v>35</v>
      </c>
      <c r="L37" s="56" t="s">
        <v>35</v>
      </c>
      <c r="M37" s="57" t="s">
        <v>35</v>
      </c>
      <c r="N37" s="57" t="s">
        <v>35</v>
      </c>
      <c r="O37" s="57" t="s">
        <v>35</v>
      </c>
      <c r="P37" s="57" t="s">
        <v>35</v>
      </c>
      <c r="Q37" s="56" t="s">
        <v>35</v>
      </c>
      <c r="R37" s="56" t="s">
        <v>35</v>
      </c>
      <c r="S37" s="56">
        <v>1</v>
      </c>
      <c r="T37" s="56">
        <v>2</v>
      </c>
      <c r="U37" s="56" t="s">
        <v>35</v>
      </c>
      <c r="V37" s="56" t="s">
        <v>35</v>
      </c>
      <c r="W37" s="56" t="s">
        <v>35</v>
      </c>
      <c r="X37" s="56" t="s">
        <v>35</v>
      </c>
      <c r="Y37" s="57" t="s">
        <v>35</v>
      </c>
      <c r="Z37" s="57" t="s">
        <v>35</v>
      </c>
      <c r="AA37" s="56" t="s">
        <v>35</v>
      </c>
      <c r="AB37" s="56" t="s">
        <v>35</v>
      </c>
      <c r="AC37" s="50" t="s">
        <v>35</v>
      </c>
      <c r="AD37" s="50" t="s">
        <v>35</v>
      </c>
      <c r="AE37" s="50" t="s">
        <v>35</v>
      </c>
      <c r="AF37" s="50" t="s">
        <v>35</v>
      </c>
      <c r="AG37" s="50">
        <v>2</v>
      </c>
      <c r="AH37" s="56">
        <v>1</v>
      </c>
      <c r="AI37" s="57" t="s">
        <v>35</v>
      </c>
      <c r="AJ37" s="57" t="s">
        <v>35</v>
      </c>
      <c r="AK37" s="57" t="s">
        <v>35</v>
      </c>
      <c r="AL37" s="57" t="s">
        <v>35</v>
      </c>
      <c r="AM37" s="57" t="s">
        <v>35</v>
      </c>
      <c r="AN37" s="57" t="s">
        <v>35</v>
      </c>
      <c r="AO37" s="57" t="s">
        <v>35</v>
      </c>
      <c r="AP37" s="57" t="s">
        <v>35</v>
      </c>
      <c r="AQ37" s="145" t="s">
        <v>35</v>
      </c>
      <c r="AR37" s="145" t="s">
        <v>35</v>
      </c>
      <c r="AS37" s="50" t="s">
        <v>35</v>
      </c>
      <c r="AT37" s="56" t="s">
        <v>35</v>
      </c>
      <c r="AU37" s="50" t="s">
        <v>35</v>
      </c>
      <c r="AV37" s="56" t="s">
        <v>35</v>
      </c>
      <c r="AW37" s="50" t="s">
        <v>35</v>
      </c>
      <c r="AX37" s="56" t="s">
        <v>35</v>
      </c>
      <c r="AY37" s="50" t="s">
        <v>35</v>
      </c>
      <c r="AZ37" s="56" t="s">
        <v>35</v>
      </c>
      <c r="BA37" s="50" t="s">
        <v>35</v>
      </c>
      <c r="BB37" s="56" t="s">
        <v>35</v>
      </c>
      <c r="BC37" s="50" t="s">
        <v>35</v>
      </c>
      <c r="BD37" s="56" t="s">
        <v>35</v>
      </c>
      <c r="BE37" s="50" t="s">
        <v>35</v>
      </c>
      <c r="BF37" s="56" t="s">
        <v>35</v>
      </c>
      <c r="BG37" s="61">
        <v>0</v>
      </c>
      <c r="BH37" s="61">
        <v>0</v>
      </c>
      <c r="BI37" s="145">
        <v>28</v>
      </c>
      <c r="BJ37" s="145">
        <v>102</v>
      </c>
      <c r="BK37" s="146">
        <v>130</v>
      </c>
      <c r="BL37" s="143">
        <v>21.53846153846154</v>
      </c>
    </row>
    <row r="38" spans="1:67" s="63" customFormat="1" ht="12.6" customHeight="1">
      <c r="A38" s="63" t="s">
        <v>58</v>
      </c>
      <c r="B38" s="55">
        <v>2009</v>
      </c>
      <c r="C38" s="56">
        <v>7</v>
      </c>
      <c r="D38" s="56">
        <v>34</v>
      </c>
      <c r="E38" s="56">
        <v>0</v>
      </c>
      <c r="F38" s="56">
        <v>0</v>
      </c>
      <c r="G38" s="56">
        <v>15</v>
      </c>
      <c r="H38" s="56">
        <v>21</v>
      </c>
      <c r="I38" s="56">
        <v>1</v>
      </c>
      <c r="J38" s="56">
        <v>13</v>
      </c>
      <c r="K38" s="56" t="s">
        <v>35</v>
      </c>
      <c r="L38" s="56" t="s">
        <v>35</v>
      </c>
      <c r="M38" s="57" t="s">
        <v>35</v>
      </c>
      <c r="N38" s="57" t="s">
        <v>35</v>
      </c>
      <c r="O38" s="57" t="s">
        <v>35</v>
      </c>
      <c r="P38" s="57" t="s">
        <v>35</v>
      </c>
      <c r="Q38" s="56">
        <v>0</v>
      </c>
      <c r="R38" s="56">
        <v>0</v>
      </c>
      <c r="S38" s="56" t="s">
        <v>35</v>
      </c>
      <c r="T38" s="56" t="s">
        <v>35</v>
      </c>
      <c r="U38" s="56" t="s">
        <v>35</v>
      </c>
      <c r="V38" s="56" t="s">
        <v>35</v>
      </c>
      <c r="W38" s="56" t="s">
        <v>35</v>
      </c>
      <c r="X38" s="56" t="s">
        <v>35</v>
      </c>
      <c r="Y38" s="57" t="s">
        <v>35</v>
      </c>
      <c r="Z38" s="57" t="s">
        <v>35</v>
      </c>
      <c r="AA38" s="56">
        <v>2</v>
      </c>
      <c r="AB38" s="56">
        <v>6</v>
      </c>
      <c r="AC38" s="50" t="s">
        <v>35</v>
      </c>
      <c r="AD38" s="50" t="s">
        <v>35</v>
      </c>
      <c r="AE38" s="50" t="s">
        <v>35</v>
      </c>
      <c r="AF38" s="50" t="s">
        <v>35</v>
      </c>
      <c r="AG38" s="50">
        <v>4</v>
      </c>
      <c r="AH38" s="56">
        <v>10</v>
      </c>
      <c r="AI38" s="57" t="s">
        <v>35</v>
      </c>
      <c r="AJ38" s="57" t="s">
        <v>35</v>
      </c>
      <c r="AK38" s="57">
        <v>1</v>
      </c>
      <c r="AL38" s="57">
        <v>1</v>
      </c>
      <c r="AM38" s="57" t="s">
        <v>35</v>
      </c>
      <c r="AN38" s="57" t="s">
        <v>35</v>
      </c>
      <c r="AO38" s="57" t="s">
        <v>35</v>
      </c>
      <c r="AP38" s="57" t="s">
        <v>35</v>
      </c>
      <c r="AQ38" s="145" t="s">
        <v>35</v>
      </c>
      <c r="AR38" s="145" t="s">
        <v>35</v>
      </c>
      <c r="AS38" s="50" t="s">
        <v>35</v>
      </c>
      <c r="AT38" s="56" t="s">
        <v>35</v>
      </c>
      <c r="AU38" s="50" t="s">
        <v>35</v>
      </c>
      <c r="AV38" s="56" t="s">
        <v>35</v>
      </c>
      <c r="AW38" s="50" t="s">
        <v>35</v>
      </c>
      <c r="AX38" s="56" t="s">
        <v>35</v>
      </c>
      <c r="AY38" s="50" t="s">
        <v>35</v>
      </c>
      <c r="AZ38" s="56" t="s">
        <v>35</v>
      </c>
      <c r="BA38" s="50" t="s">
        <v>35</v>
      </c>
      <c r="BB38" s="56" t="s">
        <v>35</v>
      </c>
      <c r="BC38" s="50" t="s">
        <v>35</v>
      </c>
      <c r="BD38" s="56" t="s">
        <v>35</v>
      </c>
      <c r="BE38" s="50" t="s">
        <v>35</v>
      </c>
      <c r="BF38" s="56" t="s">
        <v>35</v>
      </c>
      <c r="BG38" s="61">
        <v>0</v>
      </c>
      <c r="BH38" s="61">
        <v>0</v>
      </c>
      <c r="BI38" s="145">
        <v>30</v>
      </c>
      <c r="BJ38" s="145">
        <v>85</v>
      </c>
      <c r="BK38" s="146">
        <v>115</v>
      </c>
      <c r="BL38" s="143">
        <v>26.086956521739129</v>
      </c>
    </row>
    <row r="39" spans="1:67" s="63" customFormat="1" ht="12.6" customHeight="1">
      <c r="A39" s="63" t="s">
        <v>59</v>
      </c>
      <c r="B39" s="55">
        <v>2009</v>
      </c>
      <c r="C39" s="56">
        <v>1</v>
      </c>
      <c r="D39" s="56">
        <v>10</v>
      </c>
      <c r="E39" s="56">
        <v>1</v>
      </c>
      <c r="F39" s="56">
        <v>10</v>
      </c>
      <c r="G39" s="56">
        <v>9</v>
      </c>
      <c r="H39" s="56">
        <v>6</v>
      </c>
      <c r="I39" s="56">
        <v>2</v>
      </c>
      <c r="J39" s="56">
        <v>7</v>
      </c>
      <c r="K39" s="56" t="s">
        <v>35</v>
      </c>
      <c r="L39" s="56" t="s">
        <v>35</v>
      </c>
      <c r="M39" s="57">
        <v>4</v>
      </c>
      <c r="N39" s="57">
        <v>16</v>
      </c>
      <c r="O39" s="57" t="s">
        <v>35</v>
      </c>
      <c r="P39" s="57" t="s">
        <v>35</v>
      </c>
      <c r="Q39" s="56" t="s">
        <v>35</v>
      </c>
      <c r="R39" s="56" t="s">
        <v>35</v>
      </c>
      <c r="S39" s="56" t="s">
        <v>35</v>
      </c>
      <c r="T39" s="56" t="s">
        <v>35</v>
      </c>
      <c r="U39" s="56" t="s">
        <v>35</v>
      </c>
      <c r="V39" s="56" t="s">
        <v>35</v>
      </c>
      <c r="W39" s="56" t="s">
        <v>35</v>
      </c>
      <c r="X39" s="56" t="s">
        <v>35</v>
      </c>
      <c r="Y39" s="57" t="s">
        <v>35</v>
      </c>
      <c r="Z39" s="57" t="s">
        <v>35</v>
      </c>
      <c r="AA39" s="56" t="s">
        <v>35</v>
      </c>
      <c r="AB39" s="56" t="s">
        <v>35</v>
      </c>
      <c r="AC39" s="50" t="s">
        <v>35</v>
      </c>
      <c r="AD39" s="50" t="s">
        <v>35</v>
      </c>
      <c r="AE39" s="50" t="s">
        <v>35</v>
      </c>
      <c r="AF39" s="50" t="s">
        <v>35</v>
      </c>
      <c r="AG39" s="50">
        <v>9</v>
      </c>
      <c r="AH39" s="56">
        <v>8</v>
      </c>
      <c r="AI39" s="57" t="s">
        <v>35</v>
      </c>
      <c r="AJ39" s="57" t="s">
        <v>35</v>
      </c>
      <c r="AK39" s="57" t="s">
        <v>35</v>
      </c>
      <c r="AL39" s="57" t="s">
        <v>35</v>
      </c>
      <c r="AM39" s="57" t="s">
        <v>35</v>
      </c>
      <c r="AN39" s="57" t="s">
        <v>35</v>
      </c>
      <c r="AO39" s="57" t="s">
        <v>35</v>
      </c>
      <c r="AP39" s="57" t="s">
        <v>35</v>
      </c>
      <c r="AQ39" s="145" t="s">
        <v>35</v>
      </c>
      <c r="AR39" s="145" t="s">
        <v>35</v>
      </c>
      <c r="AS39" s="50" t="s">
        <v>35</v>
      </c>
      <c r="AT39" s="56" t="s">
        <v>35</v>
      </c>
      <c r="AU39" s="50" t="s">
        <v>35</v>
      </c>
      <c r="AV39" s="56" t="s">
        <v>35</v>
      </c>
      <c r="AW39" s="50">
        <v>2</v>
      </c>
      <c r="AX39" s="56">
        <v>15</v>
      </c>
      <c r="AY39" s="50" t="s">
        <v>35</v>
      </c>
      <c r="AZ39" s="56" t="s">
        <v>35</v>
      </c>
      <c r="BA39" s="50" t="s">
        <v>35</v>
      </c>
      <c r="BB39" s="56" t="s">
        <v>35</v>
      </c>
      <c r="BC39" s="50" t="s">
        <v>35</v>
      </c>
      <c r="BD39" s="56" t="s">
        <v>35</v>
      </c>
      <c r="BE39" s="50" t="s">
        <v>35</v>
      </c>
      <c r="BF39" s="56" t="s">
        <v>35</v>
      </c>
      <c r="BG39" s="61">
        <v>0</v>
      </c>
      <c r="BH39" s="61">
        <v>0</v>
      </c>
      <c r="BI39" s="145">
        <v>28</v>
      </c>
      <c r="BJ39" s="145">
        <v>72</v>
      </c>
      <c r="BK39" s="146">
        <v>100</v>
      </c>
      <c r="BL39" s="143">
        <v>28.000000000000004</v>
      </c>
    </row>
    <row r="40" spans="1:67" s="63" customFormat="1" ht="12.6" customHeight="1">
      <c r="A40" s="63" t="s">
        <v>60</v>
      </c>
      <c r="B40" s="55">
        <v>2006</v>
      </c>
      <c r="C40" s="56">
        <v>1</v>
      </c>
      <c r="D40" s="56">
        <v>10</v>
      </c>
      <c r="E40" s="56">
        <v>6</v>
      </c>
      <c r="F40" s="56">
        <v>13</v>
      </c>
      <c r="G40" s="56">
        <v>4</v>
      </c>
      <c r="H40" s="56">
        <v>9</v>
      </c>
      <c r="I40" s="56">
        <v>0</v>
      </c>
      <c r="J40" s="56">
        <v>3</v>
      </c>
      <c r="K40" s="56" t="s">
        <v>35</v>
      </c>
      <c r="L40" s="56" t="s">
        <v>35</v>
      </c>
      <c r="M40" s="57" t="s">
        <v>35</v>
      </c>
      <c r="N40" s="57" t="s">
        <v>35</v>
      </c>
      <c r="O40" s="57" t="s">
        <v>35</v>
      </c>
      <c r="P40" s="57" t="s">
        <v>35</v>
      </c>
      <c r="Q40" s="56" t="s">
        <v>35</v>
      </c>
      <c r="R40" s="56" t="s">
        <v>35</v>
      </c>
      <c r="S40" s="56">
        <v>2</v>
      </c>
      <c r="T40" s="56">
        <v>7</v>
      </c>
      <c r="U40" s="56" t="s">
        <v>35</v>
      </c>
      <c r="V40" s="56" t="s">
        <v>35</v>
      </c>
      <c r="W40" s="56" t="s">
        <v>35</v>
      </c>
      <c r="X40" s="56" t="s">
        <v>35</v>
      </c>
      <c r="Y40" s="57" t="s">
        <v>35</v>
      </c>
      <c r="Z40" s="57" t="s">
        <v>35</v>
      </c>
      <c r="AA40" s="56">
        <v>0</v>
      </c>
      <c r="AB40" s="56">
        <v>2</v>
      </c>
      <c r="AC40" s="50" t="s">
        <v>35</v>
      </c>
      <c r="AD40" s="50" t="s">
        <v>35</v>
      </c>
      <c r="AE40" s="50" t="s">
        <v>35</v>
      </c>
      <c r="AF40" s="50" t="s">
        <v>35</v>
      </c>
      <c r="AG40" s="50">
        <v>1</v>
      </c>
      <c r="AH40" s="56">
        <v>1</v>
      </c>
      <c r="AI40" s="57">
        <v>0</v>
      </c>
      <c r="AJ40" s="57">
        <v>1</v>
      </c>
      <c r="AK40" s="57" t="s">
        <v>35</v>
      </c>
      <c r="AL40" s="57" t="s">
        <v>35</v>
      </c>
      <c r="AM40" s="57" t="s">
        <v>35</v>
      </c>
      <c r="AN40" s="57" t="s">
        <v>35</v>
      </c>
      <c r="AO40" s="57" t="s">
        <v>35</v>
      </c>
      <c r="AP40" s="57" t="s">
        <v>35</v>
      </c>
      <c r="AQ40" s="145">
        <v>0</v>
      </c>
      <c r="AR40" s="145">
        <v>0</v>
      </c>
      <c r="AS40" s="50" t="s">
        <v>35</v>
      </c>
      <c r="AT40" s="56" t="s">
        <v>35</v>
      </c>
      <c r="AU40" s="50" t="s">
        <v>35</v>
      </c>
      <c r="AV40" s="56" t="s">
        <v>35</v>
      </c>
      <c r="AW40" s="50" t="s">
        <v>35</v>
      </c>
      <c r="AX40" s="56" t="s">
        <v>35</v>
      </c>
      <c r="AY40" s="50" t="s">
        <v>35</v>
      </c>
      <c r="AZ40" s="56" t="s">
        <v>35</v>
      </c>
      <c r="BA40" s="50" t="s">
        <v>35</v>
      </c>
      <c r="BB40" s="56" t="s">
        <v>35</v>
      </c>
      <c r="BC40" s="50" t="s">
        <v>35</v>
      </c>
      <c r="BD40" s="56" t="s">
        <v>35</v>
      </c>
      <c r="BE40" s="50" t="s">
        <v>35</v>
      </c>
      <c r="BF40" s="56" t="s">
        <v>35</v>
      </c>
      <c r="BG40" s="61">
        <v>0</v>
      </c>
      <c r="BH40" s="61">
        <v>0</v>
      </c>
      <c r="BI40" s="145">
        <v>14</v>
      </c>
      <c r="BJ40" s="145">
        <v>46</v>
      </c>
      <c r="BK40" s="146">
        <v>60</v>
      </c>
      <c r="BL40" s="143">
        <v>23.333333333333332</v>
      </c>
    </row>
    <row r="41" spans="1:67" s="63" customFormat="1" ht="12.6" customHeight="1">
      <c r="A41" s="147"/>
      <c r="C41" s="61"/>
      <c r="D41" s="61"/>
      <c r="E41" s="65"/>
      <c r="F41" s="65"/>
      <c r="G41" s="65"/>
      <c r="H41" s="65"/>
      <c r="I41" s="65"/>
      <c r="J41" s="65"/>
      <c r="K41" s="65"/>
      <c r="L41" s="65"/>
      <c r="M41" s="66"/>
      <c r="N41" s="66"/>
      <c r="O41" s="66"/>
      <c r="P41" s="66"/>
      <c r="Q41" s="65"/>
      <c r="R41" s="65"/>
      <c r="S41" s="65"/>
      <c r="T41" s="65"/>
      <c r="U41" s="65"/>
      <c r="V41" s="65"/>
      <c r="W41" s="65"/>
      <c r="X41" s="65"/>
      <c r="Y41" s="66"/>
      <c r="Z41" s="66"/>
      <c r="AA41" s="65"/>
      <c r="AB41" s="65"/>
      <c r="AC41" s="65"/>
      <c r="AD41" s="65"/>
      <c r="AE41" s="65"/>
      <c r="AF41" s="65"/>
      <c r="AG41" s="65"/>
      <c r="AH41" s="65"/>
      <c r="AI41" s="66"/>
      <c r="AJ41" s="66"/>
      <c r="AK41" s="66"/>
      <c r="AL41" s="66"/>
      <c r="AM41" s="66"/>
      <c r="AN41" s="66"/>
      <c r="AO41" s="66"/>
      <c r="AP41" s="66"/>
      <c r="AQ41" s="65"/>
      <c r="AR41" s="65"/>
      <c r="AS41" s="65"/>
      <c r="AT41" s="65"/>
      <c r="AU41" s="65"/>
      <c r="AV41" s="65"/>
      <c r="AW41" s="65"/>
      <c r="AX41" s="65"/>
      <c r="AY41" s="65"/>
      <c r="AZ41" s="65"/>
      <c r="BA41" s="65"/>
      <c r="BB41" s="65"/>
      <c r="BC41" s="65"/>
      <c r="BD41" s="65"/>
      <c r="BE41" s="65"/>
      <c r="BF41" s="65"/>
      <c r="BI41" s="65"/>
      <c r="BJ41" s="65"/>
      <c r="BK41" s="65"/>
    </row>
    <row r="42" spans="1:67" s="63" customFormat="1" ht="12.6" customHeight="1">
      <c r="A42" s="148" t="s">
        <v>61</v>
      </c>
      <c r="B42" s="149"/>
      <c r="C42" s="511">
        <v>23.119266055045902</v>
      </c>
      <c r="D42" s="511"/>
      <c r="E42" s="511">
        <v>21.789883268482491</v>
      </c>
      <c r="F42" s="511"/>
      <c r="G42" s="511">
        <v>42.5764192139738</v>
      </c>
      <c r="H42" s="511"/>
      <c r="I42" s="511">
        <v>13.103448275862069</v>
      </c>
      <c r="J42" s="511"/>
      <c r="K42" s="511" t="e">
        <v>#DIV/0!</v>
      </c>
      <c r="L42" s="511"/>
      <c r="M42" s="511">
        <v>23.52941176470588</v>
      </c>
      <c r="N42" s="511"/>
      <c r="O42" s="511" t="e">
        <v>#DIV/0!</v>
      </c>
      <c r="P42" s="511"/>
      <c r="Q42" s="511">
        <v>20</v>
      </c>
      <c r="R42" s="511"/>
      <c r="S42" s="511">
        <v>30.76923076923077</v>
      </c>
      <c r="T42" s="511"/>
      <c r="U42" s="511">
        <v>0</v>
      </c>
      <c r="V42" s="511"/>
      <c r="W42" s="511">
        <v>24</v>
      </c>
      <c r="X42" s="511"/>
      <c r="Y42" s="511">
        <v>0</v>
      </c>
      <c r="Z42" s="511"/>
      <c r="AA42" s="511">
        <v>21.428571428571427</v>
      </c>
      <c r="AB42" s="511"/>
      <c r="AC42" s="511">
        <v>33.333333333333329</v>
      </c>
      <c r="AD42" s="511"/>
      <c r="AE42" s="511" t="e">
        <v>#DIV/0!</v>
      </c>
      <c r="AF42" s="511"/>
      <c r="AG42" s="511">
        <v>48.7046632124352</v>
      </c>
      <c r="AH42" s="511"/>
      <c r="AI42" s="511">
        <v>31.25</v>
      </c>
      <c r="AJ42" s="511"/>
      <c r="AK42" s="511">
        <v>33.333333333333329</v>
      </c>
      <c r="AL42" s="511"/>
      <c r="AM42" s="511">
        <v>0</v>
      </c>
      <c r="AN42" s="511"/>
      <c r="AO42" s="511" t="e">
        <v>#DIV/0!</v>
      </c>
      <c r="AP42" s="511"/>
      <c r="AQ42" s="511">
        <v>5.5555555555555554</v>
      </c>
      <c r="AR42" s="511"/>
      <c r="AS42" s="511">
        <v>0</v>
      </c>
      <c r="AT42" s="511"/>
      <c r="AU42" s="511">
        <v>6.666666666666667</v>
      </c>
      <c r="AV42" s="511"/>
      <c r="AW42" s="511">
        <v>11.76470588235294</v>
      </c>
      <c r="AX42" s="511"/>
      <c r="AY42" s="511" t="e">
        <v>#DIV/0!</v>
      </c>
      <c r="AZ42" s="511"/>
      <c r="BA42" s="511" t="e">
        <v>#DIV/0!</v>
      </c>
      <c r="BB42" s="511"/>
      <c r="BC42" s="511" t="e">
        <v>#DIV/0!</v>
      </c>
      <c r="BD42" s="511"/>
      <c r="BE42" s="511" t="e">
        <v>#DIV/0!</v>
      </c>
      <c r="BF42" s="511"/>
      <c r="BG42" s="511">
        <v>26.315789473684209</v>
      </c>
      <c r="BH42" s="511"/>
      <c r="BI42" s="511">
        <v>25.608828006088299</v>
      </c>
      <c r="BJ42" s="511"/>
      <c r="BK42" s="70"/>
      <c r="BL42" s="71"/>
      <c r="BM42" s="151"/>
      <c r="BN42" s="151"/>
    </row>
    <row r="43" spans="1:67" s="63" customFormat="1" ht="3.75" customHeight="1">
      <c r="A43" s="116"/>
      <c r="B43" s="116"/>
      <c r="C43" s="182"/>
      <c r="D43" s="183"/>
      <c r="E43" s="182"/>
      <c r="F43" s="183"/>
      <c r="G43" s="182"/>
      <c r="H43" s="182"/>
      <c r="I43" s="184"/>
      <c r="J43" s="185"/>
      <c r="K43" s="184"/>
      <c r="L43" s="185"/>
      <c r="M43" s="182"/>
      <c r="N43" s="183"/>
      <c r="O43" s="182"/>
      <c r="P43" s="183"/>
      <c r="Q43" s="184"/>
      <c r="R43" s="185"/>
      <c r="S43" s="185"/>
      <c r="T43" s="184"/>
      <c r="U43" s="184"/>
      <c r="V43" s="185"/>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3"/>
      <c r="AT43" s="183"/>
      <c r="AU43" s="183"/>
      <c r="AV43" s="183"/>
      <c r="AW43" s="183"/>
      <c r="AX43" s="183"/>
      <c r="AY43" s="183"/>
      <c r="AZ43" s="183"/>
      <c r="BA43" s="183"/>
      <c r="BB43" s="183"/>
      <c r="BC43" s="183"/>
      <c r="BD43" s="183"/>
      <c r="BE43" s="183"/>
      <c r="BF43" s="183"/>
      <c r="BG43" s="183"/>
      <c r="BH43" s="183"/>
      <c r="BI43" s="154"/>
      <c r="BJ43" s="154"/>
      <c r="BK43" s="155"/>
      <c r="BL43" s="156"/>
    </row>
    <row r="44" spans="1:67" s="63" customFormat="1" ht="12.6" customHeight="1">
      <c r="A44" s="63" t="s">
        <v>130</v>
      </c>
      <c r="B44" s="158"/>
      <c r="C44" s="186"/>
      <c r="D44" s="186"/>
      <c r="E44" s="186"/>
      <c r="F44" s="186"/>
      <c r="G44" s="186"/>
      <c r="H44" s="186"/>
      <c r="I44" s="187"/>
      <c r="J44" s="187"/>
      <c r="K44" s="187"/>
      <c r="L44" s="187"/>
      <c r="M44" s="186"/>
      <c r="N44" s="186"/>
      <c r="O44" s="186"/>
      <c r="P44" s="186"/>
      <c r="Q44" s="187"/>
      <c r="R44" s="187"/>
      <c r="S44" s="187"/>
      <c r="T44" s="187"/>
      <c r="U44" s="187"/>
      <c r="V44" s="187"/>
      <c r="W44" s="186"/>
      <c r="X44" s="186"/>
      <c r="Y44" s="186"/>
      <c r="Z44" s="186"/>
      <c r="AA44" s="186"/>
      <c r="AB44" s="186"/>
      <c r="AC44" s="186"/>
      <c r="AD44" s="186"/>
      <c r="AE44" s="186"/>
      <c r="AF44" s="186"/>
      <c r="AG44" s="186"/>
      <c r="AH44" s="186"/>
      <c r="AI44" s="186"/>
      <c r="AJ44" s="186"/>
      <c r="AK44" s="186"/>
      <c r="AL44" s="186"/>
      <c r="AM44" s="186"/>
      <c r="AN44" s="186"/>
      <c r="AO44" s="186"/>
      <c r="AP44" s="186"/>
      <c r="AQ44" s="186"/>
      <c r="AR44" s="186"/>
      <c r="AS44" s="186"/>
      <c r="AT44" s="186"/>
      <c r="AU44" s="186"/>
      <c r="AV44" s="186"/>
      <c r="AW44" s="186"/>
      <c r="AX44" s="186"/>
      <c r="AY44" s="186"/>
      <c r="AZ44" s="186"/>
      <c r="BA44" s="186"/>
      <c r="BB44" s="186"/>
      <c r="BC44" s="186"/>
      <c r="BD44" s="186"/>
      <c r="BE44" s="186"/>
      <c r="BF44" s="186"/>
      <c r="BG44" s="186"/>
      <c r="BH44" s="186"/>
      <c r="BL44" s="61"/>
    </row>
    <row r="45" spans="1:67" s="63" customFormat="1" ht="12.6" customHeight="1">
      <c r="A45" s="160" t="s">
        <v>63</v>
      </c>
      <c r="B45" s="116"/>
      <c r="C45" s="17"/>
      <c r="D45" s="17"/>
      <c r="E45" s="17"/>
      <c r="F45" s="17"/>
      <c r="G45" s="17"/>
      <c r="H45" s="17"/>
      <c r="I45" s="187"/>
      <c r="J45" s="187"/>
      <c r="K45" s="187"/>
      <c r="L45" s="187"/>
      <c r="M45" s="17"/>
      <c r="N45" s="17"/>
      <c r="O45" s="17"/>
      <c r="P45" s="17"/>
      <c r="Q45" s="187"/>
      <c r="R45" s="187"/>
      <c r="S45" s="187"/>
      <c r="T45" s="187"/>
      <c r="U45" s="187"/>
      <c r="V45" s="18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row>
    <row r="46" spans="1:67" s="63" customFormat="1" ht="12.6" customHeight="1">
      <c r="A46" s="160" t="s">
        <v>131</v>
      </c>
      <c r="B46" s="116"/>
      <c r="C46" s="17"/>
      <c r="D46" s="17"/>
      <c r="E46" s="17"/>
      <c r="F46" s="17"/>
      <c r="G46" s="17"/>
      <c r="H46" s="17"/>
      <c r="I46" s="187"/>
      <c r="J46" s="187"/>
      <c r="K46" s="187"/>
      <c r="L46" s="187"/>
      <c r="M46" s="86"/>
      <c r="N46" s="86"/>
      <c r="O46" s="86"/>
      <c r="P46" s="86"/>
      <c r="Q46" s="187"/>
      <c r="R46" s="187"/>
      <c r="S46" s="187"/>
      <c r="T46" s="187"/>
      <c r="U46" s="187"/>
      <c r="V46" s="18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row>
    <row r="47" spans="1:67" s="63" customFormat="1" ht="12.6" hidden="1" customHeight="1">
      <c r="A47" s="63" t="s">
        <v>132</v>
      </c>
      <c r="B47" s="158"/>
      <c r="C47" s="186"/>
      <c r="D47" s="186"/>
      <c r="E47" s="186"/>
      <c r="F47" s="186"/>
      <c r="G47" s="186"/>
      <c r="H47" s="186"/>
      <c r="I47" s="187"/>
      <c r="J47" s="187"/>
      <c r="K47" s="187"/>
      <c r="L47" s="187"/>
      <c r="M47" s="186"/>
      <c r="N47" s="186"/>
      <c r="O47" s="186"/>
      <c r="P47" s="186"/>
      <c r="Q47" s="187"/>
      <c r="R47" s="187"/>
      <c r="S47" s="187"/>
      <c r="T47" s="187"/>
      <c r="U47" s="187"/>
      <c r="V47" s="187"/>
      <c r="W47" s="186"/>
      <c r="X47" s="186"/>
      <c r="Y47" s="186"/>
      <c r="Z47" s="186"/>
      <c r="AA47" s="186"/>
      <c r="AB47" s="186"/>
      <c r="AC47" s="186"/>
      <c r="AD47" s="186"/>
      <c r="AE47" s="186"/>
      <c r="AF47" s="186"/>
      <c r="AG47" s="186"/>
      <c r="AH47" s="186"/>
      <c r="AI47" s="186"/>
      <c r="AJ47" s="186"/>
      <c r="AK47" s="186"/>
      <c r="AL47" s="186"/>
      <c r="AM47" s="186"/>
      <c r="AN47" s="186"/>
      <c r="AO47" s="186"/>
      <c r="AP47" s="186"/>
      <c r="AQ47" s="186"/>
      <c r="AR47" s="186"/>
      <c r="AS47" s="186"/>
      <c r="AT47" s="186"/>
      <c r="AU47" s="186"/>
      <c r="AV47" s="186"/>
      <c r="AW47" s="186"/>
      <c r="AX47" s="186"/>
      <c r="AY47" s="186"/>
      <c r="AZ47" s="186"/>
      <c r="BA47" s="186"/>
      <c r="BB47" s="186"/>
      <c r="BC47" s="186"/>
      <c r="BD47" s="186"/>
      <c r="BE47" s="186"/>
      <c r="BF47" s="186"/>
      <c r="BG47" s="186"/>
      <c r="BH47" s="186"/>
    </row>
    <row r="48" spans="1:67" s="63" customFormat="1" ht="12.6" customHeight="1">
      <c r="B48" s="158"/>
      <c r="C48" s="186"/>
      <c r="D48" s="186"/>
      <c r="E48" s="186"/>
      <c r="F48" s="186"/>
      <c r="G48" s="186"/>
      <c r="H48" s="186"/>
      <c r="I48" s="187"/>
      <c r="J48" s="187"/>
      <c r="K48" s="187"/>
      <c r="L48" s="187"/>
      <c r="M48" s="186"/>
      <c r="N48" s="186"/>
      <c r="O48" s="186"/>
      <c r="P48" s="186"/>
      <c r="Q48" s="187"/>
      <c r="R48" s="187"/>
      <c r="S48" s="187"/>
      <c r="T48" s="187"/>
      <c r="U48" s="187"/>
      <c r="V48" s="187"/>
      <c r="W48" s="186"/>
      <c r="X48" s="186"/>
      <c r="Y48" s="186"/>
      <c r="Z48" s="186"/>
      <c r="AA48" s="186"/>
      <c r="AB48" s="186"/>
      <c r="AC48" s="186"/>
      <c r="AD48" s="186"/>
      <c r="AE48" s="186"/>
      <c r="AF48" s="186"/>
      <c r="AG48" s="186"/>
      <c r="AH48" s="186"/>
      <c r="AI48" s="186"/>
      <c r="AJ48" s="186"/>
      <c r="AK48" s="186"/>
      <c r="AL48" s="186"/>
      <c r="AM48" s="186"/>
      <c r="AN48" s="186"/>
      <c r="AO48" s="186"/>
      <c r="AP48" s="186"/>
      <c r="AQ48" s="186"/>
      <c r="AR48" s="186"/>
      <c r="AS48" s="186"/>
      <c r="AT48" s="186"/>
      <c r="AU48" s="186"/>
      <c r="AV48" s="186"/>
      <c r="AW48" s="186"/>
      <c r="AX48" s="186"/>
      <c r="AY48" s="186"/>
      <c r="AZ48" s="186"/>
      <c r="BA48" s="186"/>
      <c r="BB48" s="186"/>
      <c r="BC48" s="186"/>
      <c r="BD48" s="186"/>
      <c r="BE48" s="186"/>
      <c r="BF48" s="186"/>
      <c r="BG48" s="186"/>
      <c r="BH48" s="186"/>
    </row>
    <row r="49" spans="1:67" ht="12.6" customHeight="1">
      <c r="A49" s="144" t="s">
        <v>64</v>
      </c>
      <c r="B49" s="158"/>
      <c r="N49" s="188"/>
      <c r="P49" s="188"/>
    </row>
    <row r="50" spans="1:67" ht="12.6" customHeight="1">
      <c r="A50" s="144" t="s">
        <v>133</v>
      </c>
      <c r="B50" s="161"/>
      <c r="N50" s="188"/>
      <c r="P50" s="188"/>
    </row>
    <row r="51" spans="1:67" ht="12.6" customHeight="1">
      <c r="A51" s="144" t="s">
        <v>134</v>
      </c>
      <c r="B51" s="161"/>
      <c r="N51" s="188"/>
      <c r="P51" s="188"/>
    </row>
    <row r="52" spans="1:67" ht="12.6" customHeight="1">
      <c r="A52" s="144" t="s">
        <v>135</v>
      </c>
      <c r="B52" s="161"/>
      <c r="N52" s="188"/>
      <c r="P52" s="188"/>
    </row>
    <row r="53" spans="1:67" ht="12.6" customHeight="1">
      <c r="A53" s="144" t="s">
        <v>136</v>
      </c>
      <c r="B53" s="161"/>
    </row>
    <row r="54" spans="1:67" ht="12.6" customHeight="1">
      <c r="A54" s="144" t="s">
        <v>137</v>
      </c>
      <c r="B54" s="161"/>
    </row>
    <row r="55" spans="1:67" ht="12.6" customHeight="1">
      <c r="A55" s="144" t="s">
        <v>138</v>
      </c>
      <c r="B55" s="161"/>
    </row>
    <row r="56" spans="1:67" ht="12.6" customHeight="1">
      <c r="A56" s="63" t="s">
        <v>139</v>
      </c>
    </row>
    <row r="57" spans="1:67" ht="12.6" customHeight="1">
      <c r="A57" s="144" t="s">
        <v>91</v>
      </c>
      <c r="B57" s="161"/>
      <c r="G57" s="189"/>
    </row>
    <row r="58" spans="1:67" ht="12.6" customHeight="1">
      <c r="A58" s="164" t="s">
        <v>117</v>
      </c>
      <c r="B58" s="161"/>
      <c r="G58" s="189"/>
    </row>
    <row r="59" spans="1:67" ht="12.6" customHeight="1">
      <c r="A59" s="164" t="s">
        <v>69</v>
      </c>
      <c r="B59" s="161"/>
      <c r="G59" s="189"/>
    </row>
    <row r="60" spans="1:67" ht="12.6" customHeight="1">
      <c r="A60" s="164" t="s">
        <v>140</v>
      </c>
      <c r="B60" s="161"/>
      <c r="G60" s="189"/>
    </row>
    <row r="61" spans="1:67" ht="12.6" customHeight="1">
      <c r="A61" s="281" t="s">
        <v>441</v>
      </c>
      <c r="B61" s="161"/>
      <c r="G61" s="189"/>
    </row>
    <row r="62" spans="1:67" ht="12.6" customHeight="1">
      <c r="A62" s="281"/>
      <c r="B62" s="161"/>
      <c r="G62" s="189"/>
    </row>
    <row r="63" spans="1:67" ht="12.6" customHeight="1">
      <c r="A63" s="165" t="s">
        <v>92</v>
      </c>
      <c r="B63" s="161"/>
      <c r="C63" s="189"/>
      <c r="D63" s="189"/>
      <c r="E63" s="189"/>
      <c r="F63" s="189"/>
      <c r="G63" s="190"/>
      <c r="H63" s="189"/>
      <c r="M63" s="189"/>
      <c r="N63" s="189"/>
      <c r="O63" s="189"/>
      <c r="P63" s="189"/>
      <c r="W63" s="189"/>
      <c r="X63" s="189"/>
      <c r="Y63" s="189"/>
      <c r="Z63" s="189"/>
      <c r="AA63" s="189"/>
      <c r="AB63" s="189"/>
      <c r="AC63" s="189"/>
      <c r="AD63" s="189"/>
      <c r="AE63" s="189"/>
      <c r="AF63" s="189"/>
      <c r="AG63" s="189"/>
      <c r="AH63" s="189"/>
      <c r="AI63" s="189"/>
      <c r="AJ63" s="189"/>
      <c r="AK63" s="189"/>
      <c r="AL63" s="189"/>
      <c r="AM63" s="189"/>
      <c r="AN63" s="189"/>
      <c r="AO63" s="189"/>
      <c r="AP63" s="189"/>
      <c r="AQ63" s="189"/>
      <c r="AR63" s="189"/>
      <c r="AS63" s="189"/>
      <c r="AT63" s="189"/>
      <c r="AU63" s="189"/>
      <c r="AV63" s="189"/>
      <c r="AW63" s="189"/>
      <c r="AX63" s="189"/>
      <c r="AY63" s="189"/>
      <c r="AZ63" s="189"/>
      <c r="BA63" s="189"/>
      <c r="BB63" s="189"/>
      <c r="BC63" s="189"/>
      <c r="BD63" s="189"/>
      <c r="BE63" s="189"/>
      <c r="BF63" s="189"/>
      <c r="BG63" s="189"/>
      <c r="BH63" s="189"/>
      <c r="BJ63" s="166"/>
    </row>
    <row r="64" spans="1:67" ht="12.6" customHeight="1">
      <c r="A64" s="283" t="s">
        <v>447</v>
      </c>
      <c r="B64" s="162"/>
      <c r="C64" s="162"/>
      <c r="D64" s="162"/>
      <c r="E64" s="162"/>
      <c r="F64" s="162"/>
      <c r="G64" s="162"/>
      <c r="H64" s="162"/>
      <c r="I64" s="144"/>
      <c r="J64" s="144"/>
      <c r="K64" s="144"/>
      <c r="L64" s="144"/>
      <c r="M64" s="162"/>
      <c r="N64" s="163"/>
      <c r="O64" s="162"/>
      <c r="P64" s="163"/>
      <c r="Q64" s="162"/>
      <c r="R64" s="162"/>
      <c r="S64" s="162"/>
      <c r="T64" s="162"/>
      <c r="U64" s="63"/>
      <c r="V64" s="63"/>
      <c r="W64" s="144"/>
      <c r="X64" s="144"/>
      <c r="Y64" s="144"/>
      <c r="Z64" s="144"/>
      <c r="AA64" s="162"/>
      <c r="AB64" s="162"/>
      <c r="AC64" s="63"/>
      <c r="AD64" s="63"/>
      <c r="AE64" s="63"/>
      <c r="AF64" s="63"/>
      <c r="AG64" s="162"/>
      <c r="AH64" s="162"/>
      <c r="AI64" s="162"/>
      <c r="AJ64" s="162"/>
      <c r="AK64" s="63"/>
      <c r="AL64" s="63"/>
      <c r="AM64" s="162"/>
      <c r="AN64" s="162"/>
      <c r="AO64" s="162"/>
      <c r="AP64" s="162"/>
      <c r="AQ64" s="63"/>
      <c r="AR64" s="63"/>
      <c r="AS64" s="63"/>
      <c r="AT64" s="63"/>
      <c r="AU64" s="63"/>
      <c r="AV64" s="63"/>
      <c r="AW64" s="162"/>
      <c r="AX64" s="162"/>
      <c r="AY64" s="162"/>
      <c r="AZ64" s="162"/>
      <c r="BA64" s="162"/>
      <c r="BB64" s="162"/>
      <c r="BC64" s="162"/>
      <c r="BD64" s="162"/>
      <c r="BE64" s="162"/>
      <c r="BF64" s="162"/>
      <c r="BG64" s="63"/>
      <c r="BH64" s="63"/>
      <c r="BM64" s="215"/>
      <c r="BN64" s="215"/>
      <c r="BO64" s="215"/>
    </row>
    <row r="65" spans="1:66" ht="12.6" customHeight="1">
      <c r="A65" s="165" t="s">
        <v>72</v>
      </c>
      <c r="B65" s="162"/>
      <c r="G65" s="189"/>
    </row>
    <row r="66" spans="1:66" ht="12.6" customHeight="1">
      <c r="A66" s="165" t="s">
        <v>93</v>
      </c>
      <c r="B66" s="161"/>
      <c r="G66" s="189"/>
    </row>
    <row r="67" spans="1:66" ht="12.6" customHeight="1">
      <c r="A67" s="165" t="s">
        <v>94</v>
      </c>
      <c r="B67" s="161"/>
    </row>
    <row r="68" spans="1:66" ht="12.6" customHeight="1">
      <c r="A68" s="160" t="s">
        <v>95</v>
      </c>
      <c r="G68" s="189"/>
    </row>
    <row r="69" spans="1:66" ht="12.6" customHeight="1">
      <c r="B69" s="161"/>
      <c r="G69" s="189"/>
    </row>
    <row r="70" spans="1:66" ht="12.6" customHeight="1">
      <c r="B70" s="161"/>
      <c r="G70" s="189"/>
    </row>
    <row r="71" spans="1:66" ht="12.6" customHeight="1">
      <c r="B71" s="161"/>
      <c r="C71" s="189"/>
      <c r="D71" s="189"/>
      <c r="E71" s="189"/>
      <c r="F71" s="189"/>
      <c r="G71" s="190"/>
      <c r="H71" s="189"/>
      <c r="M71" s="189"/>
      <c r="N71" s="189"/>
      <c r="O71" s="189"/>
      <c r="P71" s="189"/>
      <c r="W71" s="189"/>
      <c r="X71" s="189"/>
      <c r="Y71" s="189"/>
      <c r="Z71" s="189"/>
      <c r="AA71" s="189"/>
      <c r="AB71" s="189"/>
      <c r="AC71" s="189"/>
      <c r="AD71" s="189"/>
      <c r="AE71" s="189"/>
      <c r="AF71" s="189"/>
      <c r="AG71" s="189"/>
      <c r="AH71" s="189"/>
      <c r="AI71" s="189"/>
      <c r="AJ71" s="189"/>
      <c r="AK71" s="189"/>
      <c r="AL71" s="189"/>
      <c r="AM71" s="189"/>
      <c r="AN71" s="189"/>
      <c r="AO71" s="189"/>
      <c r="AP71" s="189"/>
      <c r="AQ71" s="189"/>
      <c r="AR71" s="189"/>
      <c r="AS71" s="189"/>
      <c r="AT71" s="189"/>
      <c r="AU71" s="189"/>
      <c r="AV71" s="189"/>
      <c r="AW71" s="189"/>
      <c r="AX71" s="189"/>
      <c r="AY71" s="189"/>
      <c r="AZ71" s="189"/>
      <c r="BA71" s="189"/>
      <c r="BB71" s="189"/>
      <c r="BC71" s="189"/>
      <c r="BD71" s="189"/>
      <c r="BE71" s="189"/>
      <c r="BF71" s="189"/>
      <c r="BG71" s="189"/>
      <c r="BH71" s="189"/>
    </row>
    <row r="72" spans="1:66" s="398" customFormat="1" ht="12.6" customHeight="1">
      <c r="A72" s="395"/>
      <c r="B72" s="396"/>
      <c r="C72" s="397"/>
      <c r="D72" s="397"/>
      <c r="E72" s="397"/>
      <c r="F72" s="397"/>
      <c r="G72" s="397"/>
      <c r="H72" s="397"/>
      <c r="I72" s="397"/>
      <c r="J72" s="397"/>
      <c r="K72" s="397"/>
      <c r="L72" s="397"/>
      <c r="M72" s="397"/>
      <c r="N72" s="397"/>
      <c r="O72" s="397"/>
      <c r="P72" s="397"/>
      <c r="Q72" s="397"/>
      <c r="R72" s="397"/>
      <c r="S72" s="397"/>
      <c r="T72" s="397"/>
      <c r="U72" s="397"/>
      <c r="V72" s="397"/>
      <c r="W72" s="397"/>
      <c r="X72" s="397"/>
      <c r="Y72" s="397"/>
      <c r="Z72" s="397"/>
      <c r="AA72" s="397"/>
      <c r="AB72" s="397"/>
      <c r="AC72" s="397"/>
      <c r="AD72" s="397"/>
      <c r="AE72" s="397"/>
      <c r="AF72" s="397"/>
      <c r="AG72" s="397"/>
      <c r="AH72" s="397"/>
      <c r="AI72" s="397"/>
      <c r="AJ72" s="397"/>
      <c r="AK72" s="397"/>
      <c r="AL72" s="397"/>
      <c r="AM72" s="397"/>
      <c r="AN72" s="397"/>
      <c r="AO72" s="397"/>
      <c r="AP72" s="397"/>
      <c r="AQ72" s="397"/>
      <c r="AR72" s="397"/>
      <c r="AS72" s="397"/>
      <c r="AT72" s="397"/>
      <c r="AU72" s="397"/>
      <c r="AV72" s="397"/>
      <c r="AW72" s="397"/>
      <c r="AX72" s="397"/>
      <c r="AY72" s="397"/>
      <c r="AZ72" s="397"/>
      <c r="BA72" s="397"/>
      <c r="BB72" s="397"/>
      <c r="BC72" s="397"/>
      <c r="BD72" s="397"/>
      <c r="BE72" s="397"/>
      <c r="BF72" s="397"/>
      <c r="BG72" s="397"/>
      <c r="BH72" s="397"/>
      <c r="BI72" s="397"/>
      <c r="BJ72" s="397"/>
      <c r="BK72" s="397"/>
      <c r="BL72" s="395"/>
      <c r="BM72" s="395"/>
      <c r="BN72" s="395"/>
    </row>
    <row r="73" spans="1:66" ht="12.6" customHeight="1">
      <c r="B73" s="165"/>
      <c r="C73" s="191"/>
      <c r="D73" s="191"/>
      <c r="E73" s="191"/>
      <c r="F73" s="191"/>
      <c r="G73" s="191"/>
      <c r="H73" s="192"/>
      <c r="I73" s="191"/>
      <c r="M73" s="191"/>
      <c r="N73" s="191"/>
      <c r="O73" s="191"/>
      <c r="P73" s="191"/>
      <c r="Q73" s="191"/>
      <c r="S73" s="191"/>
      <c r="U73" s="191"/>
      <c r="W73" s="191"/>
      <c r="X73" s="191"/>
      <c r="Y73" s="191"/>
      <c r="Z73" s="191"/>
      <c r="AA73" s="191"/>
      <c r="AB73" s="191"/>
      <c r="AC73" s="191"/>
      <c r="AD73" s="191"/>
      <c r="AE73" s="191"/>
      <c r="AF73" s="191"/>
      <c r="AG73" s="191"/>
      <c r="AH73" s="191"/>
      <c r="AI73" s="191"/>
      <c r="AJ73" s="191"/>
      <c r="AK73" s="191"/>
      <c r="AL73" s="191"/>
      <c r="AM73" s="191"/>
      <c r="AN73" s="191"/>
      <c r="AO73" s="191"/>
      <c r="AP73" s="191"/>
      <c r="AQ73" s="191"/>
      <c r="AR73" s="191"/>
      <c r="AS73" s="191"/>
      <c r="AT73" s="191"/>
      <c r="AU73" s="191"/>
      <c r="AV73" s="191"/>
      <c r="AW73" s="191"/>
      <c r="AX73" s="191"/>
      <c r="AY73" s="191"/>
      <c r="AZ73" s="191"/>
      <c r="BA73" s="191"/>
      <c r="BB73" s="191"/>
      <c r="BC73" s="191"/>
      <c r="BD73" s="191"/>
      <c r="BE73" s="191"/>
      <c r="BF73" s="191"/>
      <c r="BG73" s="191"/>
      <c r="BH73" s="191"/>
      <c r="BI73" s="191"/>
      <c r="BJ73" s="165"/>
      <c r="BK73" s="191"/>
      <c r="BL73" s="165"/>
    </row>
    <row r="74" spans="1:66" ht="12.6" customHeight="1">
      <c r="B74" s="165"/>
      <c r="C74" s="191"/>
      <c r="D74" s="191"/>
      <c r="E74" s="191"/>
      <c r="F74" s="191"/>
      <c r="G74" s="192"/>
      <c r="H74" s="192"/>
      <c r="M74" s="191"/>
      <c r="N74" s="191"/>
      <c r="O74" s="191"/>
      <c r="P74" s="191"/>
      <c r="W74" s="191"/>
      <c r="X74" s="191"/>
      <c r="Y74" s="191"/>
      <c r="Z74" s="191"/>
      <c r="AA74" s="191"/>
      <c r="AB74" s="191"/>
      <c r="AC74" s="191"/>
      <c r="AD74" s="191"/>
      <c r="AE74" s="191"/>
      <c r="AF74" s="191"/>
      <c r="AG74" s="191"/>
      <c r="AH74" s="191"/>
      <c r="AI74" s="191"/>
      <c r="AJ74" s="191"/>
      <c r="AK74" s="191"/>
      <c r="AL74" s="191"/>
      <c r="AM74" s="191"/>
      <c r="AN74" s="191"/>
      <c r="AO74" s="191"/>
      <c r="AP74" s="191"/>
      <c r="AQ74" s="191"/>
      <c r="AR74" s="191"/>
      <c r="AS74" s="191"/>
      <c r="AT74" s="191"/>
      <c r="AU74" s="191"/>
      <c r="AV74" s="191"/>
      <c r="AW74" s="191"/>
      <c r="AX74" s="191"/>
      <c r="AY74" s="191"/>
      <c r="AZ74" s="191"/>
      <c r="BA74" s="191"/>
      <c r="BB74" s="191"/>
      <c r="BC74" s="191"/>
      <c r="BD74" s="191"/>
      <c r="BE74" s="191"/>
      <c r="BF74" s="191"/>
      <c r="BG74" s="191"/>
      <c r="BH74" s="191"/>
      <c r="BI74" s="165"/>
      <c r="BJ74" s="165"/>
      <c r="BK74" s="165"/>
      <c r="BL74" s="165"/>
    </row>
    <row r="75" spans="1:66" ht="12.6" customHeight="1">
      <c r="B75" s="165"/>
      <c r="C75" s="191"/>
      <c r="D75" s="191"/>
      <c r="E75" s="191"/>
      <c r="F75" s="190"/>
      <c r="G75" s="192"/>
      <c r="H75" s="192"/>
      <c r="M75" s="191"/>
      <c r="N75" s="191"/>
      <c r="O75" s="191"/>
      <c r="P75" s="191"/>
      <c r="W75" s="191"/>
      <c r="X75" s="191"/>
      <c r="Y75" s="191"/>
      <c r="Z75" s="191"/>
      <c r="AA75" s="191"/>
      <c r="AB75" s="191"/>
      <c r="AC75" s="191"/>
      <c r="AD75" s="191"/>
      <c r="AE75" s="191"/>
      <c r="AF75" s="191"/>
      <c r="AG75" s="191"/>
      <c r="AH75" s="191"/>
      <c r="AI75" s="191"/>
      <c r="AJ75" s="191"/>
      <c r="AK75" s="191"/>
      <c r="AL75" s="191"/>
      <c r="AM75" s="191"/>
      <c r="AN75" s="191"/>
      <c r="AO75" s="191"/>
      <c r="AP75" s="191"/>
      <c r="AQ75" s="191"/>
      <c r="AR75" s="191"/>
      <c r="AS75" s="191"/>
      <c r="AT75" s="191"/>
      <c r="AU75" s="191"/>
      <c r="AV75" s="191"/>
      <c r="AW75" s="191"/>
      <c r="AX75" s="191"/>
      <c r="AY75" s="191"/>
      <c r="AZ75" s="191"/>
      <c r="BA75" s="191"/>
      <c r="BB75" s="191"/>
      <c r="BC75" s="191"/>
      <c r="BD75" s="191"/>
      <c r="BE75" s="191"/>
      <c r="BF75" s="191"/>
      <c r="BG75" s="191"/>
      <c r="BH75" s="191"/>
      <c r="BI75" s="165"/>
      <c r="BJ75" s="165"/>
      <c r="BK75" s="165"/>
      <c r="BL75" s="165"/>
    </row>
    <row r="76" spans="1:66" ht="12.6" customHeight="1">
      <c r="B76" s="165"/>
    </row>
    <row r="77" spans="1:66" ht="12.6" customHeight="1"/>
    <row r="78" spans="1:66" ht="12.6" customHeight="1"/>
    <row r="79" spans="1:66" ht="12.6" customHeight="1"/>
    <row r="80" spans="1:66" ht="12.6" customHeight="1">
      <c r="C80" s="189"/>
      <c r="D80" s="189"/>
      <c r="E80" s="189"/>
      <c r="F80" s="189"/>
      <c r="G80" s="190"/>
      <c r="H80" s="189"/>
      <c r="M80" s="189"/>
      <c r="N80" s="189"/>
      <c r="O80" s="189"/>
      <c r="P80" s="189"/>
    </row>
    <row r="81" ht="12.6" customHeight="1"/>
    <row r="82" ht="12.6" customHeight="1"/>
    <row r="83" ht="12.6" customHeight="1"/>
    <row r="84" ht="12.6" customHeight="1"/>
    <row r="85" ht="12.6" customHeight="1"/>
    <row r="86" ht="12.6" customHeight="1"/>
    <row r="87" ht="12.6" customHeight="1"/>
    <row r="88" ht="12.6" customHeight="1"/>
    <row r="89" ht="12.6" customHeight="1"/>
    <row r="90" ht="12.6" customHeight="1"/>
    <row r="91" ht="12.6" customHeight="1"/>
    <row r="92" ht="12.6" customHeight="1"/>
  </sheetData>
  <mergeCells count="59">
    <mergeCell ref="BI42:BJ42"/>
    <mergeCell ref="AW42:AX42"/>
    <mergeCell ref="AY42:AZ42"/>
    <mergeCell ref="BA42:BB42"/>
    <mergeCell ref="BC42:BD42"/>
    <mergeCell ref="BE42:BF42"/>
    <mergeCell ref="BG42:BH42"/>
    <mergeCell ref="AU42:AV42"/>
    <mergeCell ref="AC42:AD42"/>
    <mergeCell ref="AE42:AF42"/>
    <mergeCell ref="AG42:AH42"/>
    <mergeCell ref="AI42:AJ42"/>
    <mergeCell ref="AK42:AL42"/>
    <mergeCell ref="AM42:AN42"/>
    <mergeCell ref="AO42:AP42"/>
    <mergeCell ref="AQ42:AR42"/>
    <mergeCell ref="AS42:AT42"/>
    <mergeCell ref="BG4:BH4"/>
    <mergeCell ref="C42:D42"/>
    <mergeCell ref="E42:F42"/>
    <mergeCell ref="G42:H42"/>
    <mergeCell ref="I42:J42"/>
    <mergeCell ref="K42:L42"/>
    <mergeCell ref="M42:N42"/>
    <mergeCell ref="O42:P42"/>
    <mergeCell ref="Q42:R42"/>
    <mergeCell ref="S42:T42"/>
    <mergeCell ref="AM4:AN4"/>
    <mergeCell ref="AO4:AP4"/>
    <mergeCell ref="U42:V42"/>
    <mergeCell ref="W42:X42"/>
    <mergeCell ref="Y42:Z42"/>
    <mergeCell ref="AA42:AB42"/>
    <mergeCell ref="Y4:Z4"/>
    <mergeCell ref="AI4:AJ4"/>
    <mergeCell ref="AK4:AL4"/>
    <mergeCell ref="AA4:AB4"/>
    <mergeCell ref="AC4:AD4"/>
    <mergeCell ref="AE4:AF4"/>
    <mergeCell ref="AG4:AH4"/>
    <mergeCell ref="BC4:BD4"/>
    <mergeCell ref="BE4:BF4"/>
    <mergeCell ref="AQ4:AR4"/>
    <mergeCell ref="AS4:AT4"/>
    <mergeCell ref="AU4:AV4"/>
    <mergeCell ref="AW4:AX4"/>
    <mergeCell ref="AY4:AZ4"/>
    <mergeCell ref="BA4:BB4"/>
    <mergeCell ref="C4:D4"/>
    <mergeCell ref="E4:F4"/>
    <mergeCell ref="G4:H4"/>
    <mergeCell ref="I4:J4"/>
    <mergeCell ref="W4:X4"/>
    <mergeCell ref="K4:L4"/>
    <mergeCell ref="M4:N4"/>
    <mergeCell ref="O4:P4"/>
    <mergeCell ref="Q4:R4"/>
    <mergeCell ref="S4:T4"/>
    <mergeCell ref="U4:V4"/>
  </mergeCells>
  <phoneticPr fontId="0" type="noConversion"/>
  <pageMargins left="0.7" right="0.7" top="0.78740157499999996" bottom="0.78740157499999996" header="0.3" footer="0.3"/>
  <pageSetup paperSize="9" scale="54"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BP80"/>
  <sheetViews>
    <sheetView zoomScaleNormal="100" workbookViewId="0"/>
  </sheetViews>
  <sheetFormatPr baseColWidth="10" defaultRowHeight="15"/>
  <cols>
    <col min="1" max="1" width="13" style="63" customWidth="1"/>
    <col min="2" max="2" width="7.42578125" style="63" customWidth="1"/>
    <col min="3" max="8" width="4.42578125" style="17" customWidth="1"/>
    <col min="9" max="10" width="4.42578125" style="82" customWidth="1"/>
    <col min="11" max="12" width="4.42578125" style="17" hidden="1" customWidth="1"/>
    <col min="13" max="14" width="4.42578125" style="17" customWidth="1"/>
    <col min="15" max="16" width="4.42578125" style="17" hidden="1" customWidth="1"/>
    <col min="17" max="22" width="4.42578125" style="82" customWidth="1"/>
    <col min="23" max="24" width="4.42578125" style="17" customWidth="1"/>
    <col min="25" max="26" width="4.42578125" style="17" hidden="1" customWidth="1"/>
    <col min="27" max="30" width="4.42578125" style="17" customWidth="1"/>
    <col min="31" max="32" width="4.42578125" style="17" hidden="1" customWidth="1"/>
    <col min="33" max="40" width="4.42578125" style="17" customWidth="1"/>
    <col min="41" max="42" width="4.42578125" style="17" hidden="1" customWidth="1"/>
    <col min="43" max="50" width="4.42578125" style="17" customWidth="1"/>
    <col min="51" max="58" width="4.42578125" style="17" hidden="1" customWidth="1"/>
    <col min="59" max="60" width="4.42578125" style="17" customWidth="1"/>
    <col min="61" max="64" width="5.42578125" style="63" customWidth="1"/>
    <col min="65" max="65" width="5.5703125" style="63" customWidth="1"/>
    <col min="66" max="66" width="5.42578125" style="63" customWidth="1"/>
  </cols>
  <sheetData>
    <row r="1" spans="1:68" s="105" customFormat="1" ht="12.6" customHeight="1">
      <c r="A1" s="104" t="s">
        <v>141</v>
      </c>
      <c r="C1" s="5"/>
      <c r="D1" s="5"/>
      <c r="E1" s="5"/>
      <c r="F1" s="5"/>
      <c r="G1" s="5"/>
      <c r="H1" s="5"/>
      <c r="I1" s="5"/>
      <c r="J1" s="5"/>
      <c r="K1" s="5"/>
      <c r="L1" s="5"/>
      <c r="M1" s="5"/>
      <c r="N1" s="5"/>
      <c r="O1" s="5"/>
      <c r="P1" s="5"/>
      <c r="Q1" s="5"/>
      <c r="R1" s="5"/>
      <c r="S1" s="5"/>
      <c r="T1" s="5"/>
      <c r="U1" s="5"/>
      <c r="V1" s="5"/>
      <c r="W1" s="5"/>
      <c r="X1" s="5"/>
      <c r="Y1" s="5"/>
      <c r="Z1" s="5"/>
      <c r="AA1" s="5"/>
      <c r="AB1" s="5"/>
      <c r="AC1" s="3"/>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L1" s="106" t="s">
        <v>412</v>
      </c>
      <c r="BN1" s="203"/>
    </row>
    <row r="2" spans="1:68" s="105" customFormat="1" ht="3.75" customHeight="1">
      <c r="A2" s="107"/>
      <c r="B2" s="108"/>
      <c r="C2" s="178"/>
      <c r="D2" s="178"/>
      <c r="E2" s="178"/>
      <c r="F2" s="178"/>
      <c r="G2" s="5"/>
      <c r="H2" s="5"/>
      <c r="I2" s="5"/>
      <c r="J2" s="5"/>
      <c r="K2" s="178"/>
      <c r="L2" s="178"/>
      <c r="M2" s="178"/>
      <c r="N2" s="178"/>
      <c r="O2" s="178"/>
      <c r="P2" s="178"/>
      <c r="Q2" s="5"/>
      <c r="R2" s="5"/>
      <c r="S2" s="5"/>
      <c r="T2" s="5"/>
      <c r="U2" s="5"/>
      <c r="V2" s="5"/>
      <c r="W2" s="178"/>
      <c r="X2" s="178"/>
      <c r="Y2" s="178"/>
      <c r="Z2" s="178"/>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c r="BA2" s="178"/>
      <c r="BB2" s="178"/>
      <c r="BC2" s="178"/>
      <c r="BD2" s="178"/>
      <c r="BE2" s="178"/>
      <c r="BF2" s="178"/>
      <c r="BG2" s="178"/>
      <c r="BH2" s="178"/>
      <c r="BI2" s="108"/>
      <c r="BJ2" s="108"/>
      <c r="BK2" s="108"/>
      <c r="BL2" s="108"/>
    </row>
    <row r="3" spans="1:68" s="63" customFormat="1" ht="3.75" customHeight="1">
      <c r="A3" s="109"/>
      <c r="B3" s="110"/>
      <c r="C3" s="179"/>
      <c r="D3" s="180"/>
      <c r="E3" s="179"/>
      <c r="F3" s="180"/>
      <c r="G3" s="179"/>
      <c r="H3" s="181"/>
      <c r="I3" s="13"/>
      <c r="J3" s="14"/>
      <c r="K3" s="180"/>
      <c r="L3" s="180"/>
      <c r="M3" s="179"/>
      <c r="N3" s="181"/>
      <c r="O3" s="180"/>
      <c r="P3" s="180"/>
      <c r="Q3" s="15"/>
      <c r="R3" s="13"/>
      <c r="S3" s="15"/>
      <c r="T3" s="14"/>
      <c r="U3" s="13"/>
      <c r="V3" s="14"/>
      <c r="W3" s="180"/>
      <c r="X3" s="180"/>
      <c r="Y3" s="15"/>
      <c r="Z3" s="14"/>
      <c r="AA3" s="15"/>
      <c r="AB3" s="14"/>
      <c r="AC3" s="15"/>
      <c r="AD3" s="14"/>
      <c r="AE3" s="15"/>
      <c r="AF3" s="14"/>
      <c r="AG3" s="15"/>
      <c r="AH3" s="14"/>
      <c r="AI3" s="15"/>
      <c r="AJ3" s="14"/>
      <c r="AK3" s="15"/>
      <c r="AL3" s="14"/>
      <c r="AM3" s="15"/>
      <c r="AN3" s="14"/>
      <c r="AO3" s="15"/>
      <c r="AP3" s="14"/>
      <c r="AQ3" s="15"/>
      <c r="AR3" s="14"/>
      <c r="AS3" s="15"/>
      <c r="AT3" s="14"/>
      <c r="AU3" s="15"/>
      <c r="AV3" s="14"/>
      <c r="AW3" s="15"/>
      <c r="AX3" s="14"/>
      <c r="AY3" s="180"/>
      <c r="AZ3" s="180"/>
      <c r="BA3" s="180"/>
      <c r="BB3" s="180"/>
      <c r="BC3" s="180"/>
      <c r="BD3" s="180"/>
      <c r="BE3" s="180"/>
      <c r="BF3" s="180"/>
      <c r="BG3" s="180"/>
      <c r="BH3" s="180"/>
      <c r="BI3" s="111"/>
      <c r="BJ3" s="112"/>
      <c r="BK3" s="112"/>
      <c r="BL3" s="111"/>
    </row>
    <row r="4" spans="1:68" s="116" customFormat="1" ht="12" customHeight="1">
      <c r="B4" s="117" t="s">
        <v>444</v>
      </c>
      <c r="C4" s="512" t="s">
        <v>142</v>
      </c>
      <c r="D4" s="513"/>
      <c r="E4" s="512" t="s">
        <v>2</v>
      </c>
      <c r="F4" s="513"/>
      <c r="G4" s="512" t="s">
        <v>3</v>
      </c>
      <c r="H4" s="513"/>
      <c r="I4" s="512" t="s">
        <v>4</v>
      </c>
      <c r="J4" s="513"/>
      <c r="K4" s="177" t="s">
        <v>5</v>
      </c>
      <c r="L4" s="193"/>
      <c r="M4" s="512" t="s">
        <v>143</v>
      </c>
      <c r="N4" s="513"/>
      <c r="O4" s="177" t="s">
        <v>6</v>
      </c>
      <c r="P4" s="193"/>
      <c r="Q4" s="512" t="s">
        <v>7</v>
      </c>
      <c r="R4" s="513"/>
      <c r="S4" s="512" t="s">
        <v>8</v>
      </c>
      <c r="T4" s="513"/>
      <c r="U4" s="512" t="s">
        <v>9</v>
      </c>
      <c r="V4" s="513"/>
      <c r="W4" s="512" t="s">
        <v>10</v>
      </c>
      <c r="X4" s="513"/>
      <c r="Y4" s="512" t="s">
        <v>11</v>
      </c>
      <c r="Z4" s="513"/>
      <c r="AA4" s="512" t="s">
        <v>12</v>
      </c>
      <c r="AB4" s="513"/>
      <c r="AC4" s="512" t="s">
        <v>13</v>
      </c>
      <c r="AD4" s="513"/>
      <c r="AE4" s="512" t="s">
        <v>14</v>
      </c>
      <c r="AF4" s="513"/>
      <c r="AG4" s="512" t="s">
        <v>15</v>
      </c>
      <c r="AH4" s="513"/>
      <c r="AI4" s="512" t="s">
        <v>98</v>
      </c>
      <c r="AJ4" s="513"/>
      <c r="AK4" s="512" t="s">
        <v>17</v>
      </c>
      <c r="AL4" s="513"/>
      <c r="AM4" s="512" t="s">
        <v>18</v>
      </c>
      <c r="AN4" s="513"/>
      <c r="AO4" s="512" t="s">
        <v>19</v>
      </c>
      <c r="AP4" s="513"/>
      <c r="AQ4" s="512" t="s">
        <v>20</v>
      </c>
      <c r="AR4" s="513"/>
      <c r="AS4" s="512" t="s">
        <v>21</v>
      </c>
      <c r="AT4" s="513"/>
      <c r="AU4" s="512" t="s">
        <v>22</v>
      </c>
      <c r="AV4" s="513"/>
      <c r="AW4" s="512" t="s">
        <v>23</v>
      </c>
      <c r="AX4" s="513"/>
      <c r="AY4" s="512" t="s">
        <v>24</v>
      </c>
      <c r="AZ4" s="513"/>
      <c r="BA4" s="512" t="s">
        <v>25</v>
      </c>
      <c r="BB4" s="513"/>
      <c r="BC4" s="512" t="s">
        <v>26</v>
      </c>
      <c r="BD4" s="513"/>
      <c r="BE4" s="512" t="s">
        <v>27</v>
      </c>
      <c r="BF4" s="513"/>
      <c r="BG4" s="512" t="s">
        <v>144</v>
      </c>
      <c r="BH4" s="513"/>
      <c r="BI4" s="118" t="s">
        <v>29</v>
      </c>
      <c r="BJ4" s="119"/>
      <c r="BK4" s="119"/>
      <c r="BL4" s="120" t="s">
        <v>30</v>
      </c>
    </row>
    <row r="5" spans="1:68" s="119" customFormat="1" ht="3.75" customHeight="1">
      <c r="B5" s="121"/>
      <c r="C5" s="168"/>
      <c r="D5" s="169"/>
      <c r="E5" s="168"/>
      <c r="F5" s="169"/>
      <c r="G5" s="168"/>
      <c r="H5" s="170"/>
      <c r="I5" s="169"/>
      <c r="J5" s="169"/>
      <c r="K5" s="168"/>
      <c r="L5" s="169"/>
      <c r="M5" s="168"/>
      <c r="N5" s="169"/>
      <c r="O5" s="168"/>
      <c r="P5" s="169"/>
      <c r="Q5" s="168"/>
      <c r="R5" s="169"/>
      <c r="S5" s="168"/>
      <c r="T5" s="170"/>
      <c r="U5" s="169"/>
      <c r="V5" s="170"/>
      <c r="W5" s="168"/>
      <c r="X5" s="169"/>
      <c r="Y5" s="168"/>
      <c r="Z5" s="170"/>
      <c r="AA5" s="168"/>
      <c r="AB5" s="170"/>
      <c r="AC5" s="168"/>
      <c r="AD5" s="170"/>
      <c r="AE5" s="168"/>
      <c r="AF5" s="170"/>
      <c r="AG5" s="168"/>
      <c r="AH5" s="170"/>
      <c r="AI5" s="168"/>
      <c r="AJ5" s="170"/>
      <c r="AK5" s="168"/>
      <c r="AL5" s="170"/>
      <c r="AM5" s="168"/>
      <c r="AN5" s="170"/>
      <c r="AO5" s="168"/>
      <c r="AP5" s="170"/>
      <c r="AQ5" s="168"/>
      <c r="AR5" s="170"/>
      <c r="AS5" s="168"/>
      <c r="AT5" s="170"/>
      <c r="AU5" s="168"/>
      <c r="AV5" s="170"/>
      <c r="AW5" s="168"/>
      <c r="AX5" s="170"/>
      <c r="AY5" s="168"/>
      <c r="AZ5" s="169"/>
      <c r="BA5" s="168"/>
      <c r="BB5" s="169"/>
      <c r="BC5" s="168"/>
      <c r="BD5" s="169"/>
      <c r="BE5" s="168"/>
      <c r="BF5" s="169"/>
      <c r="BG5" s="168"/>
      <c r="BH5" s="169"/>
      <c r="BI5" s="122"/>
      <c r="BJ5" s="123"/>
      <c r="BK5" s="123"/>
      <c r="BL5" s="120"/>
    </row>
    <row r="6" spans="1:68" s="53" customFormat="1" ht="12.6" customHeight="1">
      <c r="B6" s="125"/>
      <c r="C6" s="171" t="s">
        <v>31</v>
      </c>
      <c r="D6" s="172" t="s">
        <v>32</v>
      </c>
      <c r="E6" s="171" t="s">
        <v>31</v>
      </c>
      <c r="F6" s="172" t="s">
        <v>32</v>
      </c>
      <c r="G6" s="171" t="s">
        <v>31</v>
      </c>
      <c r="H6" s="173" t="s">
        <v>32</v>
      </c>
      <c r="I6" s="171" t="s">
        <v>31</v>
      </c>
      <c r="J6" s="172" t="s">
        <v>32</v>
      </c>
      <c r="K6" s="171" t="s">
        <v>31</v>
      </c>
      <c r="L6" s="172" t="s">
        <v>32</v>
      </c>
      <c r="M6" s="171" t="s">
        <v>31</v>
      </c>
      <c r="N6" s="172" t="s">
        <v>32</v>
      </c>
      <c r="O6" s="171" t="s">
        <v>31</v>
      </c>
      <c r="P6" s="172" t="s">
        <v>32</v>
      </c>
      <c r="Q6" s="171" t="s">
        <v>31</v>
      </c>
      <c r="R6" s="172" t="s">
        <v>32</v>
      </c>
      <c r="S6" s="171" t="s">
        <v>31</v>
      </c>
      <c r="T6" s="173" t="s">
        <v>32</v>
      </c>
      <c r="U6" s="171" t="s">
        <v>31</v>
      </c>
      <c r="V6" s="172" t="s">
        <v>32</v>
      </c>
      <c r="W6" s="171" t="s">
        <v>31</v>
      </c>
      <c r="X6" s="172" t="s">
        <v>32</v>
      </c>
      <c r="Y6" s="171" t="s">
        <v>31</v>
      </c>
      <c r="Z6" s="172" t="s">
        <v>32</v>
      </c>
      <c r="AA6" s="171" t="s">
        <v>31</v>
      </c>
      <c r="AB6" s="172" t="s">
        <v>32</v>
      </c>
      <c r="AC6" s="171" t="s">
        <v>31</v>
      </c>
      <c r="AD6" s="172" t="s">
        <v>32</v>
      </c>
      <c r="AE6" s="171" t="s">
        <v>31</v>
      </c>
      <c r="AF6" s="172" t="s">
        <v>32</v>
      </c>
      <c r="AG6" s="171" t="s">
        <v>31</v>
      </c>
      <c r="AH6" s="172" t="s">
        <v>32</v>
      </c>
      <c r="AI6" s="171" t="s">
        <v>31</v>
      </c>
      <c r="AJ6" s="172" t="s">
        <v>32</v>
      </c>
      <c r="AK6" s="171" t="s">
        <v>31</v>
      </c>
      <c r="AL6" s="172" t="s">
        <v>32</v>
      </c>
      <c r="AM6" s="171" t="s">
        <v>31</v>
      </c>
      <c r="AN6" s="172" t="s">
        <v>32</v>
      </c>
      <c r="AO6" s="171" t="s">
        <v>31</v>
      </c>
      <c r="AP6" s="172" t="s">
        <v>32</v>
      </c>
      <c r="AQ6" s="171" t="s">
        <v>31</v>
      </c>
      <c r="AR6" s="172" t="s">
        <v>32</v>
      </c>
      <c r="AS6" s="171" t="s">
        <v>31</v>
      </c>
      <c r="AT6" s="172" t="s">
        <v>32</v>
      </c>
      <c r="AU6" s="171" t="s">
        <v>31</v>
      </c>
      <c r="AV6" s="172" t="s">
        <v>32</v>
      </c>
      <c r="AW6" s="171" t="s">
        <v>31</v>
      </c>
      <c r="AX6" s="172" t="s">
        <v>32</v>
      </c>
      <c r="AY6" s="171" t="s">
        <v>31</v>
      </c>
      <c r="AZ6" s="172" t="s">
        <v>32</v>
      </c>
      <c r="BA6" s="171" t="s">
        <v>31</v>
      </c>
      <c r="BB6" s="172" t="s">
        <v>32</v>
      </c>
      <c r="BC6" s="171" t="s">
        <v>31</v>
      </c>
      <c r="BD6" s="172" t="s">
        <v>32</v>
      </c>
      <c r="BE6" s="171" t="s">
        <v>31</v>
      </c>
      <c r="BF6" s="172" t="s">
        <v>32</v>
      </c>
      <c r="BG6" s="171" t="s">
        <v>31</v>
      </c>
      <c r="BH6" s="172" t="s">
        <v>32</v>
      </c>
      <c r="BI6" s="126" t="s">
        <v>31</v>
      </c>
      <c r="BJ6" s="127" t="s">
        <v>32</v>
      </c>
      <c r="BK6" s="53" t="s">
        <v>29</v>
      </c>
      <c r="BL6" s="126"/>
    </row>
    <row r="7" spans="1:68" s="53" customFormat="1" ht="3.75" customHeight="1">
      <c r="A7" s="129"/>
      <c r="B7" s="130"/>
      <c r="C7" s="174"/>
      <c r="D7" s="175"/>
      <c r="E7" s="174"/>
      <c r="F7" s="175"/>
      <c r="G7" s="174"/>
      <c r="H7" s="175"/>
      <c r="I7" s="174"/>
      <c r="J7" s="175"/>
      <c r="K7" s="174"/>
      <c r="L7" s="175"/>
      <c r="M7" s="174"/>
      <c r="N7" s="175"/>
      <c r="O7" s="174"/>
      <c r="P7" s="175"/>
      <c r="Q7" s="174"/>
      <c r="R7" s="175"/>
      <c r="S7" s="174"/>
      <c r="T7" s="175"/>
      <c r="U7" s="174"/>
      <c r="V7" s="175"/>
      <c r="W7" s="174"/>
      <c r="X7" s="175"/>
      <c r="Y7" s="174"/>
      <c r="Z7" s="175"/>
      <c r="AA7" s="174"/>
      <c r="AB7" s="175"/>
      <c r="AC7" s="174"/>
      <c r="AD7" s="175"/>
      <c r="AE7" s="174"/>
      <c r="AF7" s="175"/>
      <c r="AG7" s="174"/>
      <c r="AH7" s="175"/>
      <c r="AI7" s="174"/>
      <c r="AJ7" s="175"/>
      <c r="AK7" s="174"/>
      <c r="AL7" s="175"/>
      <c r="AM7" s="174"/>
      <c r="AN7" s="175"/>
      <c r="AO7" s="174"/>
      <c r="AP7" s="175"/>
      <c r="AQ7" s="174"/>
      <c r="AR7" s="175"/>
      <c r="AS7" s="174"/>
      <c r="AT7" s="175"/>
      <c r="AU7" s="174"/>
      <c r="AV7" s="175"/>
      <c r="AW7" s="174"/>
      <c r="AX7" s="175"/>
      <c r="AY7" s="174"/>
      <c r="AZ7" s="175"/>
      <c r="BA7" s="174"/>
      <c r="BB7" s="175"/>
      <c r="BC7" s="174"/>
      <c r="BD7" s="175"/>
      <c r="BE7" s="174"/>
      <c r="BF7" s="175"/>
      <c r="BG7" s="174"/>
      <c r="BH7" s="175"/>
      <c r="BI7" s="131"/>
      <c r="BJ7" s="132"/>
      <c r="BK7" s="129"/>
      <c r="BL7" s="131"/>
    </row>
    <row r="8" spans="1:68" s="53" customFormat="1" ht="3.75" customHeight="1">
      <c r="B8" s="133"/>
      <c r="C8" s="36"/>
      <c r="D8" s="176"/>
      <c r="E8" s="36"/>
      <c r="F8" s="176"/>
      <c r="G8" s="36"/>
      <c r="H8" s="176"/>
      <c r="I8" s="36"/>
      <c r="J8" s="176"/>
      <c r="K8" s="36"/>
      <c r="L8" s="176"/>
      <c r="M8" s="36"/>
      <c r="N8" s="176"/>
      <c r="O8" s="36"/>
      <c r="P8" s="176"/>
      <c r="Q8" s="36"/>
      <c r="R8" s="176"/>
      <c r="S8" s="36"/>
      <c r="T8" s="176"/>
      <c r="U8" s="36"/>
      <c r="V8" s="176"/>
      <c r="W8" s="36"/>
      <c r="X8" s="176"/>
      <c r="Y8" s="36"/>
      <c r="Z8" s="176"/>
      <c r="AA8" s="36"/>
      <c r="AB8" s="176"/>
      <c r="AC8" s="36"/>
      <c r="AD8" s="176"/>
      <c r="AE8" s="36"/>
      <c r="AF8" s="176"/>
      <c r="AG8" s="36"/>
      <c r="AH8" s="176"/>
      <c r="AI8" s="36"/>
      <c r="AJ8" s="176"/>
      <c r="AK8" s="36"/>
      <c r="AL8" s="176"/>
      <c r="AM8" s="36"/>
      <c r="AN8" s="176"/>
      <c r="AO8" s="36"/>
      <c r="AP8" s="176"/>
      <c r="AQ8" s="36"/>
      <c r="AR8" s="176"/>
      <c r="AS8" s="36"/>
      <c r="AT8" s="176"/>
      <c r="AU8" s="36"/>
      <c r="AV8" s="176"/>
      <c r="AW8" s="36"/>
      <c r="AX8" s="176"/>
      <c r="AY8" s="36"/>
      <c r="AZ8" s="176"/>
      <c r="BA8" s="36"/>
      <c r="BB8" s="176"/>
      <c r="BC8" s="36"/>
      <c r="BD8" s="176"/>
      <c r="BE8" s="36"/>
      <c r="BF8" s="176"/>
      <c r="BG8" s="36"/>
      <c r="BH8" s="176"/>
      <c r="BJ8" s="134"/>
      <c r="BL8" s="136"/>
    </row>
    <row r="9" spans="1:68" s="53" customFormat="1" ht="12.6" customHeight="1">
      <c r="A9" s="137" t="s">
        <v>29</v>
      </c>
      <c r="B9" s="138" t="s">
        <v>145</v>
      </c>
      <c r="C9" s="46">
        <v>125</v>
      </c>
      <c r="D9" s="46">
        <v>401</v>
      </c>
      <c r="E9" s="46">
        <v>112</v>
      </c>
      <c r="F9" s="46">
        <v>411</v>
      </c>
      <c r="G9" s="46">
        <v>208</v>
      </c>
      <c r="H9" s="46">
        <v>271</v>
      </c>
      <c r="I9" s="46">
        <v>77</v>
      </c>
      <c r="J9" s="46">
        <v>502</v>
      </c>
      <c r="K9" s="46">
        <v>0</v>
      </c>
      <c r="L9" s="46">
        <v>0</v>
      </c>
      <c r="M9" s="46">
        <v>21</v>
      </c>
      <c r="N9" s="46">
        <v>61</v>
      </c>
      <c r="O9" s="46">
        <v>0</v>
      </c>
      <c r="P9" s="46">
        <v>0</v>
      </c>
      <c r="Q9" s="46">
        <v>11</v>
      </c>
      <c r="R9" s="46">
        <v>40</v>
      </c>
      <c r="S9" s="46">
        <v>8</v>
      </c>
      <c r="T9" s="46">
        <v>16</v>
      </c>
      <c r="U9" s="46">
        <v>0</v>
      </c>
      <c r="V9" s="46">
        <v>4</v>
      </c>
      <c r="W9" s="46">
        <v>4</v>
      </c>
      <c r="X9" s="46">
        <v>14</v>
      </c>
      <c r="Y9" s="46">
        <v>0</v>
      </c>
      <c r="Z9" s="46">
        <v>0</v>
      </c>
      <c r="AA9" s="46">
        <v>3</v>
      </c>
      <c r="AB9" s="46">
        <v>9</v>
      </c>
      <c r="AC9" s="46">
        <v>1</v>
      </c>
      <c r="AD9" s="46">
        <v>2</v>
      </c>
      <c r="AE9" s="46">
        <v>0</v>
      </c>
      <c r="AF9" s="46">
        <v>0</v>
      </c>
      <c r="AG9" s="46">
        <v>90</v>
      </c>
      <c r="AH9" s="46">
        <v>89</v>
      </c>
      <c r="AI9" s="46">
        <v>5</v>
      </c>
      <c r="AJ9" s="46">
        <v>11</v>
      </c>
      <c r="AK9" s="46">
        <v>1</v>
      </c>
      <c r="AL9" s="46">
        <v>1</v>
      </c>
      <c r="AM9" s="46">
        <v>0</v>
      </c>
      <c r="AN9" s="46">
        <v>2</v>
      </c>
      <c r="AO9" s="46">
        <v>0</v>
      </c>
      <c r="AP9" s="46">
        <v>0</v>
      </c>
      <c r="AQ9" s="46">
        <v>1</v>
      </c>
      <c r="AR9" s="46">
        <v>15</v>
      </c>
      <c r="AS9" s="46">
        <v>0</v>
      </c>
      <c r="AT9" s="46">
        <v>1</v>
      </c>
      <c r="AU9" s="46">
        <v>1</v>
      </c>
      <c r="AV9" s="46">
        <v>14</v>
      </c>
      <c r="AW9" s="46">
        <v>1</v>
      </c>
      <c r="AX9" s="46">
        <v>8</v>
      </c>
      <c r="AY9" s="46">
        <v>0</v>
      </c>
      <c r="AZ9" s="46">
        <v>0</v>
      </c>
      <c r="BA9" s="46">
        <v>0</v>
      </c>
      <c r="BB9" s="46">
        <v>0</v>
      </c>
      <c r="BC9" s="46">
        <v>0</v>
      </c>
      <c r="BD9" s="46">
        <v>0</v>
      </c>
      <c r="BE9" s="46">
        <v>0</v>
      </c>
      <c r="BF9" s="46">
        <v>0</v>
      </c>
      <c r="BG9" s="46">
        <v>10</v>
      </c>
      <c r="BH9" s="46">
        <v>28</v>
      </c>
      <c r="BI9" s="46">
        <v>689</v>
      </c>
      <c r="BJ9" s="46">
        <v>1939</v>
      </c>
      <c r="BK9" s="46">
        <v>2628</v>
      </c>
      <c r="BL9" s="70">
        <v>26.217656012176562</v>
      </c>
      <c r="BM9" s="151"/>
      <c r="BN9" s="151"/>
      <c r="BO9" s="399"/>
      <c r="BP9" s="399"/>
    </row>
    <row r="10" spans="1:68" s="53" customFormat="1" ht="12" customHeight="1">
      <c r="A10" s="140"/>
      <c r="B10" s="141"/>
      <c r="C10" s="142"/>
      <c r="D10" s="142"/>
      <c r="E10" s="142"/>
      <c r="F10" s="50"/>
      <c r="G10" s="50"/>
      <c r="H10" s="50"/>
      <c r="I10" s="50"/>
      <c r="J10" s="50"/>
      <c r="K10" s="50"/>
      <c r="L10" s="50"/>
      <c r="M10" s="51"/>
      <c r="N10" s="51"/>
      <c r="O10" s="50"/>
      <c r="P10" s="50"/>
      <c r="Q10" s="50"/>
      <c r="R10" s="50"/>
      <c r="S10" s="50"/>
      <c r="T10" s="50"/>
      <c r="U10" s="50"/>
      <c r="V10" s="50"/>
      <c r="W10" s="50"/>
      <c r="X10" s="50"/>
      <c r="Y10" s="51"/>
      <c r="Z10" s="51"/>
      <c r="AA10" s="50"/>
      <c r="AB10" s="50"/>
      <c r="AC10" s="50"/>
      <c r="AD10" s="50"/>
      <c r="AE10" s="51"/>
      <c r="AF10" s="51"/>
      <c r="AG10" s="50"/>
      <c r="AH10" s="50"/>
      <c r="AI10" s="51"/>
      <c r="AJ10" s="51"/>
      <c r="AK10" s="51"/>
      <c r="AL10" s="51"/>
      <c r="AM10" s="51"/>
      <c r="AN10" s="51"/>
      <c r="AO10" s="50"/>
      <c r="AP10" s="50"/>
      <c r="AQ10" s="50"/>
      <c r="AR10" s="50"/>
      <c r="AS10" s="50"/>
      <c r="AT10" s="50"/>
      <c r="AU10" s="50"/>
      <c r="AV10" s="50"/>
      <c r="AW10" s="50"/>
      <c r="AX10" s="50"/>
      <c r="BI10" s="50"/>
      <c r="BJ10" s="50"/>
      <c r="BK10" s="50"/>
      <c r="BL10" s="143"/>
    </row>
    <row r="11" spans="1:68" s="61" customFormat="1" ht="12.6" customHeight="1">
      <c r="A11" s="144" t="s">
        <v>34</v>
      </c>
      <c r="B11" s="55">
        <v>2007</v>
      </c>
      <c r="C11" s="56">
        <v>11</v>
      </c>
      <c r="D11" s="56">
        <v>18</v>
      </c>
      <c r="E11" s="56">
        <v>3</v>
      </c>
      <c r="F11" s="56">
        <v>10</v>
      </c>
      <c r="G11" s="56">
        <v>19</v>
      </c>
      <c r="H11" s="56">
        <v>17</v>
      </c>
      <c r="I11" s="56">
        <v>9</v>
      </c>
      <c r="J11" s="56">
        <v>47</v>
      </c>
      <c r="K11" s="56" t="s">
        <v>35</v>
      </c>
      <c r="L11" s="56" t="s">
        <v>35</v>
      </c>
      <c r="M11" s="57" t="s">
        <v>35</v>
      </c>
      <c r="N11" s="57" t="s">
        <v>35</v>
      </c>
      <c r="O11" s="56" t="s">
        <v>35</v>
      </c>
      <c r="P11" s="56" t="s">
        <v>35</v>
      </c>
      <c r="Q11" s="56">
        <v>1</v>
      </c>
      <c r="R11" s="56">
        <v>9</v>
      </c>
      <c r="S11" s="56" t="s">
        <v>35</v>
      </c>
      <c r="T11" s="56" t="s">
        <v>35</v>
      </c>
      <c r="U11" s="56" t="s">
        <v>35</v>
      </c>
      <c r="V11" s="56" t="s">
        <v>35</v>
      </c>
      <c r="W11" s="56">
        <v>3</v>
      </c>
      <c r="X11" s="56">
        <v>7</v>
      </c>
      <c r="Y11" s="57" t="s">
        <v>35</v>
      </c>
      <c r="Z11" s="57" t="s">
        <v>35</v>
      </c>
      <c r="AA11" s="56" t="s">
        <v>35</v>
      </c>
      <c r="AB11" s="56" t="s">
        <v>35</v>
      </c>
      <c r="AC11" s="50" t="s">
        <v>35</v>
      </c>
      <c r="AD11" s="50" t="s">
        <v>35</v>
      </c>
      <c r="AE11" s="57" t="s">
        <v>35</v>
      </c>
      <c r="AF11" s="57" t="s">
        <v>35</v>
      </c>
      <c r="AG11" s="50">
        <v>12</v>
      </c>
      <c r="AH11" s="56">
        <v>7</v>
      </c>
      <c r="AI11" s="57">
        <v>0</v>
      </c>
      <c r="AJ11" s="57">
        <v>2</v>
      </c>
      <c r="AK11" s="57" t="s">
        <v>35</v>
      </c>
      <c r="AL11" s="57" t="s">
        <v>35</v>
      </c>
      <c r="AM11" s="57">
        <v>0</v>
      </c>
      <c r="AN11" s="57">
        <v>0</v>
      </c>
      <c r="AO11" s="50" t="s">
        <v>35</v>
      </c>
      <c r="AP11" s="56" t="s">
        <v>35</v>
      </c>
      <c r="AQ11" s="145">
        <v>0</v>
      </c>
      <c r="AR11" s="145">
        <v>5</v>
      </c>
      <c r="AS11" s="50" t="s">
        <v>35</v>
      </c>
      <c r="AT11" s="56" t="s">
        <v>35</v>
      </c>
      <c r="AU11" s="50" t="s">
        <v>35</v>
      </c>
      <c r="AV11" s="56" t="s">
        <v>35</v>
      </c>
      <c r="AW11" s="50" t="s">
        <v>35</v>
      </c>
      <c r="AX11" s="56" t="s">
        <v>35</v>
      </c>
      <c r="AY11" s="61" t="s">
        <v>35</v>
      </c>
      <c r="AZ11" s="61" t="s">
        <v>35</v>
      </c>
      <c r="BA11" s="61" t="s">
        <v>35</v>
      </c>
      <c r="BB11" s="61" t="s">
        <v>35</v>
      </c>
      <c r="BC11" s="61" t="s">
        <v>35</v>
      </c>
      <c r="BD11" s="61" t="s">
        <v>35</v>
      </c>
      <c r="BE11" s="61" t="s">
        <v>35</v>
      </c>
      <c r="BF11" s="61" t="s">
        <v>35</v>
      </c>
      <c r="BG11" s="61">
        <v>0</v>
      </c>
      <c r="BH11" s="61">
        <v>0</v>
      </c>
      <c r="BI11" s="61">
        <v>58</v>
      </c>
      <c r="BJ11" s="61">
        <v>122</v>
      </c>
      <c r="BK11" s="146">
        <v>180</v>
      </c>
      <c r="BL11" s="143">
        <v>32.222222222222221</v>
      </c>
      <c r="BM11" s="151"/>
      <c r="BN11" s="151"/>
      <c r="BO11" s="399"/>
    </row>
    <row r="12" spans="1:68" s="63" customFormat="1" ht="12.6" customHeight="1">
      <c r="A12" s="63" t="s">
        <v>146</v>
      </c>
      <c r="B12" s="55">
        <v>2006</v>
      </c>
      <c r="C12" s="56">
        <v>8</v>
      </c>
      <c r="D12" s="56">
        <v>18</v>
      </c>
      <c r="E12" s="56">
        <v>0</v>
      </c>
      <c r="F12" s="56">
        <v>1</v>
      </c>
      <c r="G12" s="56">
        <v>17</v>
      </c>
      <c r="H12" s="56">
        <v>25</v>
      </c>
      <c r="I12" s="56">
        <v>8</v>
      </c>
      <c r="J12" s="56">
        <v>39</v>
      </c>
      <c r="K12" s="56" t="s">
        <v>35</v>
      </c>
      <c r="L12" s="56" t="s">
        <v>35</v>
      </c>
      <c r="M12" s="57" t="s">
        <v>35</v>
      </c>
      <c r="N12" s="57" t="s">
        <v>35</v>
      </c>
      <c r="O12" s="56" t="s">
        <v>35</v>
      </c>
      <c r="P12" s="56" t="s">
        <v>35</v>
      </c>
      <c r="Q12" s="56">
        <v>3</v>
      </c>
      <c r="R12" s="56">
        <v>10</v>
      </c>
      <c r="S12" s="56" t="s">
        <v>35</v>
      </c>
      <c r="T12" s="56" t="s">
        <v>35</v>
      </c>
      <c r="U12" s="56" t="s">
        <v>35</v>
      </c>
      <c r="V12" s="56" t="s">
        <v>35</v>
      </c>
      <c r="W12" s="56" t="s">
        <v>35</v>
      </c>
      <c r="X12" s="56" t="s">
        <v>35</v>
      </c>
      <c r="Y12" s="57" t="s">
        <v>35</v>
      </c>
      <c r="Z12" s="57" t="s">
        <v>35</v>
      </c>
      <c r="AA12" s="56">
        <v>0</v>
      </c>
      <c r="AB12" s="56">
        <v>0</v>
      </c>
      <c r="AC12" s="50">
        <v>1</v>
      </c>
      <c r="AD12" s="50">
        <v>2</v>
      </c>
      <c r="AE12" s="57" t="s">
        <v>35</v>
      </c>
      <c r="AF12" s="57" t="s">
        <v>35</v>
      </c>
      <c r="AG12" s="50">
        <v>13</v>
      </c>
      <c r="AH12" s="56">
        <v>6</v>
      </c>
      <c r="AI12" s="57" t="s">
        <v>35</v>
      </c>
      <c r="AJ12" s="57" t="s">
        <v>35</v>
      </c>
      <c r="AK12" s="57" t="s">
        <v>35</v>
      </c>
      <c r="AL12" s="57" t="s">
        <v>35</v>
      </c>
      <c r="AM12" s="57">
        <v>0</v>
      </c>
      <c r="AN12" s="57">
        <v>1</v>
      </c>
      <c r="AO12" s="50" t="s">
        <v>35</v>
      </c>
      <c r="AP12" s="56" t="s">
        <v>35</v>
      </c>
      <c r="AQ12" s="145">
        <v>0</v>
      </c>
      <c r="AR12" s="145">
        <v>6</v>
      </c>
      <c r="AS12" s="50">
        <v>0</v>
      </c>
      <c r="AT12" s="56">
        <v>1</v>
      </c>
      <c r="AU12" s="50" t="s">
        <v>35</v>
      </c>
      <c r="AV12" s="56" t="s">
        <v>35</v>
      </c>
      <c r="AW12" s="50" t="s">
        <v>35</v>
      </c>
      <c r="AX12" s="56" t="s">
        <v>35</v>
      </c>
      <c r="AY12" s="61" t="s">
        <v>35</v>
      </c>
      <c r="AZ12" s="61" t="s">
        <v>35</v>
      </c>
      <c r="BA12" s="61" t="s">
        <v>35</v>
      </c>
      <c r="BB12" s="61" t="s">
        <v>35</v>
      </c>
      <c r="BC12" s="61" t="s">
        <v>35</v>
      </c>
      <c r="BD12" s="61" t="s">
        <v>35</v>
      </c>
      <c r="BE12" s="61" t="s">
        <v>35</v>
      </c>
      <c r="BF12" s="61" t="s">
        <v>35</v>
      </c>
      <c r="BG12" s="61">
        <v>0</v>
      </c>
      <c r="BH12" s="61">
        <v>1</v>
      </c>
      <c r="BI12" s="63">
        <v>50</v>
      </c>
      <c r="BJ12" s="63">
        <v>110</v>
      </c>
      <c r="BK12" s="146">
        <v>160</v>
      </c>
      <c r="BL12" s="143">
        <v>31.25</v>
      </c>
      <c r="BM12" s="151"/>
      <c r="BN12" s="151"/>
      <c r="BO12" s="399"/>
    </row>
    <row r="13" spans="1:68" s="63" customFormat="1" ht="12.6" customHeight="1">
      <c r="A13" s="63" t="s">
        <v>36</v>
      </c>
      <c r="B13" s="55">
        <v>2007</v>
      </c>
      <c r="C13" s="56">
        <v>5</v>
      </c>
      <c r="D13" s="56">
        <v>24</v>
      </c>
      <c r="E13" s="56">
        <v>13</v>
      </c>
      <c r="F13" s="56">
        <v>33</v>
      </c>
      <c r="G13" s="56">
        <v>7</v>
      </c>
      <c r="H13" s="56">
        <v>6</v>
      </c>
      <c r="I13" s="56">
        <v>3</v>
      </c>
      <c r="J13" s="56">
        <v>20</v>
      </c>
      <c r="K13" s="56" t="s">
        <v>35</v>
      </c>
      <c r="L13" s="56" t="s">
        <v>35</v>
      </c>
      <c r="M13" s="57" t="s">
        <v>35</v>
      </c>
      <c r="N13" s="57" t="s">
        <v>35</v>
      </c>
      <c r="O13" s="56" t="s">
        <v>35</v>
      </c>
      <c r="P13" s="56" t="s">
        <v>35</v>
      </c>
      <c r="Q13" s="56">
        <v>0</v>
      </c>
      <c r="R13" s="56">
        <v>0</v>
      </c>
      <c r="S13" s="56" t="s">
        <v>35</v>
      </c>
      <c r="T13" s="56" t="s">
        <v>35</v>
      </c>
      <c r="U13" s="56" t="s">
        <v>35</v>
      </c>
      <c r="V13" s="56" t="s">
        <v>35</v>
      </c>
      <c r="W13" s="56" t="s">
        <v>35</v>
      </c>
      <c r="X13" s="56" t="s">
        <v>35</v>
      </c>
      <c r="Y13" s="57" t="s">
        <v>35</v>
      </c>
      <c r="Z13" s="57" t="s">
        <v>35</v>
      </c>
      <c r="AA13" s="56" t="s">
        <v>35</v>
      </c>
      <c r="AB13" s="56" t="s">
        <v>35</v>
      </c>
      <c r="AC13" s="50" t="s">
        <v>35</v>
      </c>
      <c r="AD13" s="50" t="s">
        <v>35</v>
      </c>
      <c r="AE13" s="57" t="s">
        <v>35</v>
      </c>
      <c r="AF13" s="57" t="s">
        <v>35</v>
      </c>
      <c r="AG13" s="50">
        <v>3</v>
      </c>
      <c r="AH13" s="56">
        <v>6</v>
      </c>
      <c r="AI13" s="57" t="s">
        <v>35</v>
      </c>
      <c r="AJ13" s="57" t="s">
        <v>35</v>
      </c>
      <c r="AK13" s="57" t="s">
        <v>35</v>
      </c>
      <c r="AL13" s="57" t="s">
        <v>35</v>
      </c>
      <c r="AM13" s="57" t="s">
        <v>35</v>
      </c>
      <c r="AN13" s="57" t="s">
        <v>35</v>
      </c>
      <c r="AO13" s="50" t="s">
        <v>35</v>
      </c>
      <c r="AP13" s="56" t="s">
        <v>35</v>
      </c>
      <c r="AQ13" s="145" t="s">
        <v>35</v>
      </c>
      <c r="AR13" s="145" t="s">
        <v>35</v>
      </c>
      <c r="AS13" s="50" t="s">
        <v>35</v>
      </c>
      <c r="AT13" s="56" t="s">
        <v>35</v>
      </c>
      <c r="AU13" s="50" t="s">
        <v>35</v>
      </c>
      <c r="AV13" s="56" t="s">
        <v>35</v>
      </c>
      <c r="AW13" s="50" t="s">
        <v>35</v>
      </c>
      <c r="AX13" s="56" t="s">
        <v>35</v>
      </c>
      <c r="AY13" s="61" t="s">
        <v>35</v>
      </c>
      <c r="AZ13" s="61" t="s">
        <v>35</v>
      </c>
      <c r="BA13" s="61" t="s">
        <v>35</v>
      </c>
      <c r="BB13" s="61" t="s">
        <v>35</v>
      </c>
      <c r="BC13" s="61" t="s">
        <v>35</v>
      </c>
      <c r="BD13" s="61" t="s">
        <v>35</v>
      </c>
      <c r="BE13" s="61" t="s">
        <v>35</v>
      </c>
      <c r="BF13" s="61" t="s">
        <v>35</v>
      </c>
      <c r="BG13" s="61">
        <v>0</v>
      </c>
      <c r="BH13" s="61">
        <v>0</v>
      </c>
      <c r="BI13" s="63">
        <v>31</v>
      </c>
      <c r="BJ13" s="63">
        <v>89</v>
      </c>
      <c r="BK13" s="146">
        <v>120</v>
      </c>
      <c r="BL13" s="143">
        <v>25.833333333333336</v>
      </c>
      <c r="BM13" s="151"/>
      <c r="BN13" s="151"/>
      <c r="BO13" s="399"/>
    </row>
    <row r="14" spans="1:68" s="63" customFormat="1" ht="12.6" customHeight="1">
      <c r="A14" s="63" t="s">
        <v>37</v>
      </c>
      <c r="B14" s="55">
        <v>2008</v>
      </c>
      <c r="C14" s="56">
        <v>1</v>
      </c>
      <c r="D14" s="56">
        <v>10</v>
      </c>
      <c r="E14" s="56">
        <v>6</v>
      </c>
      <c r="F14" s="56">
        <v>18</v>
      </c>
      <c r="G14" s="56">
        <v>3</v>
      </c>
      <c r="H14" s="56">
        <v>4</v>
      </c>
      <c r="I14" s="56">
        <v>1</v>
      </c>
      <c r="J14" s="56">
        <v>17</v>
      </c>
      <c r="K14" s="56" t="s">
        <v>35</v>
      </c>
      <c r="L14" s="56" t="s">
        <v>35</v>
      </c>
      <c r="M14" s="57" t="s">
        <v>35</v>
      </c>
      <c r="N14" s="57" t="s">
        <v>35</v>
      </c>
      <c r="O14" s="56" t="s">
        <v>35</v>
      </c>
      <c r="P14" s="56" t="s">
        <v>35</v>
      </c>
      <c r="Q14" s="56" t="s">
        <v>35</v>
      </c>
      <c r="R14" s="56" t="s">
        <v>35</v>
      </c>
      <c r="S14" s="56" t="s">
        <v>35</v>
      </c>
      <c r="T14" s="56" t="s">
        <v>35</v>
      </c>
      <c r="U14" s="56" t="s">
        <v>35</v>
      </c>
      <c r="V14" s="56" t="s">
        <v>35</v>
      </c>
      <c r="W14" s="56" t="s">
        <v>35</v>
      </c>
      <c r="X14" s="56" t="s">
        <v>35</v>
      </c>
      <c r="Y14" s="57" t="s">
        <v>35</v>
      </c>
      <c r="Z14" s="57" t="s">
        <v>35</v>
      </c>
      <c r="AA14" s="56" t="s">
        <v>35</v>
      </c>
      <c r="AB14" s="56" t="s">
        <v>35</v>
      </c>
      <c r="AC14" s="50" t="s">
        <v>35</v>
      </c>
      <c r="AD14" s="50" t="s">
        <v>35</v>
      </c>
      <c r="AE14" s="57" t="s">
        <v>35</v>
      </c>
      <c r="AF14" s="57" t="s">
        <v>35</v>
      </c>
      <c r="AG14" s="50">
        <v>1</v>
      </c>
      <c r="AH14" s="56">
        <v>2</v>
      </c>
      <c r="AI14" s="57" t="s">
        <v>35</v>
      </c>
      <c r="AJ14" s="57" t="s">
        <v>35</v>
      </c>
      <c r="AK14" s="57" t="s">
        <v>35</v>
      </c>
      <c r="AL14" s="57" t="s">
        <v>35</v>
      </c>
      <c r="AM14" s="57" t="s">
        <v>35</v>
      </c>
      <c r="AN14" s="57" t="s">
        <v>35</v>
      </c>
      <c r="AO14" s="50" t="s">
        <v>35</v>
      </c>
      <c r="AP14" s="56" t="s">
        <v>35</v>
      </c>
      <c r="AQ14" s="145" t="s">
        <v>35</v>
      </c>
      <c r="AR14" s="145" t="s">
        <v>35</v>
      </c>
      <c r="AS14" s="50" t="s">
        <v>35</v>
      </c>
      <c r="AT14" s="56" t="s">
        <v>35</v>
      </c>
      <c r="AU14" s="50" t="s">
        <v>35</v>
      </c>
      <c r="AV14" s="56" t="s">
        <v>35</v>
      </c>
      <c r="AW14" s="50" t="s">
        <v>35</v>
      </c>
      <c r="AX14" s="56" t="s">
        <v>35</v>
      </c>
      <c r="AY14" s="61" t="s">
        <v>35</v>
      </c>
      <c r="AZ14" s="61" t="s">
        <v>35</v>
      </c>
      <c r="BA14" s="61" t="s">
        <v>35</v>
      </c>
      <c r="BB14" s="61" t="s">
        <v>35</v>
      </c>
      <c r="BC14" s="61" t="s">
        <v>35</v>
      </c>
      <c r="BD14" s="61" t="s">
        <v>35</v>
      </c>
      <c r="BE14" s="61" t="s">
        <v>35</v>
      </c>
      <c r="BF14" s="61" t="s">
        <v>35</v>
      </c>
      <c r="BG14" s="61">
        <v>1</v>
      </c>
      <c r="BH14" s="61">
        <v>0</v>
      </c>
      <c r="BI14" s="63">
        <v>13</v>
      </c>
      <c r="BJ14" s="63">
        <v>51</v>
      </c>
      <c r="BK14" s="146">
        <v>64</v>
      </c>
      <c r="BL14" s="143">
        <v>20.3125</v>
      </c>
      <c r="BM14" s="151"/>
      <c r="BN14" s="151"/>
      <c r="BO14" s="399"/>
    </row>
    <row r="15" spans="1:68" s="63" customFormat="1" ht="12.6" customHeight="1">
      <c r="A15" s="63" t="s">
        <v>38</v>
      </c>
      <c r="B15" s="55">
        <v>2008</v>
      </c>
      <c r="C15" s="56">
        <v>6</v>
      </c>
      <c r="D15" s="56">
        <v>15</v>
      </c>
      <c r="E15" s="56">
        <v>6</v>
      </c>
      <c r="F15" s="56">
        <v>23</v>
      </c>
      <c r="G15" s="56">
        <v>4</v>
      </c>
      <c r="H15" s="56">
        <v>5</v>
      </c>
      <c r="I15" s="56">
        <v>7</v>
      </c>
      <c r="J15" s="56">
        <v>34</v>
      </c>
      <c r="K15" s="56" t="s">
        <v>35</v>
      </c>
      <c r="L15" s="56" t="s">
        <v>35</v>
      </c>
      <c r="M15" s="57" t="s">
        <v>35</v>
      </c>
      <c r="N15" s="57" t="s">
        <v>35</v>
      </c>
      <c r="O15" s="56" t="s">
        <v>35</v>
      </c>
      <c r="P15" s="56" t="s">
        <v>35</v>
      </c>
      <c r="Q15" s="56" t="s">
        <v>35</v>
      </c>
      <c r="R15" s="56" t="s">
        <v>35</v>
      </c>
      <c r="S15" s="56" t="s">
        <v>35</v>
      </c>
      <c r="T15" s="56" t="s">
        <v>35</v>
      </c>
      <c r="U15" s="56" t="s">
        <v>35</v>
      </c>
      <c r="V15" s="56" t="s">
        <v>35</v>
      </c>
      <c r="W15" s="56" t="s">
        <v>35</v>
      </c>
      <c r="X15" s="56" t="s">
        <v>35</v>
      </c>
      <c r="Y15" s="57" t="s">
        <v>35</v>
      </c>
      <c r="Z15" s="57" t="s">
        <v>35</v>
      </c>
      <c r="AA15" s="56" t="s">
        <v>35</v>
      </c>
      <c r="AB15" s="56" t="s">
        <v>35</v>
      </c>
      <c r="AC15" s="50" t="s">
        <v>35</v>
      </c>
      <c r="AD15" s="50" t="s">
        <v>35</v>
      </c>
      <c r="AE15" s="57" t="s">
        <v>35</v>
      </c>
      <c r="AF15" s="57" t="s">
        <v>35</v>
      </c>
      <c r="AG15" s="50" t="s">
        <v>35</v>
      </c>
      <c r="AH15" s="56" t="s">
        <v>35</v>
      </c>
      <c r="AI15" s="57" t="s">
        <v>35</v>
      </c>
      <c r="AJ15" s="57" t="s">
        <v>35</v>
      </c>
      <c r="AK15" s="57" t="s">
        <v>35</v>
      </c>
      <c r="AL15" s="57" t="s">
        <v>35</v>
      </c>
      <c r="AM15" s="57" t="s">
        <v>35</v>
      </c>
      <c r="AN15" s="57" t="s">
        <v>35</v>
      </c>
      <c r="AO15" s="50" t="s">
        <v>35</v>
      </c>
      <c r="AP15" s="56" t="s">
        <v>35</v>
      </c>
      <c r="AQ15" s="145" t="s">
        <v>35</v>
      </c>
      <c r="AR15" s="145" t="s">
        <v>35</v>
      </c>
      <c r="AS15" s="50" t="s">
        <v>35</v>
      </c>
      <c r="AT15" s="56" t="s">
        <v>35</v>
      </c>
      <c r="AU15" s="50" t="s">
        <v>35</v>
      </c>
      <c r="AV15" s="56" t="s">
        <v>35</v>
      </c>
      <c r="AW15" s="50" t="s">
        <v>35</v>
      </c>
      <c r="AX15" s="56" t="s">
        <v>35</v>
      </c>
      <c r="AY15" s="61" t="s">
        <v>35</v>
      </c>
      <c r="AZ15" s="61" t="s">
        <v>35</v>
      </c>
      <c r="BA15" s="61" t="s">
        <v>35</v>
      </c>
      <c r="BB15" s="61" t="s">
        <v>35</v>
      </c>
      <c r="BC15" s="61" t="s">
        <v>35</v>
      </c>
      <c r="BD15" s="61" t="s">
        <v>35</v>
      </c>
      <c r="BE15" s="61" t="s">
        <v>35</v>
      </c>
      <c r="BF15" s="61" t="s">
        <v>35</v>
      </c>
      <c r="BG15" s="61">
        <v>0</v>
      </c>
      <c r="BH15" s="61">
        <v>0</v>
      </c>
      <c r="BI15" s="63">
        <v>23</v>
      </c>
      <c r="BJ15" s="63">
        <v>77</v>
      </c>
      <c r="BK15" s="146">
        <v>100</v>
      </c>
      <c r="BL15" s="143">
        <v>23</v>
      </c>
      <c r="BM15" s="151"/>
      <c r="BN15" s="151"/>
      <c r="BO15" s="399"/>
    </row>
    <row r="16" spans="1:68" s="53" customFormat="1" ht="12.6" customHeight="1">
      <c r="A16" s="63"/>
      <c r="B16" s="141"/>
      <c r="C16" s="56"/>
      <c r="D16" s="56"/>
      <c r="E16" s="56"/>
      <c r="F16" s="56"/>
      <c r="G16" s="56"/>
      <c r="H16" s="56"/>
      <c r="I16" s="56"/>
      <c r="J16" s="56"/>
      <c r="K16" s="56"/>
      <c r="L16" s="56"/>
      <c r="M16" s="57"/>
      <c r="N16" s="57"/>
      <c r="O16" s="56"/>
      <c r="P16" s="56"/>
      <c r="Q16" s="56"/>
      <c r="R16" s="56"/>
      <c r="S16" s="56"/>
      <c r="T16" s="56"/>
      <c r="U16" s="56"/>
      <c r="V16" s="56"/>
      <c r="W16" s="56"/>
      <c r="X16" s="56"/>
      <c r="Y16" s="57"/>
      <c r="Z16" s="57"/>
      <c r="AA16" s="56"/>
      <c r="AB16" s="56"/>
      <c r="AC16" s="50"/>
      <c r="AD16" s="50"/>
      <c r="AE16" s="57"/>
      <c r="AF16" s="57"/>
      <c r="AG16" s="50"/>
      <c r="AH16" s="56"/>
      <c r="AI16" s="57"/>
      <c r="AJ16" s="57"/>
      <c r="AK16" s="57"/>
      <c r="AL16" s="57"/>
      <c r="AM16" s="57"/>
      <c r="AN16" s="57"/>
      <c r="AO16" s="50"/>
      <c r="AP16" s="56"/>
      <c r="AQ16" s="145"/>
      <c r="AR16" s="145"/>
      <c r="AS16" s="50"/>
      <c r="AT16" s="56"/>
      <c r="AU16" s="50"/>
      <c r="AV16" s="56"/>
      <c r="AW16" s="50"/>
      <c r="AX16" s="56"/>
      <c r="AY16" s="61"/>
      <c r="AZ16" s="61"/>
      <c r="BA16" s="61"/>
      <c r="BB16" s="61"/>
      <c r="BC16" s="61"/>
      <c r="BD16" s="61"/>
      <c r="BE16" s="61"/>
      <c r="BF16" s="61"/>
      <c r="BG16" s="61"/>
      <c r="BH16" s="61"/>
      <c r="BI16" s="63"/>
      <c r="BJ16" s="63"/>
      <c r="BK16" s="146"/>
      <c r="BL16" s="65"/>
      <c r="BM16" s="151"/>
      <c r="BN16" s="151"/>
      <c r="BO16" s="399"/>
    </row>
    <row r="17" spans="1:68" s="63" customFormat="1" ht="12.6" customHeight="1">
      <c r="A17" s="63" t="s">
        <v>39</v>
      </c>
      <c r="B17" s="55">
        <v>2006</v>
      </c>
      <c r="C17" s="56">
        <v>2</v>
      </c>
      <c r="D17" s="56">
        <v>8</v>
      </c>
      <c r="E17" s="56">
        <v>8</v>
      </c>
      <c r="F17" s="56">
        <v>15</v>
      </c>
      <c r="G17" s="56">
        <v>2</v>
      </c>
      <c r="H17" s="56">
        <v>4</v>
      </c>
      <c r="I17" s="56">
        <v>1</v>
      </c>
      <c r="J17" s="56">
        <v>5</v>
      </c>
      <c r="K17" s="56" t="s">
        <v>35</v>
      </c>
      <c r="L17" s="56" t="s">
        <v>35</v>
      </c>
      <c r="M17" s="57" t="s">
        <v>35</v>
      </c>
      <c r="N17" s="57" t="s">
        <v>35</v>
      </c>
      <c r="O17" s="56" t="s">
        <v>35</v>
      </c>
      <c r="P17" s="56" t="s">
        <v>35</v>
      </c>
      <c r="Q17" s="56" t="s">
        <v>35</v>
      </c>
      <c r="R17" s="56" t="s">
        <v>35</v>
      </c>
      <c r="S17" s="56">
        <v>2</v>
      </c>
      <c r="T17" s="56">
        <v>8</v>
      </c>
      <c r="U17" s="56" t="s">
        <v>35</v>
      </c>
      <c r="V17" s="56" t="s">
        <v>35</v>
      </c>
      <c r="W17" s="56" t="s">
        <v>35</v>
      </c>
      <c r="X17" s="56" t="s">
        <v>35</v>
      </c>
      <c r="Y17" s="57" t="s">
        <v>35</v>
      </c>
      <c r="Z17" s="57" t="s">
        <v>35</v>
      </c>
      <c r="AA17" s="56" t="s">
        <v>35</v>
      </c>
      <c r="AB17" s="56" t="s">
        <v>35</v>
      </c>
      <c r="AC17" s="50" t="s">
        <v>35</v>
      </c>
      <c r="AD17" s="50" t="s">
        <v>35</v>
      </c>
      <c r="AE17" s="57" t="s">
        <v>35</v>
      </c>
      <c r="AF17" s="57" t="s">
        <v>35</v>
      </c>
      <c r="AG17" s="50" t="s">
        <v>35</v>
      </c>
      <c r="AH17" s="56" t="s">
        <v>35</v>
      </c>
      <c r="AI17" s="57" t="s">
        <v>35</v>
      </c>
      <c r="AJ17" s="57" t="s">
        <v>35</v>
      </c>
      <c r="AK17" s="57" t="s">
        <v>35</v>
      </c>
      <c r="AL17" s="57" t="s">
        <v>35</v>
      </c>
      <c r="AM17" s="57" t="s">
        <v>35</v>
      </c>
      <c r="AN17" s="57" t="s">
        <v>35</v>
      </c>
      <c r="AO17" s="50" t="s">
        <v>35</v>
      </c>
      <c r="AP17" s="56" t="s">
        <v>35</v>
      </c>
      <c r="AQ17" s="145" t="s">
        <v>35</v>
      </c>
      <c r="AR17" s="145" t="s">
        <v>35</v>
      </c>
      <c r="AS17" s="50" t="s">
        <v>35</v>
      </c>
      <c r="AT17" s="56" t="s">
        <v>35</v>
      </c>
      <c r="AU17" s="50" t="s">
        <v>35</v>
      </c>
      <c r="AV17" s="56" t="s">
        <v>35</v>
      </c>
      <c r="AW17" s="50" t="s">
        <v>35</v>
      </c>
      <c r="AX17" s="56" t="s">
        <v>35</v>
      </c>
      <c r="AY17" s="61" t="s">
        <v>35</v>
      </c>
      <c r="AZ17" s="61" t="s">
        <v>35</v>
      </c>
      <c r="BA17" s="61" t="s">
        <v>35</v>
      </c>
      <c r="BB17" s="61" t="s">
        <v>35</v>
      </c>
      <c r="BC17" s="61" t="s">
        <v>35</v>
      </c>
      <c r="BD17" s="61" t="s">
        <v>35</v>
      </c>
      <c r="BE17" s="61" t="s">
        <v>35</v>
      </c>
      <c r="BF17" s="61" t="s">
        <v>35</v>
      </c>
      <c r="BG17" s="61">
        <v>0</v>
      </c>
      <c r="BH17" s="61">
        <v>0</v>
      </c>
      <c r="BI17" s="63">
        <v>15</v>
      </c>
      <c r="BJ17" s="63">
        <v>40</v>
      </c>
      <c r="BK17" s="146">
        <v>55</v>
      </c>
      <c r="BL17" s="143">
        <v>27.27272727272727</v>
      </c>
      <c r="BM17" s="151"/>
      <c r="BN17" s="151"/>
      <c r="BO17" s="399"/>
    </row>
    <row r="18" spans="1:68" s="63" customFormat="1" ht="12.6" customHeight="1">
      <c r="A18" s="63" t="s">
        <v>40</v>
      </c>
      <c r="B18" s="55">
        <v>2006</v>
      </c>
      <c r="C18" s="56">
        <v>3</v>
      </c>
      <c r="D18" s="56">
        <v>15</v>
      </c>
      <c r="E18" s="56">
        <v>5</v>
      </c>
      <c r="F18" s="56">
        <v>18</v>
      </c>
      <c r="G18" s="56">
        <v>0</v>
      </c>
      <c r="H18" s="56">
        <v>1</v>
      </c>
      <c r="I18" s="56">
        <v>1</v>
      </c>
      <c r="J18" s="56">
        <v>9</v>
      </c>
      <c r="K18" s="56" t="s">
        <v>35</v>
      </c>
      <c r="L18" s="56" t="s">
        <v>35</v>
      </c>
      <c r="M18" s="57" t="s">
        <v>35</v>
      </c>
      <c r="N18" s="57" t="s">
        <v>35</v>
      </c>
      <c r="O18" s="56" t="s">
        <v>35</v>
      </c>
      <c r="P18" s="56" t="s">
        <v>35</v>
      </c>
      <c r="Q18" s="56" t="s">
        <v>35</v>
      </c>
      <c r="R18" s="56" t="s">
        <v>35</v>
      </c>
      <c r="S18" s="56" t="s">
        <v>35</v>
      </c>
      <c r="T18" s="56" t="s">
        <v>35</v>
      </c>
      <c r="U18" s="56" t="s">
        <v>35</v>
      </c>
      <c r="V18" s="56" t="s">
        <v>35</v>
      </c>
      <c r="W18" s="56" t="s">
        <v>35</v>
      </c>
      <c r="X18" s="56" t="s">
        <v>35</v>
      </c>
      <c r="Y18" s="57" t="s">
        <v>35</v>
      </c>
      <c r="Z18" s="57" t="s">
        <v>35</v>
      </c>
      <c r="AA18" s="56" t="s">
        <v>35</v>
      </c>
      <c r="AB18" s="56" t="s">
        <v>35</v>
      </c>
      <c r="AC18" s="50" t="s">
        <v>35</v>
      </c>
      <c r="AD18" s="50" t="s">
        <v>35</v>
      </c>
      <c r="AE18" s="57" t="s">
        <v>35</v>
      </c>
      <c r="AF18" s="57" t="s">
        <v>35</v>
      </c>
      <c r="AG18" s="50">
        <v>2</v>
      </c>
      <c r="AH18" s="56">
        <v>5</v>
      </c>
      <c r="AI18" s="57" t="s">
        <v>35</v>
      </c>
      <c r="AJ18" s="57" t="s">
        <v>35</v>
      </c>
      <c r="AK18" s="57" t="s">
        <v>35</v>
      </c>
      <c r="AL18" s="57" t="s">
        <v>35</v>
      </c>
      <c r="AM18" s="57" t="s">
        <v>35</v>
      </c>
      <c r="AN18" s="57" t="s">
        <v>35</v>
      </c>
      <c r="AO18" s="50" t="s">
        <v>35</v>
      </c>
      <c r="AP18" s="56" t="s">
        <v>35</v>
      </c>
      <c r="AQ18" s="145" t="s">
        <v>35</v>
      </c>
      <c r="AR18" s="145" t="s">
        <v>35</v>
      </c>
      <c r="AS18" s="50" t="s">
        <v>35</v>
      </c>
      <c r="AT18" s="56" t="s">
        <v>35</v>
      </c>
      <c r="AU18" s="50" t="s">
        <v>35</v>
      </c>
      <c r="AV18" s="56" t="s">
        <v>35</v>
      </c>
      <c r="AW18" s="50" t="s">
        <v>35</v>
      </c>
      <c r="AX18" s="56" t="s">
        <v>35</v>
      </c>
      <c r="AY18" s="61" t="s">
        <v>35</v>
      </c>
      <c r="AZ18" s="61" t="s">
        <v>35</v>
      </c>
      <c r="BA18" s="61" t="s">
        <v>35</v>
      </c>
      <c r="BB18" s="61" t="s">
        <v>35</v>
      </c>
      <c r="BC18" s="61" t="s">
        <v>35</v>
      </c>
      <c r="BD18" s="61" t="s">
        <v>35</v>
      </c>
      <c r="BE18" s="61" t="s">
        <v>35</v>
      </c>
      <c r="BF18" s="61" t="s">
        <v>35</v>
      </c>
      <c r="BG18" s="61">
        <v>0</v>
      </c>
      <c r="BH18" s="61">
        <v>1</v>
      </c>
      <c r="BI18" s="63">
        <v>11</v>
      </c>
      <c r="BJ18" s="63">
        <v>49</v>
      </c>
      <c r="BK18" s="146">
        <v>60</v>
      </c>
      <c r="BL18" s="143">
        <v>18.333333333333332</v>
      </c>
      <c r="BM18" s="151"/>
      <c r="BN18" s="151"/>
      <c r="BO18" s="399"/>
    </row>
    <row r="19" spans="1:68" s="63" customFormat="1" ht="12.6" customHeight="1">
      <c r="A19" s="63" t="s">
        <v>124</v>
      </c>
      <c r="B19" s="55">
        <v>2006</v>
      </c>
      <c r="C19" s="56">
        <v>4</v>
      </c>
      <c r="D19" s="56">
        <v>19</v>
      </c>
      <c r="E19" s="56">
        <v>0</v>
      </c>
      <c r="F19" s="56">
        <v>12</v>
      </c>
      <c r="G19" s="56">
        <v>1</v>
      </c>
      <c r="H19" s="56">
        <v>11</v>
      </c>
      <c r="I19" s="56">
        <v>1</v>
      </c>
      <c r="J19" s="56">
        <v>25</v>
      </c>
      <c r="K19" s="56" t="s">
        <v>35</v>
      </c>
      <c r="L19" s="56" t="s">
        <v>35</v>
      </c>
      <c r="M19" s="57" t="s">
        <v>35</v>
      </c>
      <c r="N19" s="57" t="s">
        <v>35</v>
      </c>
      <c r="O19" s="56" t="s">
        <v>35</v>
      </c>
      <c r="P19" s="56" t="s">
        <v>35</v>
      </c>
      <c r="Q19" s="56" t="s">
        <v>35</v>
      </c>
      <c r="R19" s="56" t="s">
        <v>35</v>
      </c>
      <c r="S19" s="56" t="s">
        <v>35</v>
      </c>
      <c r="T19" s="56" t="s">
        <v>35</v>
      </c>
      <c r="U19" s="56" t="s">
        <v>35</v>
      </c>
      <c r="V19" s="56" t="s">
        <v>35</v>
      </c>
      <c r="W19" s="56" t="s">
        <v>35</v>
      </c>
      <c r="X19" s="56" t="s">
        <v>35</v>
      </c>
      <c r="Y19" s="57" t="s">
        <v>35</v>
      </c>
      <c r="Z19" s="57" t="s">
        <v>35</v>
      </c>
      <c r="AA19" s="56" t="s">
        <v>35</v>
      </c>
      <c r="AB19" s="56" t="s">
        <v>35</v>
      </c>
      <c r="AC19" s="50" t="s">
        <v>35</v>
      </c>
      <c r="AD19" s="50" t="s">
        <v>35</v>
      </c>
      <c r="AE19" s="57" t="s">
        <v>35</v>
      </c>
      <c r="AF19" s="57" t="s">
        <v>35</v>
      </c>
      <c r="AG19" s="50">
        <v>3</v>
      </c>
      <c r="AH19" s="56">
        <v>3</v>
      </c>
      <c r="AI19" s="57" t="s">
        <v>35</v>
      </c>
      <c r="AJ19" s="57" t="s">
        <v>35</v>
      </c>
      <c r="AK19" s="57" t="s">
        <v>35</v>
      </c>
      <c r="AL19" s="57" t="s">
        <v>35</v>
      </c>
      <c r="AM19" s="57" t="s">
        <v>35</v>
      </c>
      <c r="AN19" s="57" t="s">
        <v>35</v>
      </c>
      <c r="AO19" s="50" t="s">
        <v>35</v>
      </c>
      <c r="AP19" s="56" t="s">
        <v>35</v>
      </c>
      <c r="AQ19" s="145">
        <v>0</v>
      </c>
      <c r="AR19" s="145">
        <v>0</v>
      </c>
      <c r="AS19" s="50" t="s">
        <v>35</v>
      </c>
      <c r="AT19" s="56" t="s">
        <v>35</v>
      </c>
      <c r="AU19" s="50" t="s">
        <v>35</v>
      </c>
      <c r="AV19" s="56" t="s">
        <v>35</v>
      </c>
      <c r="AW19" s="50" t="s">
        <v>35</v>
      </c>
      <c r="AX19" s="56" t="s">
        <v>35</v>
      </c>
      <c r="AY19" s="61" t="s">
        <v>35</v>
      </c>
      <c r="AZ19" s="61" t="s">
        <v>35</v>
      </c>
      <c r="BA19" s="61" t="s">
        <v>35</v>
      </c>
      <c r="BB19" s="61" t="s">
        <v>35</v>
      </c>
      <c r="BC19" s="61" t="s">
        <v>35</v>
      </c>
      <c r="BD19" s="61" t="s">
        <v>35</v>
      </c>
      <c r="BE19" s="61" t="s">
        <v>35</v>
      </c>
      <c r="BF19" s="61" t="s">
        <v>35</v>
      </c>
      <c r="BG19" s="61">
        <v>0</v>
      </c>
      <c r="BH19" s="61">
        <v>1</v>
      </c>
      <c r="BI19" s="63">
        <v>9</v>
      </c>
      <c r="BJ19" s="63">
        <v>71</v>
      </c>
      <c r="BK19" s="146">
        <v>80</v>
      </c>
      <c r="BL19" s="143">
        <v>11.25</v>
      </c>
      <c r="BM19" s="151"/>
      <c r="BN19" s="151"/>
      <c r="BO19" s="399"/>
    </row>
    <row r="20" spans="1:68" s="63" customFormat="1" ht="12.6" customHeight="1">
      <c r="A20" s="63" t="s">
        <v>42</v>
      </c>
      <c r="B20" s="55">
        <v>2006</v>
      </c>
      <c r="C20" s="56">
        <v>10</v>
      </c>
      <c r="D20" s="56">
        <v>10</v>
      </c>
      <c r="E20" s="56">
        <v>6</v>
      </c>
      <c r="F20" s="56">
        <v>17</v>
      </c>
      <c r="G20" s="56">
        <v>3</v>
      </c>
      <c r="H20" s="56">
        <v>5</v>
      </c>
      <c r="I20" s="56">
        <v>2</v>
      </c>
      <c r="J20" s="56">
        <v>15</v>
      </c>
      <c r="K20" s="56" t="s">
        <v>35</v>
      </c>
      <c r="L20" s="56" t="s">
        <v>35</v>
      </c>
      <c r="M20" s="57" t="s">
        <v>35</v>
      </c>
      <c r="N20" s="57" t="s">
        <v>35</v>
      </c>
      <c r="O20" s="56" t="s">
        <v>35</v>
      </c>
      <c r="P20" s="56" t="s">
        <v>35</v>
      </c>
      <c r="Q20" s="56" t="s">
        <v>35</v>
      </c>
      <c r="R20" s="56" t="s">
        <v>35</v>
      </c>
      <c r="S20" s="56" t="s">
        <v>35</v>
      </c>
      <c r="T20" s="56" t="s">
        <v>35</v>
      </c>
      <c r="U20" s="56" t="s">
        <v>35</v>
      </c>
      <c r="V20" s="56" t="s">
        <v>35</v>
      </c>
      <c r="W20" s="56" t="s">
        <v>35</v>
      </c>
      <c r="X20" s="56" t="s">
        <v>35</v>
      </c>
      <c r="Y20" s="57" t="s">
        <v>35</v>
      </c>
      <c r="Z20" s="57" t="s">
        <v>35</v>
      </c>
      <c r="AA20" s="56" t="s">
        <v>35</v>
      </c>
      <c r="AB20" s="56" t="s">
        <v>35</v>
      </c>
      <c r="AC20" s="50" t="s">
        <v>35</v>
      </c>
      <c r="AD20" s="50" t="s">
        <v>35</v>
      </c>
      <c r="AE20" s="57" t="s">
        <v>35</v>
      </c>
      <c r="AF20" s="57" t="s">
        <v>35</v>
      </c>
      <c r="AG20" s="50" t="s">
        <v>35</v>
      </c>
      <c r="AH20" s="56" t="s">
        <v>35</v>
      </c>
      <c r="AI20" s="57">
        <v>5</v>
      </c>
      <c r="AJ20" s="57">
        <v>5</v>
      </c>
      <c r="AK20" s="57" t="s">
        <v>35</v>
      </c>
      <c r="AL20" s="57" t="s">
        <v>35</v>
      </c>
      <c r="AM20" s="57">
        <v>0</v>
      </c>
      <c r="AN20" s="57">
        <v>0</v>
      </c>
      <c r="AO20" s="50" t="s">
        <v>35</v>
      </c>
      <c r="AP20" s="56" t="s">
        <v>35</v>
      </c>
      <c r="AQ20" s="145" t="s">
        <v>35</v>
      </c>
      <c r="AR20" s="145" t="s">
        <v>35</v>
      </c>
      <c r="AS20" s="50" t="s">
        <v>35</v>
      </c>
      <c r="AT20" s="56" t="s">
        <v>35</v>
      </c>
      <c r="AU20" s="50" t="s">
        <v>35</v>
      </c>
      <c r="AV20" s="56" t="s">
        <v>35</v>
      </c>
      <c r="AW20" s="50" t="s">
        <v>35</v>
      </c>
      <c r="AX20" s="56" t="s">
        <v>35</v>
      </c>
      <c r="AY20" s="61" t="s">
        <v>35</v>
      </c>
      <c r="AZ20" s="61" t="s">
        <v>35</v>
      </c>
      <c r="BA20" s="61" t="s">
        <v>35</v>
      </c>
      <c r="BB20" s="61" t="s">
        <v>35</v>
      </c>
      <c r="BC20" s="61" t="s">
        <v>35</v>
      </c>
      <c r="BD20" s="61" t="s">
        <v>35</v>
      </c>
      <c r="BE20" s="61" t="s">
        <v>35</v>
      </c>
      <c r="BF20" s="61" t="s">
        <v>35</v>
      </c>
      <c r="BG20" s="61">
        <v>1</v>
      </c>
      <c r="BH20" s="61">
        <v>1</v>
      </c>
      <c r="BI20" s="63">
        <v>27</v>
      </c>
      <c r="BJ20" s="63">
        <v>53</v>
      </c>
      <c r="BK20" s="146">
        <v>80</v>
      </c>
      <c r="BL20" s="143">
        <v>33.75</v>
      </c>
      <c r="BM20" s="151"/>
      <c r="BN20" s="151"/>
      <c r="BO20" s="399"/>
    </row>
    <row r="21" spans="1:68" s="63" customFormat="1" ht="12.6" customHeight="1">
      <c r="A21" s="63" t="s">
        <v>147</v>
      </c>
      <c r="B21" s="55">
        <v>2006</v>
      </c>
      <c r="C21" s="56">
        <v>5</v>
      </c>
      <c r="D21" s="56">
        <v>14</v>
      </c>
      <c r="E21" s="56">
        <v>6</v>
      </c>
      <c r="F21" s="56">
        <v>31</v>
      </c>
      <c r="G21" s="56">
        <v>9</v>
      </c>
      <c r="H21" s="56">
        <v>16</v>
      </c>
      <c r="I21" s="56">
        <v>2</v>
      </c>
      <c r="J21" s="56">
        <v>16</v>
      </c>
      <c r="K21" s="56" t="s">
        <v>35</v>
      </c>
      <c r="L21" s="56" t="s">
        <v>35</v>
      </c>
      <c r="M21" s="57" t="s">
        <v>35</v>
      </c>
      <c r="N21" s="57" t="s">
        <v>35</v>
      </c>
      <c r="O21" s="56" t="s">
        <v>35</v>
      </c>
      <c r="P21" s="56" t="s">
        <v>35</v>
      </c>
      <c r="Q21" s="56">
        <v>0</v>
      </c>
      <c r="R21" s="56">
        <v>1</v>
      </c>
      <c r="S21" s="56">
        <v>3</v>
      </c>
      <c r="T21" s="56">
        <v>1</v>
      </c>
      <c r="U21" s="56" t="s">
        <v>35</v>
      </c>
      <c r="V21" s="56" t="s">
        <v>35</v>
      </c>
      <c r="W21" s="56" t="s">
        <v>35</v>
      </c>
      <c r="X21" s="56" t="s">
        <v>35</v>
      </c>
      <c r="Y21" s="57" t="s">
        <v>35</v>
      </c>
      <c r="Z21" s="57" t="s">
        <v>35</v>
      </c>
      <c r="AA21" s="56" t="s">
        <v>35</v>
      </c>
      <c r="AB21" s="56" t="s">
        <v>35</v>
      </c>
      <c r="AC21" s="50" t="s">
        <v>35</v>
      </c>
      <c r="AD21" s="50" t="s">
        <v>35</v>
      </c>
      <c r="AE21" s="57" t="s">
        <v>35</v>
      </c>
      <c r="AF21" s="57" t="s">
        <v>35</v>
      </c>
      <c r="AG21" s="50">
        <v>1</v>
      </c>
      <c r="AH21" s="56">
        <v>2</v>
      </c>
      <c r="AI21" s="57" t="s">
        <v>35</v>
      </c>
      <c r="AJ21" s="57" t="s">
        <v>35</v>
      </c>
      <c r="AK21" s="57" t="s">
        <v>35</v>
      </c>
      <c r="AL21" s="57" t="s">
        <v>35</v>
      </c>
      <c r="AM21" s="57" t="s">
        <v>35</v>
      </c>
      <c r="AN21" s="57" t="s">
        <v>35</v>
      </c>
      <c r="AO21" s="50" t="s">
        <v>35</v>
      </c>
      <c r="AP21" s="56" t="s">
        <v>35</v>
      </c>
      <c r="AQ21" s="145">
        <v>0</v>
      </c>
      <c r="AR21" s="145">
        <v>0</v>
      </c>
      <c r="AS21" s="50" t="s">
        <v>35</v>
      </c>
      <c r="AT21" s="56" t="s">
        <v>35</v>
      </c>
      <c r="AU21" s="50" t="s">
        <v>35</v>
      </c>
      <c r="AV21" s="56" t="s">
        <v>35</v>
      </c>
      <c r="AW21" s="50" t="s">
        <v>35</v>
      </c>
      <c r="AX21" s="56" t="s">
        <v>35</v>
      </c>
      <c r="AY21" s="61" t="s">
        <v>35</v>
      </c>
      <c r="AZ21" s="61" t="s">
        <v>35</v>
      </c>
      <c r="BA21" s="61" t="s">
        <v>35</v>
      </c>
      <c r="BB21" s="61" t="s">
        <v>35</v>
      </c>
      <c r="BC21" s="61" t="s">
        <v>35</v>
      </c>
      <c r="BD21" s="61" t="s">
        <v>35</v>
      </c>
      <c r="BE21" s="61" t="s">
        <v>35</v>
      </c>
      <c r="BF21" s="61" t="s">
        <v>35</v>
      </c>
      <c r="BG21" s="61">
        <v>0</v>
      </c>
      <c r="BH21" s="61">
        <v>3</v>
      </c>
      <c r="BI21" s="63">
        <v>26</v>
      </c>
      <c r="BJ21" s="63">
        <v>84</v>
      </c>
      <c r="BK21" s="146">
        <v>110</v>
      </c>
      <c r="BL21" s="143">
        <v>23.636363636363637</v>
      </c>
      <c r="BM21" s="151"/>
      <c r="BN21" s="151"/>
      <c r="BO21" s="399"/>
    </row>
    <row r="22" spans="1:68" s="53" customFormat="1" ht="12.6" customHeight="1">
      <c r="A22" s="63"/>
      <c r="B22" s="141"/>
      <c r="C22" s="56"/>
      <c r="D22" s="56"/>
      <c r="E22" s="56"/>
      <c r="F22" s="56"/>
      <c r="G22" s="56"/>
      <c r="H22" s="56"/>
      <c r="I22" s="56"/>
      <c r="J22" s="56"/>
      <c r="K22" s="56"/>
      <c r="L22" s="56"/>
      <c r="M22" s="57"/>
      <c r="N22" s="57"/>
      <c r="O22" s="56"/>
      <c r="P22" s="56"/>
      <c r="Q22" s="56"/>
      <c r="R22" s="56"/>
      <c r="S22" s="56"/>
      <c r="T22" s="56"/>
      <c r="U22" s="56"/>
      <c r="V22" s="56"/>
      <c r="W22" s="56"/>
      <c r="X22" s="56"/>
      <c r="Y22" s="57"/>
      <c r="Z22" s="57"/>
      <c r="AA22" s="56"/>
      <c r="AB22" s="56"/>
      <c r="AC22" s="50"/>
      <c r="AD22" s="50"/>
      <c r="AE22" s="57"/>
      <c r="AF22" s="57"/>
      <c r="AG22" s="50"/>
      <c r="AH22" s="56"/>
      <c r="AI22" s="57"/>
      <c r="AJ22" s="57"/>
      <c r="AK22" s="57"/>
      <c r="AL22" s="57"/>
      <c r="AM22" s="57"/>
      <c r="AN22" s="57"/>
      <c r="AO22" s="50"/>
      <c r="AP22" s="56"/>
      <c r="AQ22" s="145"/>
      <c r="AR22" s="145"/>
      <c r="AS22" s="50"/>
      <c r="AT22" s="56"/>
      <c r="AU22" s="50"/>
      <c r="AV22" s="56"/>
      <c r="AW22" s="50"/>
      <c r="AX22" s="56"/>
      <c r="AY22" s="61"/>
      <c r="AZ22" s="61"/>
      <c r="BA22" s="61"/>
      <c r="BB22" s="61"/>
      <c r="BC22" s="61"/>
      <c r="BD22" s="61"/>
      <c r="BE22" s="61"/>
      <c r="BF22" s="61"/>
      <c r="BG22" s="61"/>
      <c r="BH22" s="61"/>
      <c r="BI22" s="63"/>
      <c r="BJ22" s="63"/>
      <c r="BK22" s="146"/>
      <c r="BL22" s="65"/>
      <c r="BM22" s="151"/>
      <c r="BN22" s="151"/>
    </row>
    <row r="23" spans="1:68" s="63" customFormat="1" ht="12.6" customHeight="1">
      <c r="A23" s="63" t="s">
        <v>148</v>
      </c>
      <c r="B23" s="55">
        <v>2005</v>
      </c>
      <c r="C23" s="56">
        <v>7</v>
      </c>
      <c r="D23" s="56">
        <v>23</v>
      </c>
      <c r="E23" s="56">
        <v>3</v>
      </c>
      <c r="F23" s="56">
        <v>20</v>
      </c>
      <c r="G23" s="56">
        <v>7</v>
      </c>
      <c r="H23" s="56">
        <v>18</v>
      </c>
      <c r="I23" s="56">
        <v>2</v>
      </c>
      <c r="J23" s="56">
        <v>15</v>
      </c>
      <c r="K23" s="56" t="s">
        <v>35</v>
      </c>
      <c r="L23" s="56" t="s">
        <v>35</v>
      </c>
      <c r="M23" s="57" t="s">
        <v>35</v>
      </c>
      <c r="N23" s="57" t="s">
        <v>35</v>
      </c>
      <c r="O23" s="56" t="s">
        <v>35</v>
      </c>
      <c r="P23" s="56" t="s">
        <v>35</v>
      </c>
      <c r="Q23" s="56">
        <v>0</v>
      </c>
      <c r="R23" s="56">
        <v>1</v>
      </c>
      <c r="S23" s="56" t="s">
        <v>35</v>
      </c>
      <c r="T23" s="56" t="s">
        <v>35</v>
      </c>
      <c r="U23" s="56" t="s">
        <v>35</v>
      </c>
      <c r="V23" s="56" t="s">
        <v>35</v>
      </c>
      <c r="W23" s="56" t="s">
        <v>35</v>
      </c>
      <c r="X23" s="56" t="s">
        <v>35</v>
      </c>
      <c r="Y23" s="57" t="s">
        <v>35</v>
      </c>
      <c r="Z23" s="57" t="s">
        <v>35</v>
      </c>
      <c r="AA23" s="56" t="s">
        <v>35</v>
      </c>
      <c r="AB23" s="56" t="s">
        <v>35</v>
      </c>
      <c r="AC23" s="50" t="s">
        <v>35</v>
      </c>
      <c r="AD23" s="50" t="s">
        <v>35</v>
      </c>
      <c r="AE23" s="57" t="s">
        <v>35</v>
      </c>
      <c r="AF23" s="57" t="s">
        <v>35</v>
      </c>
      <c r="AG23" s="50">
        <v>3</v>
      </c>
      <c r="AH23" s="56">
        <v>1</v>
      </c>
      <c r="AI23" s="57" t="s">
        <v>35</v>
      </c>
      <c r="AJ23" s="57" t="s">
        <v>35</v>
      </c>
      <c r="AK23" s="57" t="s">
        <v>35</v>
      </c>
      <c r="AL23" s="57" t="s">
        <v>35</v>
      </c>
      <c r="AM23" s="57" t="s">
        <v>35</v>
      </c>
      <c r="AN23" s="57" t="s">
        <v>35</v>
      </c>
      <c r="AO23" s="50" t="s">
        <v>35</v>
      </c>
      <c r="AP23" s="56" t="s">
        <v>35</v>
      </c>
      <c r="AQ23" s="145" t="s">
        <v>35</v>
      </c>
      <c r="AR23" s="145" t="s">
        <v>35</v>
      </c>
      <c r="AS23" s="50" t="s">
        <v>35</v>
      </c>
      <c r="AT23" s="56" t="s">
        <v>35</v>
      </c>
      <c r="AU23" s="50" t="s">
        <v>35</v>
      </c>
      <c r="AV23" s="56" t="s">
        <v>35</v>
      </c>
      <c r="AW23" s="50" t="s">
        <v>35</v>
      </c>
      <c r="AX23" s="56" t="s">
        <v>35</v>
      </c>
      <c r="AY23" s="61" t="s">
        <v>35</v>
      </c>
      <c r="AZ23" s="61" t="s">
        <v>35</v>
      </c>
      <c r="BA23" s="61" t="s">
        <v>35</v>
      </c>
      <c r="BB23" s="61" t="s">
        <v>35</v>
      </c>
      <c r="BC23" s="61" t="s">
        <v>35</v>
      </c>
      <c r="BD23" s="61" t="s">
        <v>35</v>
      </c>
      <c r="BE23" s="61" t="s">
        <v>35</v>
      </c>
      <c r="BF23" s="61" t="s">
        <v>35</v>
      </c>
      <c r="BG23" s="61">
        <v>0</v>
      </c>
      <c r="BH23" s="61">
        <v>0</v>
      </c>
      <c r="BI23" s="63">
        <v>22</v>
      </c>
      <c r="BJ23" s="63">
        <v>78</v>
      </c>
      <c r="BK23" s="146">
        <v>100</v>
      </c>
      <c r="BL23" s="143">
        <v>22</v>
      </c>
      <c r="BM23" s="151"/>
      <c r="BN23" s="151"/>
      <c r="BO23" s="399"/>
      <c r="BP23" s="399"/>
    </row>
    <row r="24" spans="1:68" s="63" customFormat="1" ht="12.6" customHeight="1">
      <c r="A24" s="63" t="s">
        <v>149</v>
      </c>
      <c r="B24" s="55">
        <v>2008</v>
      </c>
      <c r="C24" s="56">
        <v>2</v>
      </c>
      <c r="D24" s="56">
        <v>9</v>
      </c>
      <c r="E24" s="56">
        <v>1</v>
      </c>
      <c r="F24" s="56">
        <v>7</v>
      </c>
      <c r="G24" s="56">
        <v>19</v>
      </c>
      <c r="H24" s="56">
        <v>13</v>
      </c>
      <c r="I24" s="56">
        <v>1</v>
      </c>
      <c r="J24" s="56">
        <v>13</v>
      </c>
      <c r="K24" s="56" t="s">
        <v>35</v>
      </c>
      <c r="L24" s="56" t="s">
        <v>35</v>
      </c>
      <c r="M24" s="57">
        <v>2</v>
      </c>
      <c r="N24" s="57">
        <v>7</v>
      </c>
      <c r="O24" s="56" t="s">
        <v>35</v>
      </c>
      <c r="P24" s="56" t="s">
        <v>35</v>
      </c>
      <c r="Q24" s="56">
        <v>2</v>
      </c>
      <c r="R24" s="56">
        <v>2</v>
      </c>
      <c r="S24" s="56" t="s">
        <v>35</v>
      </c>
      <c r="T24" s="56" t="s">
        <v>35</v>
      </c>
      <c r="U24" s="56">
        <v>0</v>
      </c>
      <c r="V24" s="56">
        <v>3</v>
      </c>
      <c r="W24" s="56">
        <v>1</v>
      </c>
      <c r="X24" s="56">
        <v>4</v>
      </c>
      <c r="Y24" s="57" t="s">
        <v>35</v>
      </c>
      <c r="Z24" s="57" t="s">
        <v>35</v>
      </c>
      <c r="AA24" s="56" t="s">
        <v>35</v>
      </c>
      <c r="AB24" s="56" t="s">
        <v>35</v>
      </c>
      <c r="AC24" s="50" t="s">
        <v>35</v>
      </c>
      <c r="AD24" s="50" t="s">
        <v>35</v>
      </c>
      <c r="AE24" s="57" t="s">
        <v>35</v>
      </c>
      <c r="AF24" s="57" t="s">
        <v>35</v>
      </c>
      <c r="AG24" s="50">
        <v>9</v>
      </c>
      <c r="AH24" s="56">
        <v>4</v>
      </c>
      <c r="AI24" s="57" t="s">
        <v>35</v>
      </c>
      <c r="AJ24" s="57" t="s">
        <v>35</v>
      </c>
      <c r="AK24" s="57" t="s">
        <v>35</v>
      </c>
      <c r="AL24" s="57" t="s">
        <v>35</v>
      </c>
      <c r="AM24" s="57" t="s">
        <v>35</v>
      </c>
      <c r="AN24" s="57" t="s">
        <v>35</v>
      </c>
      <c r="AO24" s="50" t="s">
        <v>35</v>
      </c>
      <c r="AP24" s="56" t="s">
        <v>35</v>
      </c>
      <c r="AQ24" s="145" t="s">
        <v>35</v>
      </c>
      <c r="AR24" s="145" t="s">
        <v>35</v>
      </c>
      <c r="AS24" s="50" t="s">
        <v>35</v>
      </c>
      <c r="AT24" s="56" t="s">
        <v>35</v>
      </c>
      <c r="AU24" s="50" t="s">
        <v>35</v>
      </c>
      <c r="AV24" s="56" t="s">
        <v>35</v>
      </c>
      <c r="AW24" s="50" t="s">
        <v>35</v>
      </c>
      <c r="AX24" s="56" t="s">
        <v>35</v>
      </c>
      <c r="AY24" s="61" t="s">
        <v>35</v>
      </c>
      <c r="AZ24" s="61" t="s">
        <v>35</v>
      </c>
      <c r="BA24" s="61" t="s">
        <v>35</v>
      </c>
      <c r="BB24" s="61" t="s">
        <v>35</v>
      </c>
      <c r="BC24" s="61" t="s">
        <v>35</v>
      </c>
      <c r="BD24" s="61" t="s">
        <v>35</v>
      </c>
      <c r="BE24" s="61" t="s">
        <v>35</v>
      </c>
      <c r="BF24" s="61" t="s">
        <v>35</v>
      </c>
      <c r="BG24" s="61">
        <v>0</v>
      </c>
      <c r="BH24" s="61">
        <v>1</v>
      </c>
      <c r="BI24" s="63">
        <v>37</v>
      </c>
      <c r="BJ24" s="63">
        <v>63</v>
      </c>
      <c r="BK24" s="146">
        <v>100</v>
      </c>
      <c r="BL24" s="143">
        <v>37</v>
      </c>
      <c r="BM24" s="151"/>
      <c r="BN24" s="151"/>
      <c r="BO24" s="399"/>
    </row>
    <row r="25" spans="1:68" s="63" customFormat="1" ht="12.6" customHeight="1">
      <c r="A25" s="63" t="s">
        <v>46</v>
      </c>
      <c r="B25" s="55">
        <v>2007</v>
      </c>
      <c r="C25" s="56">
        <v>10</v>
      </c>
      <c r="D25" s="56">
        <v>10</v>
      </c>
      <c r="E25" s="56">
        <v>5</v>
      </c>
      <c r="F25" s="56">
        <v>6</v>
      </c>
      <c r="G25" s="56">
        <v>9</v>
      </c>
      <c r="H25" s="56">
        <v>13</v>
      </c>
      <c r="I25" s="56">
        <v>3</v>
      </c>
      <c r="J25" s="56">
        <v>18</v>
      </c>
      <c r="K25" s="56" t="s">
        <v>35</v>
      </c>
      <c r="L25" s="56" t="s">
        <v>35</v>
      </c>
      <c r="M25" s="57" t="s">
        <v>35</v>
      </c>
      <c r="N25" s="57" t="s">
        <v>35</v>
      </c>
      <c r="O25" s="56" t="s">
        <v>35</v>
      </c>
      <c r="P25" s="56" t="s">
        <v>35</v>
      </c>
      <c r="Q25" s="56">
        <v>1</v>
      </c>
      <c r="R25" s="56">
        <v>3</v>
      </c>
      <c r="S25" s="56" t="s">
        <v>35</v>
      </c>
      <c r="T25" s="56" t="s">
        <v>35</v>
      </c>
      <c r="U25" s="56" t="s">
        <v>35</v>
      </c>
      <c r="V25" s="56" t="s">
        <v>35</v>
      </c>
      <c r="W25" s="56" t="s">
        <v>35</v>
      </c>
      <c r="X25" s="56" t="s">
        <v>35</v>
      </c>
      <c r="Y25" s="57" t="s">
        <v>35</v>
      </c>
      <c r="Z25" s="57" t="s">
        <v>35</v>
      </c>
      <c r="AA25" s="56" t="s">
        <v>35</v>
      </c>
      <c r="AB25" s="56" t="s">
        <v>35</v>
      </c>
      <c r="AC25" s="50" t="s">
        <v>35</v>
      </c>
      <c r="AD25" s="50" t="s">
        <v>35</v>
      </c>
      <c r="AE25" s="57" t="s">
        <v>35</v>
      </c>
      <c r="AF25" s="57" t="s">
        <v>35</v>
      </c>
      <c r="AG25" s="50">
        <v>3</v>
      </c>
      <c r="AH25" s="56">
        <v>8</v>
      </c>
      <c r="AI25" s="57" t="s">
        <v>35</v>
      </c>
      <c r="AJ25" s="57" t="s">
        <v>35</v>
      </c>
      <c r="AK25" s="57" t="s">
        <v>35</v>
      </c>
      <c r="AL25" s="57" t="s">
        <v>35</v>
      </c>
      <c r="AM25" s="57">
        <v>0</v>
      </c>
      <c r="AN25" s="57">
        <v>1</v>
      </c>
      <c r="AO25" s="50" t="s">
        <v>35</v>
      </c>
      <c r="AP25" s="56" t="s">
        <v>35</v>
      </c>
      <c r="AQ25" s="145">
        <v>0</v>
      </c>
      <c r="AR25" s="145">
        <v>0</v>
      </c>
      <c r="AS25" s="50" t="s">
        <v>35</v>
      </c>
      <c r="AT25" s="56" t="s">
        <v>35</v>
      </c>
      <c r="AU25" s="50" t="s">
        <v>35</v>
      </c>
      <c r="AV25" s="56" t="s">
        <v>35</v>
      </c>
      <c r="AW25" s="50" t="s">
        <v>35</v>
      </c>
      <c r="AX25" s="56" t="s">
        <v>35</v>
      </c>
      <c r="AY25" s="61" t="s">
        <v>35</v>
      </c>
      <c r="AZ25" s="61" t="s">
        <v>35</v>
      </c>
      <c r="BA25" s="61" t="s">
        <v>35</v>
      </c>
      <c r="BB25" s="61" t="s">
        <v>35</v>
      </c>
      <c r="BC25" s="61" t="s">
        <v>35</v>
      </c>
      <c r="BD25" s="61" t="s">
        <v>35</v>
      </c>
      <c r="BE25" s="61" t="s">
        <v>35</v>
      </c>
      <c r="BF25" s="61" t="s">
        <v>35</v>
      </c>
      <c r="BG25" s="61" t="s">
        <v>35</v>
      </c>
      <c r="BH25" s="61" t="s">
        <v>35</v>
      </c>
      <c r="BI25" s="63">
        <v>31</v>
      </c>
      <c r="BJ25" s="63">
        <v>59</v>
      </c>
      <c r="BK25" s="146">
        <v>90</v>
      </c>
      <c r="BL25" s="143">
        <v>34.444444444444443</v>
      </c>
      <c r="BM25" s="151"/>
      <c r="BN25" s="151"/>
      <c r="BO25" s="399"/>
    </row>
    <row r="26" spans="1:68" s="63" customFormat="1" ht="12.6" customHeight="1">
      <c r="A26" s="63" t="s">
        <v>150</v>
      </c>
      <c r="B26" s="55">
        <v>2008</v>
      </c>
      <c r="C26" s="56">
        <v>2</v>
      </c>
      <c r="D26" s="56">
        <v>12</v>
      </c>
      <c r="E26" s="56">
        <v>1</v>
      </c>
      <c r="F26" s="56">
        <v>2</v>
      </c>
      <c r="G26" s="56">
        <v>3</v>
      </c>
      <c r="H26" s="56">
        <v>11</v>
      </c>
      <c r="I26" s="56">
        <v>1</v>
      </c>
      <c r="J26" s="56">
        <v>18</v>
      </c>
      <c r="K26" s="56" t="s">
        <v>35</v>
      </c>
      <c r="L26" s="56" t="s">
        <v>35</v>
      </c>
      <c r="M26" s="57" t="s">
        <v>35</v>
      </c>
      <c r="N26" s="57" t="s">
        <v>35</v>
      </c>
      <c r="O26" s="56" t="s">
        <v>35</v>
      </c>
      <c r="P26" s="56" t="s">
        <v>35</v>
      </c>
      <c r="Q26" s="56">
        <v>0</v>
      </c>
      <c r="R26" s="56">
        <v>1</v>
      </c>
      <c r="S26" s="56" t="s">
        <v>35</v>
      </c>
      <c r="T26" s="56" t="s">
        <v>35</v>
      </c>
      <c r="U26" s="56" t="s">
        <v>35</v>
      </c>
      <c r="V26" s="56" t="s">
        <v>35</v>
      </c>
      <c r="W26" s="56" t="s">
        <v>35</v>
      </c>
      <c r="X26" s="56" t="s">
        <v>35</v>
      </c>
      <c r="Y26" s="57" t="s">
        <v>35</v>
      </c>
      <c r="Z26" s="57" t="s">
        <v>35</v>
      </c>
      <c r="AA26" s="56" t="s">
        <v>35</v>
      </c>
      <c r="AB26" s="56" t="s">
        <v>35</v>
      </c>
      <c r="AC26" s="50" t="s">
        <v>35</v>
      </c>
      <c r="AD26" s="50" t="s">
        <v>35</v>
      </c>
      <c r="AE26" s="57" t="s">
        <v>35</v>
      </c>
      <c r="AF26" s="57" t="s">
        <v>35</v>
      </c>
      <c r="AG26" s="50">
        <v>2</v>
      </c>
      <c r="AH26" s="56">
        <v>3</v>
      </c>
      <c r="AI26" s="57">
        <v>0</v>
      </c>
      <c r="AJ26" s="57">
        <v>3</v>
      </c>
      <c r="AK26" s="57" t="s">
        <v>35</v>
      </c>
      <c r="AL26" s="57" t="s">
        <v>35</v>
      </c>
      <c r="AM26" s="57" t="s">
        <v>35</v>
      </c>
      <c r="AN26" s="57" t="s">
        <v>35</v>
      </c>
      <c r="AO26" s="50" t="s">
        <v>35</v>
      </c>
      <c r="AP26" s="56" t="s">
        <v>35</v>
      </c>
      <c r="AQ26" s="145">
        <v>0</v>
      </c>
      <c r="AR26" s="145">
        <v>1</v>
      </c>
      <c r="AS26" s="50" t="s">
        <v>35</v>
      </c>
      <c r="AT26" s="56" t="s">
        <v>35</v>
      </c>
      <c r="AU26" s="50" t="s">
        <v>35</v>
      </c>
      <c r="AV26" s="56" t="s">
        <v>35</v>
      </c>
      <c r="AW26" s="50" t="s">
        <v>35</v>
      </c>
      <c r="AX26" s="56" t="s">
        <v>35</v>
      </c>
      <c r="AY26" s="61" t="s">
        <v>35</v>
      </c>
      <c r="AZ26" s="61" t="s">
        <v>35</v>
      </c>
      <c r="BA26" s="61" t="s">
        <v>35</v>
      </c>
      <c r="BB26" s="61" t="s">
        <v>35</v>
      </c>
      <c r="BC26" s="61" t="s">
        <v>35</v>
      </c>
      <c r="BD26" s="61" t="s">
        <v>35</v>
      </c>
      <c r="BE26" s="61" t="s">
        <v>35</v>
      </c>
      <c r="BF26" s="61" t="s">
        <v>35</v>
      </c>
      <c r="BG26" s="61" t="s">
        <v>35</v>
      </c>
      <c r="BH26" s="61" t="s">
        <v>35</v>
      </c>
      <c r="BI26" s="63">
        <v>9</v>
      </c>
      <c r="BJ26" s="63">
        <v>51</v>
      </c>
      <c r="BK26" s="146">
        <v>60</v>
      </c>
      <c r="BL26" s="143">
        <v>15</v>
      </c>
      <c r="BM26" s="151"/>
      <c r="BN26" s="151"/>
      <c r="BO26" s="399"/>
    </row>
    <row r="27" spans="1:68" s="63" customFormat="1" ht="12.6" customHeight="1">
      <c r="A27" s="63" t="s">
        <v>48</v>
      </c>
      <c r="B27" s="55">
        <v>2007</v>
      </c>
      <c r="C27" s="56">
        <v>7</v>
      </c>
      <c r="D27" s="56">
        <v>19</v>
      </c>
      <c r="E27" s="56">
        <v>1</v>
      </c>
      <c r="F27" s="56">
        <v>2</v>
      </c>
      <c r="G27" s="56">
        <v>0</v>
      </c>
      <c r="H27" s="56">
        <v>4</v>
      </c>
      <c r="I27" s="56">
        <v>1</v>
      </c>
      <c r="J27" s="56">
        <v>7</v>
      </c>
      <c r="K27" s="56" t="s">
        <v>35</v>
      </c>
      <c r="L27" s="56" t="s">
        <v>35</v>
      </c>
      <c r="M27" s="57" t="s">
        <v>35</v>
      </c>
      <c r="N27" s="57" t="s">
        <v>35</v>
      </c>
      <c r="O27" s="56" t="s">
        <v>35</v>
      </c>
      <c r="P27" s="56" t="s">
        <v>35</v>
      </c>
      <c r="Q27" s="56">
        <v>0</v>
      </c>
      <c r="R27" s="56">
        <v>2</v>
      </c>
      <c r="S27" s="56" t="s">
        <v>35</v>
      </c>
      <c r="T27" s="56" t="s">
        <v>35</v>
      </c>
      <c r="U27" s="56" t="s">
        <v>35</v>
      </c>
      <c r="V27" s="56" t="s">
        <v>35</v>
      </c>
      <c r="W27" s="56" t="s">
        <v>35</v>
      </c>
      <c r="X27" s="56" t="s">
        <v>35</v>
      </c>
      <c r="Y27" s="57" t="s">
        <v>35</v>
      </c>
      <c r="Z27" s="57" t="s">
        <v>35</v>
      </c>
      <c r="AA27" s="56" t="s">
        <v>35</v>
      </c>
      <c r="AB27" s="56" t="s">
        <v>35</v>
      </c>
      <c r="AC27" s="50" t="s">
        <v>35</v>
      </c>
      <c r="AD27" s="50" t="s">
        <v>35</v>
      </c>
      <c r="AE27" s="57" t="s">
        <v>35</v>
      </c>
      <c r="AF27" s="57" t="s">
        <v>35</v>
      </c>
      <c r="AG27" s="50" t="s">
        <v>35</v>
      </c>
      <c r="AH27" s="56" t="s">
        <v>35</v>
      </c>
      <c r="AI27" s="57" t="s">
        <v>35</v>
      </c>
      <c r="AJ27" s="57" t="s">
        <v>35</v>
      </c>
      <c r="AK27" s="57" t="s">
        <v>35</v>
      </c>
      <c r="AL27" s="57" t="s">
        <v>35</v>
      </c>
      <c r="AM27" s="57" t="s">
        <v>35</v>
      </c>
      <c r="AN27" s="57" t="s">
        <v>35</v>
      </c>
      <c r="AO27" s="50" t="s">
        <v>35</v>
      </c>
      <c r="AP27" s="56" t="s">
        <v>35</v>
      </c>
      <c r="AQ27" s="145" t="s">
        <v>35</v>
      </c>
      <c r="AR27" s="145" t="s">
        <v>35</v>
      </c>
      <c r="AS27" s="50" t="s">
        <v>35</v>
      </c>
      <c r="AT27" s="56" t="s">
        <v>35</v>
      </c>
      <c r="AU27" s="50" t="s">
        <v>35</v>
      </c>
      <c r="AV27" s="56" t="s">
        <v>35</v>
      </c>
      <c r="AW27" s="50" t="s">
        <v>35</v>
      </c>
      <c r="AX27" s="56" t="s">
        <v>35</v>
      </c>
      <c r="AY27" s="61" t="s">
        <v>35</v>
      </c>
      <c r="AZ27" s="61" t="s">
        <v>35</v>
      </c>
      <c r="BA27" s="61" t="s">
        <v>35</v>
      </c>
      <c r="BB27" s="61" t="s">
        <v>35</v>
      </c>
      <c r="BC27" s="61" t="s">
        <v>35</v>
      </c>
      <c r="BD27" s="61" t="s">
        <v>35</v>
      </c>
      <c r="BE27" s="61" t="s">
        <v>35</v>
      </c>
      <c r="BF27" s="61" t="s">
        <v>35</v>
      </c>
      <c r="BG27" s="61">
        <v>6</v>
      </c>
      <c r="BH27" s="61">
        <v>16</v>
      </c>
      <c r="BI27" s="63">
        <v>15</v>
      </c>
      <c r="BJ27" s="63">
        <v>50</v>
      </c>
      <c r="BK27" s="146">
        <v>65</v>
      </c>
      <c r="BL27" s="143">
        <v>23.076923076923077</v>
      </c>
      <c r="BM27" s="151"/>
      <c r="BN27" s="151"/>
      <c r="BO27" s="399"/>
    </row>
    <row r="28" spans="1:68" s="53" customFormat="1" ht="12.6" customHeight="1">
      <c r="A28" s="63"/>
      <c r="B28" s="141"/>
      <c r="C28" s="56"/>
      <c r="D28" s="56"/>
      <c r="E28" s="56"/>
      <c r="F28" s="56"/>
      <c r="G28" s="56"/>
      <c r="H28" s="56"/>
      <c r="I28" s="56"/>
      <c r="J28" s="56"/>
      <c r="K28" s="56"/>
      <c r="L28" s="56"/>
      <c r="M28" s="57"/>
      <c r="N28" s="57"/>
      <c r="O28" s="56"/>
      <c r="P28" s="56"/>
      <c r="Q28" s="56"/>
      <c r="R28" s="56"/>
      <c r="S28" s="56"/>
      <c r="T28" s="56"/>
      <c r="U28" s="56"/>
      <c r="V28" s="56"/>
      <c r="W28" s="56"/>
      <c r="X28" s="56"/>
      <c r="Y28" s="57"/>
      <c r="Z28" s="57"/>
      <c r="AA28" s="56"/>
      <c r="AB28" s="56"/>
      <c r="AC28" s="50"/>
      <c r="AD28" s="50"/>
      <c r="AE28" s="57"/>
      <c r="AF28" s="57"/>
      <c r="AG28" s="50"/>
      <c r="AH28" s="56"/>
      <c r="AI28" s="57"/>
      <c r="AJ28" s="57"/>
      <c r="AK28" s="57"/>
      <c r="AL28" s="57"/>
      <c r="AM28" s="57"/>
      <c r="AN28" s="57"/>
      <c r="AO28" s="50"/>
      <c r="AP28" s="56"/>
      <c r="AQ28" s="145"/>
      <c r="AR28" s="145"/>
      <c r="AS28" s="50"/>
      <c r="AT28" s="56"/>
      <c r="AU28" s="50"/>
      <c r="AV28" s="56"/>
      <c r="AW28" s="50"/>
      <c r="AX28" s="56"/>
      <c r="AY28" s="61"/>
      <c r="AZ28" s="61"/>
      <c r="BA28" s="61"/>
      <c r="BB28" s="61"/>
      <c r="BC28" s="61"/>
      <c r="BD28" s="61"/>
      <c r="BE28" s="61"/>
      <c r="BF28" s="61"/>
      <c r="BG28" s="61"/>
      <c r="BH28" s="61"/>
      <c r="BI28" s="63"/>
      <c r="BJ28" s="63"/>
      <c r="BK28" s="146"/>
      <c r="BL28" s="65"/>
      <c r="BM28" s="151"/>
      <c r="BN28" s="151"/>
    </row>
    <row r="29" spans="1:68" s="63" customFormat="1" ht="12.6" customHeight="1">
      <c r="A29" s="63" t="s">
        <v>49</v>
      </c>
      <c r="B29" s="55">
        <v>2007</v>
      </c>
      <c r="C29" s="56" t="s">
        <v>50</v>
      </c>
      <c r="D29" s="56" t="s">
        <v>50</v>
      </c>
      <c r="E29" s="56" t="s">
        <v>50</v>
      </c>
      <c r="F29" s="56" t="s">
        <v>50</v>
      </c>
      <c r="G29" s="56" t="s">
        <v>50</v>
      </c>
      <c r="H29" s="56" t="s">
        <v>50</v>
      </c>
      <c r="I29" s="56" t="s">
        <v>50</v>
      </c>
      <c r="J29" s="56" t="s">
        <v>50</v>
      </c>
      <c r="K29" s="56" t="s">
        <v>50</v>
      </c>
      <c r="L29" s="56" t="s">
        <v>50</v>
      </c>
      <c r="M29" s="57" t="s">
        <v>50</v>
      </c>
      <c r="N29" s="57" t="s">
        <v>50</v>
      </c>
      <c r="O29" s="56" t="s">
        <v>50</v>
      </c>
      <c r="P29" s="56" t="s">
        <v>50</v>
      </c>
      <c r="Q29" s="56" t="s">
        <v>50</v>
      </c>
      <c r="R29" s="56" t="s">
        <v>50</v>
      </c>
      <c r="S29" s="56" t="s">
        <v>50</v>
      </c>
      <c r="T29" s="56" t="s">
        <v>50</v>
      </c>
      <c r="U29" s="56" t="s">
        <v>50</v>
      </c>
      <c r="V29" s="56" t="s">
        <v>50</v>
      </c>
      <c r="W29" s="56" t="s">
        <v>50</v>
      </c>
      <c r="X29" s="56" t="s">
        <v>50</v>
      </c>
      <c r="Y29" s="57" t="s">
        <v>50</v>
      </c>
      <c r="Z29" s="57" t="s">
        <v>50</v>
      </c>
      <c r="AA29" s="56" t="s">
        <v>50</v>
      </c>
      <c r="AB29" s="56" t="s">
        <v>50</v>
      </c>
      <c r="AC29" s="50" t="s">
        <v>50</v>
      </c>
      <c r="AD29" s="50" t="s">
        <v>50</v>
      </c>
      <c r="AE29" s="57" t="s">
        <v>50</v>
      </c>
      <c r="AF29" s="57" t="s">
        <v>50</v>
      </c>
      <c r="AG29" s="50" t="s">
        <v>50</v>
      </c>
      <c r="AH29" s="56" t="s">
        <v>50</v>
      </c>
      <c r="AI29" s="57" t="s">
        <v>50</v>
      </c>
      <c r="AJ29" s="57" t="s">
        <v>50</v>
      </c>
      <c r="AK29" s="57" t="s">
        <v>50</v>
      </c>
      <c r="AL29" s="57" t="s">
        <v>50</v>
      </c>
      <c r="AM29" s="57" t="s">
        <v>50</v>
      </c>
      <c r="AN29" s="57" t="s">
        <v>50</v>
      </c>
      <c r="AO29" s="50" t="s">
        <v>50</v>
      </c>
      <c r="AP29" s="56" t="s">
        <v>50</v>
      </c>
      <c r="AQ29" s="145" t="s">
        <v>50</v>
      </c>
      <c r="AR29" s="145" t="s">
        <v>50</v>
      </c>
      <c r="AS29" s="50" t="s">
        <v>50</v>
      </c>
      <c r="AT29" s="56" t="s">
        <v>50</v>
      </c>
      <c r="AU29" s="50" t="s">
        <v>50</v>
      </c>
      <c r="AV29" s="56" t="s">
        <v>50</v>
      </c>
      <c r="AW29" s="50" t="s">
        <v>50</v>
      </c>
      <c r="AX29" s="56" t="s">
        <v>50</v>
      </c>
      <c r="AY29" s="61" t="s">
        <v>50</v>
      </c>
      <c r="AZ29" s="61" t="s">
        <v>50</v>
      </c>
      <c r="BA29" s="61" t="s">
        <v>50</v>
      </c>
      <c r="BB29" s="61" t="s">
        <v>50</v>
      </c>
      <c r="BC29" s="61" t="s">
        <v>50</v>
      </c>
      <c r="BD29" s="61" t="s">
        <v>50</v>
      </c>
      <c r="BE29" s="61" t="s">
        <v>50</v>
      </c>
      <c r="BF29" s="61" t="s">
        <v>50</v>
      </c>
      <c r="BG29" s="61" t="s">
        <v>50</v>
      </c>
      <c r="BH29" s="61" t="s">
        <v>50</v>
      </c>
      <c r="BI29" s="63">
        <v>10</v>
      </c>
      <c r="BJ29" s="63">
        <v>39</v>
      </c>
      <c r="BK29" s="146">
        <v>49</v>
      </c>
      <c r="BL29" s="143">
        <v>20.408163265306122</v>
      </c>
      <c r="BM29" s="151"/>
      <c r="BN29" s="151"/>
      <c r="BO29" s="399"/>
    </row>
    <row r="30" spans="1:68" s="63" customFormat="1" ht="12.6" customHeight="1">
      <c r="A30" s="63" t="s">
        <v>151</v>
      </c>
      <c r="B30" s="55">
        <v>2008</v>
      </c>
      <c r="C30" s="56">
        <v>5</v>
      </c>
      <c r="D30" s="56">
        <v>18</v>
      </c>
      <c r="E30" s="56">
        <v>9</v>
      </c>
      <c r="F30" s="56">
        <v>24</v>
      </c>
      <c r="G30" s="56">
        <v>8</v>
      </c>
      <c r="H30" s="56">
        <v>8</v>
      </c>
      <c r="I30" s="56">
        <v>5</v>
      </c>
      <c r="J30" s="56">
        <v>36</v>
      </c>
      <c r="K30" s="56" t="s">
        <v>35</v>
      </c>
      <c r="L30" s="56" t="s">
        <v>35</v>
      </c>
      <c r="M30" s="57" t="s">
        <v>35</v>
      </c>
      <c r="N30" s="57" t="s">
        <v>35</v>
      </c>
      <c r="O30" s="56" t="s">
        <v>35</v>
      </c>
      <c r="P30" s="56" t="s">
        <v>35</v>
      </c>
      <c r="Q30" s="56">
        <v>0</v>
      </c>
      <c r="R30" s="56">
        <v>2</v>
      </c>
      <c r="S30" s="56" t="s">
        <v>35</v>
      </c>
      <c r="T30" s="56" t="s">
        <v>35</v>
      </c>
      <c r="U30" s="56" t="s">
        <v>35</v>
      </c>
      <c r="V30" s="56" t="s">
        <v>35</v>
      </c>
      <c r="W30" s="56">
        <v>0</v>
      </c>
      <c r="X30" s="56">
        <v>1</v>
      </c>
      <c r="Y30" s="57" t="s">
        <v>35</v>
      </c>
      <c r="Z30" s="57" t="s">
        <v>35</v>
      </c>
      <c r="AA30" s="56" t="s">
        <v>35</v>
      </c>
      <c r="AB30" s="56" t="s">
        <v>35</v>
      </c>
      <c r="AC30" s="50" t="s">
        <v>35</v>
      </c>
      <c r="AD30" s="50" t="s">
        <v>35</v>
      </c>
      <c r="AE30" s="57" t="s">
        <v>35</v>
      </c>
      <c r="AF30" s="57" t="s">
        <v>35</v>
      </c>
      <c r="AG30" s="50">
        <v>2</v>
      </c>
      <c r="AH30" s="56">
        <v>2</v>
      </c>
      <c r="AI30" s="57" t="s">
        <v>35</v>
      </c>
      <c r="AJ30" s="57" t="s">
        <v>35</v>
      </c>
      <c r="AK30" s="57" t="s">
        <v>35</v>
      </c>
      <c r="AL30" s="57" t="s">
        <v>35</v>
      </c>
      <c r="AM30" s="57">
        <v>0</v>
      </c>
      <c r="AN30" s="57">
        <v>0</v>
      </c>
      <c r="AO30" s="50" t="s">
        <v>35</v>
      </c>
      <c r="AP30" s="56" t="s">
        <v>35</v>
      </c>
      <c r="AQ30" s="145">
        <v>0</v>
      </c>
      <c r="AR30" s="145">
        <v>0</v>
      </c>
      <c r="AS30" s="50" t="s">
        <v>35</v>
      </c>
      <c r="AT30" s="56" t="s">
        <v>35</v>
      </c>
      <c r="AU30" s="50" t="s">
        <v>35</v>
      </c>
      <c r="AV30" s="56" t="s">
        <v>35</v>
      </c>
      <c r="AW30" s="50" t="s">
        <v>35</v>
      </c>
      <c r="AX30" s="56" t="s">
        <v>35</v>
      </c>
      <c r="AY30" s="61" t="s">
        <v>35</v>
      </c>
      <c r="AZ30" s="61" t="s">
        <v>35</v>
      </c>
      <c r="BA30" s="61" t="s">
        <v>35</v>
      </c>
      <c r="BB30" s="61" t="s">
        <v>35</v>
      </c>
      <c r="BC30" s="61" t="s">
        <v>35</v>
      </c>
      <c r="BD30" s="61" t="s">
        <v>35</v>
      </c>
      <c r="BE30" s="61" t="s">
        <v>35</v>
      </c>
      <c r="BF30" s="61" t="s">
        <v>35</v>
      </c>
      <c r="BG30" s="61">
        <v>0</v>
      </c>
      <c r="BH30" s="61">
        <v>0</v>
      </c>
      <c r="BI30" s="63">
        <v>29</v>
      </c>
      <c r="BJ30" s="63">
        <v>91</v>
      </c>
      <c r="BK30" s="146">
        <v>120</v>
      </c>
      <c r="BL30" s="143">
        <v>24.166666666666668</v>
      </c>
      <c r="BM30" s="151"/>
      <c r="BN30" s="151"/>
      <c r="BO30" s="399"/>
    </row>
    <row r="31" spans="1:68" s="63" customFormat="1" ht="12.6" customHeight="1">
      <c r="A31" s="63" t="s">
        <v>52</v>
      </c>
      <c r="B31" s="55">
        <v>2006</v>
      </c>
      <c r="C31" s="56">
        <v>5</v>
      </c>
      <c r="D31" s="56">
        <v>28</v>
      </c>
      <c r="E31" s="56">
        <v>5</v>
      </c>
      <c r="F31" s="56">
        <v>30</v>
      </c>
      <c r="G31" s="56">
        <v>6</v>
      </c>
      <c r="H31" s="56">
        <v>8</v>
      </c>
      <c r="I31" s="56">
        <v>8</v>
      </c>
      <c r="J31" s="56">
        <v>24</v>
      </c>
      <c r="K31" s="56" t="s">
        <v>35</v>
      </c>
      <c r="L31" s="56" t="s">
        <v>35</v>
      </c>
      <c r="M31" s="57" t="s">
        <v>35</v>
      </c>
      <c r="N31" s="57" t="s">
        <v>35</v>
      </c>
      <c r="O31" s="56" t="s">
        <v>35</v>
      </c>
      <c r="P31" s="56" t="s">
        <v>35</v>
      </c>
      <c r="Q31" s="56" t="s">
        <v>35</v>
      </c>
      <c r="R31" s="56" t="s">
        <v>35</v>
      </c>
      <c r="S31" s="56" t="s">
        <v>35</v>
      </c>
      <c r="T31" s="56" t="s">
        <v>35</v>
      </c>
      <c r="U31" s="56">
        <v>0</v>
      </c>
      <c r="V31" s="56">
        <v>1</v>
      </c>
      <c r="W31" s="56" t="s">
        <v>35</v>
      </c>
      <c r="X31" s="56" t="s">
        <v>35</v>
      </c>
      <c r="Y31" s="57" t="s">
        <v>35</v>
      </c>
      <c r="Z31" s="57" t="s">
        <v>35</v>
      </c>
      <c r="AA31" s="56" t="s">
        <v>35</v>
      </c>
      <c r="AB31" s="56" t="s">
        <v>35</v>
      </c>
      <c r="AC31" s="50" t="s">
        <v>35</v>
      </c>
      <c r="AD31" s="50" t="s">
        <v>35</v>
      </c>
      <c r="AE31" s="57" t="s">
        <v>35</v>
      </c>
      <c r="AF31" s="57" t="s">
        <v>35</v>
      </c>
      <c r="AG31" s="50" t="s">
        <v>35</v>
      </c>
      <c r="AH31" s="56" t="s">
        <v>35</v>
      </c>
      <c r="AI31" s="57" t="s">
        <v>35</v>
      </c>
      <c r="AJ31" s="57" t="s">
        <v>35</v>
      </c>
      <c r="AK31" s="57" t="s">
        <v>35</v>
      </c>
      <c r="AL31" s="57" t="s">
        <v>35</v>
      </c>
      <c r="AM31" s="57" t="s">
        <v>35</v>
      </c>
      <c r="AN31" s="57" t="s">
        <v>35</v>
      </c>
      <c r="AO31" s="50" t="s">
        <v>35</v>
      </c>
      <c r="AP31" s="56" t="s">
        <v>35</v>
      </c>
      <c r="AQ31" s="145" t="s">
        <v>35</v>
      </c>
      <c r="AR31" s="145" t="s">
        <v>35</v>
      </c>
      <c r="AS31" s="50" t="s">
        <v>35</v>
      </c>
      <c r="AT31" s="56" t="s">
        <v>35</v>
      </c>
      <c r="AU31" s="50" t="s">
        <v>35</v>
      </c>
      <c r="AV31" s="56" t="s">
        <v>35</v>
      </c>
      <c r="AW31" s="50" t="s">
        <v>35</v>
      </c>
      <c r="AX31" s="56" t="s">
        <v>35</v>
      </c>
      <c r="AY31" s="61" t="s">
        <v>35</v>
      </c>
      <c r="AZ31" s="61" t="s">
        <v>35</v>
      </c>
      <c r="BA31" s="61" t="s">
        <v>35</v>
      </c>
      <c r="BB31" s="61" t="s">
        <v>35</v>
      </c>
      <c r="BC31" s="61" t="s">
        <v>35</v>
      </c>
      <c r="BD31" s="61" t="s">
        <v>35</v>
      </c>
      <c r="BE31" s="61" t="s">
        <v>35</v>
      </c>
      <c r="BF31" s="61" t="s">
        <v>35</v>
      </c>
      <c r="BG31" s="61">
        <v>2</v>
      </c>
      <c r="BH31" s="61">
        <v>3</v>
      </c>
      <c r="BI31" s="63">
        <v>26</v>
      </c>
      <c r="BJ31" s="63">
        <v>94</v>
      </c>
      <c r="BK31" s="146">
        <v>120</v>
      </c>
      <c r="BL31" s="143">
        <v>21.666666666666668</v>
      </c>
      <c r="BM31" s="151"/>
      <c r="BN31" s="151"/>
      <c r="BO31" s="399"/>
    </row>
    <row r="32" spans="1:68" s="63" customFormat="1" ht="12.6" customHeight="1">
      <c r="A32" s="63" t="s">
        <v>152</v>
      </c>
      <c r="B32" s="55">
        <v>2005</v>
      </c>
      <c r="C32" s="56">
        <v>9</v>
      </c>
      <c r="D32" s="56">
        <v>15</v>
      </c>
      <c r="E32" s="56">
        <v>8</v>
      </c>
      <c r="F32" s="56">
        <v>18</v>
      </c>
      <c r="G32" s="56">
        <v>19</v>
      </c>
      <c r="H32" s="56">
        <v>11</v>
      </c>
      <c r="I32" s="56">
        <v>8</v>
      </c>
      <c r="J32" s="56">
        <v>38</v>
      </c>
      <c r="K32" s="56" t="s">
        <v>35</v>
      </c>
      <c r="L32" s="56" t="s">
        <v>35</v>
      </c>
      <c r="M32" s="57" t="s">
        <v>35</v>
      </c>
      <c r="N32" s="57" t="s">
        <v>35</v>
      </c>
      <c r="O32" s="56" t="s">
        <v>35</v>
      </c>
      <c r="P32" s="56" t="s">
        <v>35</v>
      </c>
      <c r="Q32" s="56">
        <v>3</v>
      </c>
      <c r="R32" s="56">
        <v>4</v>
      </c>
      <c r="S32" s="56" t="s">
        <v>35</v>
      </c>
      <c r="T32" s="56" t="s">
        <v>35</v>
      </c>
      <c r="U32" s="56" t="s">
        <v>35</v>
      </c>
      <c r="V32" s="56" t="s">
        <v>35</v>
      </c>
      <c r="W32" s="56" t="s">
        <v>35</v>
      </c>
      <c r="X32" s="56" t="s">
        <v>35</v>
      </c>
      <c r="Y32" s="57" t="s">
        <v>35</v>
      </c>
      <c r="Z32" s="57" t="s">
        <v>35</v>
      </c>
      <c r="AA32" s="56" t="s">
        <v>35</v>
      </c>
      <c r="AB32" s="56" t="s">
        <v>35</v>
      </c>
      <c r="AC32" s="50" t="s">
        <v>35</v>
      </c>
      <c r="AD32" s="50" t="s">
        <v>35</v>
      </c>
      <c r="AE32" s="57" t="s">
        <v>35</v>
      </c>
      <c r="AF32" s="57" t="s">
        <v>35</v>
      </c>
      <c r="AG32" s="50">
        <v>4</v>
      </c>
      <c r="AH32" s="56">
        <v>3</v>
      </c>
      <c r="AI32" s="57">
        <v>0</v>
      </c>
      <c r="AJ32" s="57">
        <v>0</v>
      </c>
      <c r="AK32" s="57" t="s">
        <v>35</v>
      </c>
      <c r="AL32" s="57" t="s">
        <v>35</v>
      </c>
      <c r="AM32" s="57">
        <v>0</v>
      </c>
      <c r="AN32" s="57">
        <v>0</v>
      </c>
      <c r="AO32" s="50" t="s">
        <v>35</v>
      </c>
      <c r="AP32" s="56" t="s">
        <v>35</v>
      </c>
      <c r="AQ32" s="145">
        <v>0</v>
      </c>
      <c r="AR32" s="145">
        <v>0</v>
      </c>
      <c r="AS32" s="50">
        <v>0</v>
      </c>
      <c r="AT32" s="56">
        <v>0</v>
      </c>
      <c r="AU32" s="50" t="s">
        <v>35</v>
      </c>
      <c r="AV32" s="56" t="s">
        <v>35</v>
      </c>
      <c r="AW32" s="50" t="s">
        <v>35</v>
      </c>
      <c r="AX32" s="56" t="s">
        <v>35</v>
      </c>
      <c r="AY32" s="61" t="s">
        <v>35</v>
      </c>
      <c r="AZ32" s="61" t="s">
        <v>35</v>
      </c>
      <c r="BA32" s="61" t="s">
        <v>35</v>
      </c>
      <c r="BB32" s="61" t="s">
        <v>35</v>
      </c>
      <c r="BC32" s="61" t="s">
        <v>35</v>
      </c>
      <c r="BD32" s="61" t="s">
        <v>35</v>
      </c>
      <c r="BE32" s="61" t="s">
        <v>35</v>
      </c>
      <c r="BF32" s="61" t="s">
        <v>35</v>
      </c>
      <c r="BG32" s="61">
        <v>0</v>
      </c>
      <c r="BH32" s="61">
        <v>0</v>
      </c>
      <c r="BI32" s="63">
        <v>51</v>
      </c>
      <c r="BJ32" s="63">
        <v>89</v>
      </c>
      <c r="BK32" s="146">
        <v>140</v>
      </c>
      <c r="BL32" s="143">
        <v>36.428571428571423</v>
      </c>
      <c r="BM32" s="151"/>
      <c r="BN32" s="151"/>
      <c r="BO32" s="399"/>
      <c r="BP32" s="399"/>
    </row>
    <row r="33" spans="1:68" s="63" customFormat="1" ht="12.6" customHeight="1">
      <c r="A33" s="63" t="s">
        <v>54</v>
      </c>
      <c r="B33" s="55">
        <v>2008</v>
      </c>
      <c r="C33" s="56">
        <v>4</v>
      </c>
      <c r="D33" s="56">
        <v>14</v>
      </c>
      <c r="E33" s="56">
        <v>5</v>
      </c>
      <c r="F33" s="56">
        <v>17</v>
      </c>
      <c r="G33" s="56">
        <v>10</v>
      </c>
      <c r="H33" s="56">
        <v>7</v>
      </c>
      <c r="I33" s="56">
        <v>9</v>
      </c>
      <c r="J33" s="56">
        <v>42</v>
      </c>
      <c r="K33" s="56" t="s">
        <v>35</v>
      </c>
      <c r="L33" s="56" t="s">
        <v>35</v>
      </c>
      <c r="M33" s="57" t="s">
        <v>35</v>
      </c>
      <c r="N33" s="57" t="s">
        <v>35</v>
      </c>
      <c r="O33" s="56" t="s">
        <v>35</v>
      </c>
      <c r="P33" s="56" t="s">
        <v>35</v>
      </c>
      <c r="Q33" s="56">
        <v>1</v>
      </c>
      <c r="R33" s="56">
        <v>5</v>
      </c>
      <c r="S33" s="56" t="s">
        <v>35</v>
      </c>
      <c r="T33" s="56" t="s">
        <v>35</v>
      </c>
      <c r="U33" s="56" t="s">
        <v>35</v>
      </c>
      <c r="V33" s="56" t="s">
        <v>35</v>
      </c>
      <c r="W33" s="56">
        <v>0</v>
      </c>
      <c r="X33" s="56">
        <v>2</v>
      </c>
      <c r="Y33" s="57" t="s">
        <v>35</v>
      </c>
      <c r="Z33" s="57" t="s">
        <v>35</v>
      </c>
      <c r="AA33" s="56" t="s">
        <v>35</v>
      </c>
      <c r="AB33" s="56" t="s">
        <v>35</v>
      </c>
      <c r="AC33" s="50" t="s">
        <v>35</v>
      </c>
      <c r="AD33" s="50" t="s">
        <v>35</v>
      </c>
      <c r="AE33" s="57" t="s">
        <v>35</v>
      </c>
      <c r="AF33" s="57" t="s">
        <v>35</v>
      </c>
      <c r="AG33" s="50">
        <v>6</v>
      </c>
      <c r="AH33" s="56">
        <v>5</v>
      </c>
      <c r="AI33" s="57" t="s">
        <v>35</v>
      </c>
      <c r="AJ33" s="57" t="s">
        <v>35</v>
      </c>
      <c r="AK33" s="57" t="s">
        <v>35</v>
      </c>
      <c r="AL33" s="57" t="s">
        <v>35</v>
      </c>
      <c r="AM33" s="57" t="s">
        <v>35</v>
      </c>
      <c r="AN33" s="57" t="s">
        <v>35</v>
      </c>
      <c r="AO33" s="50" t="s">
        <v>35</v>
      </c>
      <c r="AP33" s="56" t="s">
        <v>35</v>
      </c>
      <c r="AQ33" s="145">
        <v>1</v>
      </c>
      <c r="AR33" s="145">
        <v>2</v>
      </c>
      <c r="AS33" s="50" t="s">
        <v>35</v>
      </c>
      <c r="AT33" s="56" t="s">
        <v>35</v>
      </c>
      <c r="AU33" s="50" t="s">
        <v>35</v>
      </c>
      <c r="AV33" s="56" t="s">
        <v>35</v>
      </c>
      <c r="AW33" s="50" t="s">
        <v>35</v>
      </c>
      <c r="AX33" s="56" t="s">
        <v>35</v>
      </c>
      <c r="AY33" s="61" t="s">
        <v>35</v>
      </c>
      <c r="AZ33" s="61" t="s">
        <v>35</v>
      </c>
      <c r="BA33" s="61" t="s">
        <v>35</v>
      </c>
      <c r="BB33" s="61" t="s">
        <v>35</v>
      </c>
      <c r="BC33" s="61" t="s">
        <v>35</v>
      </c>
      <c r="BD33" s="61" t="s">
        <v>35</v>
      </c>
      <c r="BE33" s="61" t="s">
        <v>35</v>
      </c>
      <c r="BF33" s="61" t="s">
        <v>35</v>
      </c>
      <c r="BG33" s="61">
        <v>0</v>
      </c>
      <c r="BH33" s="61">
        <v>0</v>
      </c>
      <c r="BI33" s="63">
        <v>36</v>
      </c>
      <c r="BJ33" s="63">
        <v>94</v>
      </c>
      <c r="BK33" s="146">
        <v>130</v>
      </c>
      <c r="BL33" s="143">
        <v>27.692307692307693</v>
      </c>
      <c r="BM33" s="151"/>
      <c r="BN33" s="151"/>
      <c r="BO33" s="399"/>
    </row>
    <row r="34" spans="1:68" s="53" customFormat="1" ht="12.6" customHeight="1">
      <c r="A34" s="63"/>
      <c r="B34" s="141"/>
      <c r="C34" s="56"/>
      <c r="D34" s="56"/>
      <c r="E34" s="56"/>
      <c r="F34" s="56"/>
      <c r="G34" s="56"/>
      <c r="H34" s="56"/>
      <c r="I34" s="56"/>
      <c r="J34" s="56"/>
      <c r="K34" s="56"/>
      <c r="L34" s="56"/>
      <c r="M34" s="57"/>
      <c r="N34" s="57"/>
      <c r="O34" s="56"/>
      <c r="P34" s="56"/>
      <c r="Q34" s="56"/>
      <c r="R34" s="56"/>
      <c r="S34" s="56"/>
      <c r="T34" s="56"/>
      <c r="U34" s="56"/>
      <c r="V34" s="56"/>
      <c r="W34" s="56"/>
      <c r="X34" s="56"/>
      <c r="Y34" s="57"/>
      <c r="Z34" s="57"/>
      <c r="AA34" s="56"/>
      <c r="AB34" s="56"/>
      <c r="AC34" s="50"/>
      <c r="AD34" s="50"/>
      <c r="AE34" s="57"/>
      <c r="AF34" s="57"/>
      <c r="AG34" s="50"/>
      <c r="AH34" s="56"/>
      <c r="AI34" s="57"/>
      <c r="AJ34" s="57"/>
      <c r="AK34" s="57"/>
      <c r="AL34" s="57"/>
      <c r="AM34" s="57"/>
      <c r="AN34" s="57"/>
      <c r="AO34" s="50"/>
      <c r="AP34" s="56"/>
      <c r="AQ34" s="145"/>
      <c r="AR34" s="145"/>
      <c r="AS34" s="50"/>
      <c r="AT34" s="56"/>
      <c r="AU34" s="50"/>
      <c r="AV34" s="56"/>
      <c r="AW34" s="50"/>
      <c r="AX34" s="56"/>
      <c r="AY34" s="61"/>
      <c r="AZ34" s="61"/>
      <c r="BA34" s="61"/>
      <c r="BB34" s="61"/>
      <c r="BC34" s="61"/>
      <c r="BD34" s="61"/>
      <c r="BE34" s="61"/>
      <c r="BF34" s="61"/>
      <c r="BG34" s="61"/>
      <c r="BH34" s="61"/>
      <c r="BI34" s="63"/>
      <c r="BJ34" s="63"/>
      <c r="BK34" s="146"/>
      <c r="BL34" s="65"/>
      <c r="BM34" s="151"/>
      <c r="BN34" s="151"/>
    </row>
    <row r="35" spans="1:68" s="61" customFormat="1" ht="12.6" customHeight="1">
      <c r="A35" s="144" t="s">
        <v>55</v>
      </c>
      <c r="B35" s="55">
        <v>2007</v>
      </c>
      <c r="C35" s="56">
        <v>3</v>
      </c>
      <c r="D35" s="56">
        <v>24</v>
      </c>
      <c r="E35" s="56">
        <v>1</v>
      </c>
      <c r="F35" s="56">
        <v>20</v>
      </c>
      <c r="G35" s="56">
        <v>4</v>
      </c>
      <c r="H35" s="56">
        <v>14</v>
      </c>
      <c r="I35" s="56">
        <v>0</v>
      </c>
      <c r="J35" s="56">
        <v>5</v>
      </c>
      <c r="K35" s="56" t="s">
        <v>35</v>
      </c>
      <c r="L35" s="56" t="s">
        <v>35</v>
      </c>
      <c r="M35" s="57" t="s">
        <v>35</v>
      </c>
      <c r="N35" s="57" t="s">
        <v>35</v>
      </c>
      <c r="O35" s="56" t="s">
        <v>35</v>
      </c>
      <c r="P35" s="56" t="s">
        <v>35</v>
      </c>
      <c r="Q35" s="56" t="s">
        <v>35</v>
      </c>
      <c r="R35" s="56" t="s">
        <v>35</v>
      </c>
      <c r="S35" s="56" t="s">
        <v>35</v>
      </c>
      <c r="T35" s="56" t="s">
        <v>35</v>
      </c>
      <c r="U35" s="56" t="s">
        <v>35</v>
      </c>
      <c r="V35" s="56" t="s">
        <v>35</v>
      </c>
      <c r="W35" s="56" t="s">
        <v>35</v>
      </c>
      <c r="X35" s="56" t="s">
        <v>35</v>
      </c>
      <c r="Y35" s="57" t="s">
        <v>35</v>
      </c>
      <c r="Z35" s="57" t="s">
        <v>35</v>
      </c>
      <c r="AA35" s="56">
        <v>0</v>
      </c>
      <c r="AB35" s="56">
        <v>0</v>
      </c>
      <c r="AC35" s="50" t="s">
        <v>35</v>
      </c>
      <c r="AD35" s="50" t="s">
        <v>35</v>
      </c>
      <c r="AE35" s="57" t="s">
        <v>35</v>
      </c>
      <c r="AF35" s="57" t="s">
        <v>35</v>
      </c>
      <c r="AG35" s="50">
        <v>1</v>
      </c>
      <c r="AH35" s="56">
        <v>3</v>
      </c>
      <c r="AI35" s="57" t="s">
        <v>35</v>
      </c>
      <c r="AJ35" s="57" t="s">
        <v>35</v>
      </c>
      <c r="AK35" s="57" t="s">
        <v>35</v>
      </c>
      <c r="AL35" s="57" t="s">
        <v>35</v>
      </c>
      <c r="AM35" s="57" t="s">
        <v>35</v>
      </c>
      <c r="AN35" s="57" t="s">
        <v>35</v>
      </c>
      <c r="AO35" s="50" t="s">
        <v>35</v>
      </c>
      <c r="AP35" s="56" t="s">
        <v>35</v>
      </c>
      <c r="AQ35" s="145">
        <v>0</v>
      </c>
      <c r="AR35" s="145">
        <v>0</v>
      </c>
      <c r="AS35" s="50" t="s">
        <v>35</v>
      </c>
      <c r="AT35" s="56" t="s">
        <v>35</v>
      </c>
      <c r="AU35" s="50">
        <v>1</v>
      </c>
      <c r="AV35" s="56">
        <v>14</v>
      </c>
      <c r="AW35" s="50" t="s">
        <v>35</v>
      </c>
      <c r="AX35" s="56" t="s">
        <v>35</v>
      </c>
      <c r="AY35" s="61" t="s">
        <v>35</v>
      </c>
      <c r="AZ35" s="61" t="s">
        <v>35</v>
      </c>
      <c r="BA35" s="61" t="s">
        <v>35</v>
      </c>
      <c r="BB35" s="61" t="s">
        <v>35</v>
      </c>
      <c r="BC35" s="61" t="s">
        <v>35</v>
      </c>
      <c r="BD35" s="61" t="s">
        <v>35</v>
      </c>
      <c r="BE35" s="61" t="s">
        <v>35</v>
      </c>
      <c r="BF35" s="61" t="s">
        <v>35</v>
      </c>
      <c r="BG35" s="61">
        <v>0</v>
      </c>
      <c r="BH35" s="61">
        <v>0</v>
      </c>
      <c r="BI35" s="63">
        <v>10</v>
      </c>
      <c r="BJ35" s="63">
        <v>80</v>
      </c>
      <c r="BK35" s="146">
        <v>90</v>
      </c>
      <c r="BL35" s="143">
        <v>11.111111111111111</v>
      </c>
      <c r="BM35" s="151"/>
      <c r="BN35" s="151"/>
      <c r="BO35" s="399"/>
    </row>
    <row r="36" spans="1:68" s="63" customFormat="1" ht="12.6" customHeight="1">
      <c r="A36" s="63" t="s">
        <v>106</v>
      </c>
      <c r="B36" s="55">
        <v>2007</v>
      </c>
      <c r="C36" s="56">
        <v>5</v>
      </c>
      <c r="D36" s="56">
        <v>24</v>
      </c>
      <c r="E36" s="56">
        <v>1</v>
      </c>
      <c r="F36" s="56">
        <v>2</v>
      </c>
      <c r="G36" s="56">
        <v>18</v>
      </c>
      <c r="H36" s="56">
        <v>21</v>
      </c>
      <c r="I36" s="56">
        <v>3</v>
      </c>
      <c r="J36" s="56">
        <v>23</v>
      </c>
      <c r="K36" s="56" t="s">
        <v>35</v>
      </c>
      <c r="L36" s="56" t="s">
        <v>35</v>
      </c>
      <c r="M36" s="57">
        <v>6</v>
      </c>
      <c r="N36" s="57">
        <v>16</v>
      </c>
      <c r="O36" s="56" t="s">
        <v>35</v>
      </c>
      <c r="P36" s="56" t="s">
        <v>35</v>
      </c>
      <c r="Q36" s="56" t="s">
        <v>35</v>
      </c>
      <c r="R36" s="56" t="s">
        <v>35</v>
      </c>
      <c r="S36" s="56" t="s">
        <v>35</v>
      </c>
      <c r="T36" s="56" t="s">
        <v>35</v>
      </c>
      <c r="U36" s="56" t="s">
        <v>35</v>
      </c>
      <c r="V36" s="56" t="s">
        <v>35</v>
      </c>
      <c r="W36" s="56" t="s">
        <v>35</v>
      </c>
      <c r="X36" s="56" t="s">
        <v>35</v>
      </c>
      <c r="Y36" s="57" t="s">
        <v>35</v>
      </c>
      <c r="Z36" s="57" t="s">
        <v>35</v>
      </c>
      <c r="AA36" s="56">
        <v>1</v>
      </c>
      <c r="AB36" s="56">
        <v>3</v>
      </c>
      <c r="AC36" s="50" t="s">
        <v>35</v>
      </c>
      <c r="AD36" s="50" t="s">
        <v>35</v>
      </c>
      <c r="AE36" s="57" t="s">
        <v>35</v>
      </c>
      <c r="AF36" s="57" t="s">
        <v>35</v>
      </c>
      <c r="AG36" s="50">
        <v>10</v>
      </c>
      <c r="AH36" s="56">
        <v>14</v>
      </c>
      <c r="AI36" s="57" t="s">
        <v>35</v>
      </c>
      <c r="AJ36" s="57" t="s">
        <v>35</v>
      </c>
      <c r="AK36" s="57">
        <v>0</v>
      </c>
      <c r="AL36" s="57">
        <v>1</v>
      </c>
      <c r="AM36" s="57" t="s">
        <v>35</v>
      </c>
      <c r="AN36" s="57" t="s">
        <v>35</v>
      </c>
      <c r="AO36" s="50" t="s">
        <v>35</v>
      </c>
      <c r="AP36" s="56" t="s">
        <v>35</v>
      </c>
      <c r="AQ36" s="145">
        <v>0</v>
      </c>
      <c r="AR36" s="145">
        <v>1</v>
      </c>
      <c r="AS36" s="50" t="s">
        <v>35</v>
      </c>
      <c r="AT36" s="56" t="s">
        <v>35</v>
      </c>
      <c r="AU36" s="50" t="s">
        <v>35</v>
      </c>
      <c r="AV36" s="56" t="s">
        <v>35</v>
      </c>
      <c r="AW36" s="50" t="s">
        <v>35</v>
      </c>
      <c r="AX36" s="56" t="s">
        <v>35</v>
      </c>
      <c r="AY36" s="61" t="s">
        <v>35</v>
      </c>
      <c r="AZ36" s="61" t="s">
        <v>35</v>
      </c>
      <c r="BA36" s="61" t="s">
        <v>35</v>
      </c>
      <c r="BB36" s="61" t="s">
        <v>35</v>
      </c>
      <c r="BC36" s="61" t="s">
        <v>35</v>
      </c>
      <c r="BD36" s="61" t="s">
        <v>35</v>
      </c>
      <c r="BE36" s="61" t="s">
        <v>35</v>
      </c>
      <c r="BF36" s="61" t="s">
        <v>35</v>
      </c>
      <c r="BG36" s="61">
        <v>0</v>
      </c>
      <c r="BH36" s="61">
        <v>1</v>
      </c>
      <c r="BI36" s="63">
        <v>44</v>
      </c>
      <c r="BJ36" s="63">
        <v>106</v>
      </c>
      <c r="BK36" s="146">
        <v>150</v>
      </c>
      <c r="BL36" s="143">
        <v>29.333333333333332</v>
      </c>
      <c r="BM36" s="151"/>
      <c r="BN36" s="151"/>
      <c r="BO36" s="399"/>
    </row>
    <row r="37" spans="1:68" s="63" customFormat="1" ht="12.6" customHeight="1">
      <c r="A37" s="63" t="s">
        <v>153</v>
      </c>
      <c r="B37" s="55">
        <v>2005</v>
      </c>
      <c r="C37" s="56">
        <v>5</v>
      </c>
      <c r="D37" s="56">
        <v>22</v>
      </c>
      <c r="E37" s="56">
        <v>11</v>
      </c>
      <c r="F37" s="56">
        <v>62</v>
      </c>
      <c r="G37" s="56">
        <v>9</v>
      </c>
      <c r="H37" s="56">
        <v>9</v>
      </c>
      <c r="I37" s="56">
        <v>0</v>
      </c>
      <c r="J37" s="56">
        <v>6</v>
      </c>
      <c r="K37" s="56" t="s">
        <v>35</v>
      </c>
      <c r="L37" s="56" t="s">
        <v>35</v>
      </c>
      <c r="M37" s="57">
        <v>0</v>
      </c>
      <c r="N37" s="57">
        <v>3</v>
      </c>
      <c r="O37" s="56" t="s">
        <v>35</v>
      </c>
      <c r="P37" s="56" t="s">
        <v>35</v>
      </c>
      <c r="Q37" s="56" t="s">
        <v>35</v>
      </c>
      <c r="R37" s="56" t="s">
        <v>35</v>
      </c>
      <c r="S37" s="56">
        <v>1</v>
      </c>
      <c r="T37" s="56">
        <v>0</v>
      </c>
      <c r="U37" s="56" t="s">
        <v>35</v>
      </c>
      <c r="V37" s="56" t="s">
        <v>35</v>
      </c>
      <c r="W37" s="56" t="s">
        <v>35</v>
      </c>
      <c r="X37" s="56" t="s">
        <v>35</v>
      </c>
      <c r="Y37" s="57" t="s">
        <v>35</v>
      </c>
      <c r="Z37" s="57" t="s">
        <v>35</v>
      </c>
      <c r="AA37" s="56" t="s">
        <v>35</v>
      </c>
      <c r="AB37" s="56" t="s">
        <v>35</v>
      </c>
      <c r="AC37" s="50" t="s">
        <v>35</v>
      </c>
      <c r="AD37" s="50" t="s">
        <v>35</v>
      </c>
      <c r="AE37" s="57" t="s">
        <v>35</v>
      </c>
      <c r="AF37" s="57" t="s">
        <v>35</v>
      </c>
      <c r="AG37" s="50">
        <v>1</v>
      </c>
      <c r="AH37" s="56">
        <v>1</v>
      </c>
      <c r="AI37" s="57" t="s">
        <v>35</v>
      </c>
      <c r="AJ37" s="57" t="s">
        <v>35</v>
      </c>
      <c r="AK37" s="57" t="s">
        <v>35</v>
      </c>
      <c r="AL37" s="57" t="s">
        <v>35</v>
      </c>
      <c r="AM37" s="57" t="s">
        <v>35</v>
      </c>
      <c r="AN37" s="57" t="s">
        <v>35</v>
      </c>
      <c r="AO37" s="50" t="s">
        <v>35</v>
      </c>
      <c r="AP37" s="56" t="s">
        <v>35</v>
      </c>
      <c r="AQ37" s="145" t="s">
        <v>35</v>
      </c>
      <c r="AR37" s="145" t="s">
        <v>35</v>
      </c>
      <c r="AS37" s="50" t="s">
        <v>35</v>
      </c>
      <c r="AT37" s="56" t="s">
        <v>35</v>
      </c>
      <c r="AU37" s="50" t="s">
        <v>35</v>
      </c>
      <c r="AV37" s="56" t="s">
        <v>35</v>
      </c>
      <c r="AW37" s="50" t="s">
        <v>35</v>
      </c>
      <c r="AX37" s="56" t="s">
        <v>35</v>
      </c>
      <c r="AY37" s="61" t="s">
        <v>35</v>
      </c>
      <c r="AZ37" s="61" t="s">
        <v>35</v>
      </c>
      <c r="BA37" s="61" t="s">
        <v>35</v>
      </c>
      <c r="BB37" s="61" t="s">
        <v>35</v>
      </c>
      <c r="BC37" s="61" t="s">
        <v>35</v>
      </c>
      <c r="BD37" s="61" t="s">
        <v>35</v>
      </c>
      <c r="BE37" s="61" t="s">
        <v>35</v>
      </c>
      <c r="BF37" s="61" t="s">
        <v>35</v>
      </c>
      <c r="BG37" s="61">
        <v>0</v>
      </c>
      <c r="BH37" s="61">
        <v>0</v>
      </c>
      <c r="BI37" s="63">
        <v>27</v>
      </c>
      <c r="BJ37" s="63">
        <v>103</v>
      </c>
      <c r="BK37" s="146">
        <v>130</v>
      </c>
      <c r="BL37" s="143">
        <v>20.76923076923077</v>
      </c>
      <c r="BM37" s="151"/>
      <c r="BN37" s="151"/>
      <c r="BO37" s="399"/>
      <c r="BP37" s="399"/>
    </row>
    <row r="38" spans="1:68" s="63" customFormat="1" ht="12.6" customHeight="1">
      <c r="A38" s="63" t="s">
        <v>154</v>
      </c>
      <c r="B38" s="55">
        <v>2005</v>
      </c>
      <c r="C38" s="56">
        <v>2</v>
      </c>
      <c r="D38" s="56">
        <v>13</v>
      </c>
      <c r="E38" s="56">
        <v>0</v>
      </c>
      <c r="F38" s="56">
        <v>0</v>
      </c>
      <c r="G38" s="56">
        <v>18</v>
      </c>
      <c r="H38" s="56">
        <v>23</v>
      </c>
      <c r="I38" s="56">
        <v>0</v>
      </c>
      <c r="J38" s="56">
        <v>17</v>
      </c>
      <c r="K38" s="56" t="s">
        <v>35</v>
      </c>
      <c r="L38" s="56" t="s">
        <v>35</v>
      </c>
      <c r="M38" s="57">
        <v>7</v>
      </c>
      <c r="N38" s="57">
        <v>18</v>
      </c>
      <c r="O38" s="56" t="s">
        <v>35</v>
      </c>
      <c r="P38" s="56" t="s">
        <v>35</v>
      </c>
      <c r="Q38" s="56" t="s">
        <v>35</v>
      </c>
      <c r="R38" s="56" t="s">
        <v>35</v>
      </c>
      <c r="S38" s="56" t="s">
        <v>35</v>
      </c>
      <c r="T38" s="56" t="s">
        <v>35</v>
      </c>
      <c r="U38" s="56" t="s">
        <v>35</v>
      </c>
      <c r="V38" s="56" t="s">
        <v>35</v>
      </c>
      <c r="W38" s="56" t="s">
        <v>35</v>
      </c>
      <c r="X38" s="56" t="s">
        <v>35</v>
      </c>
      <c r="Y38" s="57" t="s">
        <v>35</v>
      </c>
      <c r="Z38" s="57" t="s">
        <v>35</v>
      </c>
      <c r="AA38" s="56">
        <v>2</v>
      </c>
      <c r="AB38" s="56">
        <v>4</v>
      </c>
      <c r="AC38" s="50" t="s">
        <v>35</v>
      </c>
      <c r="AD38" s="50" t="s">
        <v>35</v>
      </c>
      <c r="AE38" s="57" t="s">
        <v>35</v>
      </c>
      <c r="AF38" s="57" t="s">
        <v>35</v>
      </c>
      <c r="AG38" s="50">
        <v>4</v>
      </c>
      <c r="AH38" s="56">
        <v>6</v>
      </c>
      <c r="AI38" s="57" t="s">
        <v>35</v>
      </c>
      <c r="AJ38" s="57" t="s">
        <v>35</v>
      </c>
      <c r="AK38" s="57">
        <v>1</v>
      </c>
      <c r="AL38" s="57">
        <v>0</v>
      </c>
      <c r="AM38" s="57" t="s">
        <v>35</v>
      </c>
      <c r="AN38" s="57" t="s">
        <v>35</v>
      </c>
      <c r="AO38" s="50" t="s">
        <v>35</v>
      </c>
      <c r="AP38" s="56" t="s">
        <v>35</v>
      </c>
      <c r="AQ38" s="145" t="s">
        <v>35</v>
      </c>
      <c r="AR38" s="145" t="s">
        <v>35</v>
      </c>
      <c r="AS38" s="50" t="s">
        <v>35</v>
      </c>
      <c r="AT38" s="56" t="s">
        <v>35</v>
      </c>
      <c r="AU38" s="50" t="s">
        <v>35</v>
      </c>
      <c r="AV38" s="56" t="s">
        <v>35</v>
      </c>
      <c r="AW38" s="50" t="s">
        <v>35</v>
      </c>
      <c r="AX38" s="56" t="s">
        <v>35</v>
      </c>
      <c r="AY38" s="61" t="s">
        <v>35</v>
      </c>
      <c r="AZ38" s="61" t="s">
        <v>35</v>
      </c>
      <c r="BA38" s="61" t="s">
        <v>35</v>
      </c>
      <c r="BB38" s="61" t="s">
        <v>35</v>
      </c>
      <c r="BC38" s="61" t="s">
        <v>35</v>
      </c>
      <c r="BD38" s="61" t="s">
        <v>35</v>
      </c>
      <c r="BE38" s="61" t="s">
        <v>35</v>
      </c>
      <c r="BF38" s="61" t="s">
        <v>35</v>
      </c>
      <c r="BG38" s="61" t="s">
        <v>35</v>
      </c>
      <c r="BH38" s="61" t="s">
        <v>35</v>
      </c>
      <c r="BI38" s="63">
        <v>34</v>
      </c>
      <c r="BJ38" s="63">
        <v>81</v>
      </c>
      <c r="BK38" s="146">
        <v>115</v>
      </c>
      <c r="BL38" s="143">
        <v>29.565217391304348</v>
      </c>
      <c r="BM38" s="151"/>
      <c r="BN38" s="151"/>
      <c r="BO38" s="399"/>
      <c r="BP38" s="399"/>
    </row>
    <row r="39" spans="1:68" s="63" customFormat="1" ht="12.6" customHeight="1">
      <c r="A39" s="63" t="s">
        <v>59</v>
      </c>
      <c r="B39" s="55">
        <v>2005</v>
      </c>
      <c r="C39" s="56">
        <v>3</v>
      </c>
      <c r="D39" s="56">
        <v>9</v>
      </c>
      <c r="E39" s="56">
        <v>2</v>
      </c>
      <c r="F39" s="56">
        <v>10</v>
      </c>
      <c r="G39" s="56">
        <v>9</v>
      </c>
      <c r="H39" s="56">
        <v>8</v>
      </c>
      <c r="I39" s="56">
        <v>1</v>
      </c>
      <c r="J39" s="56">
        <v>10</v>
      </c>
      <c r="K39" s="56" t="s">
        <v>35</v>
      </c>
      <c r="L39" s="56" t="s">
        <v>35</v>
      </c>
      <c r="M39" s="57">
        <v>6</v>
      </c>
      <c r="N39" s="57">
        <v>17</v>
      </c>
      <c r="O39" s="56" t="s">
        <v>35</v>
      </c>
      <c r="P39" s="56" t="s">
        <v>35</v>
      </c>
      <c r="Q39" s="56" t="s">
        <v>35</v>
      </c>
      <c r="R39" s="56" t="s">
        <v>35</v>
      </c>
      <c r="S39" s="56" t="s">
        <v>35</v>
      </c>
      <c r="T39" s="56" t="s">
        <v>35</v>
      </c>
      <c r="U39" s="56" t="s">
        <v>35</v>
      </c>
      <c r="V39" s="56" t="s">
        <v>35</v>
      </c>
      <c r="W39" s="56" t="s">
        <v>35</v>
      </c>
      <c r="X39" s="56" t="s">
        <v>35</v>
      </c>
      <c r="Y39" s="57" t="s">
        <v>35</v>
      </c>
      <c r="Z39" s="57" t="s">
        <v>35</v>
      </c>
      <c r="AA39" s="56">
        <v>0</v>
      </c>
      <c r="AB39" s="56">
        <v>0</v>
      </c>
      <c r="AC39" s="50" t="s">
        <v>35</v>
      </c>
      <c r="AD39" s="50" t="s">
        <v>35</v>
      </c>
      <c r="AE39" s="57" t="s">
        <v>35</v>
      </c>
      <c r="AF39" s="57" t="s">
        <v>35</v>
      </c>
      <c r="AG39" s="50">
        <v>9</v>
      </c>
      <c r="AH39" s="56">
        <v>7</v>
      </c>
      <c r="AI39" s="57" t="s">
        <v>35</v>
      </c>
      <c r="AJ39" s="57" t="s">
        <v>35</v>
      </c>
      <c r="AK39" s="57">
        <v>0</v>
      </c>
      <c r="AL39" s="57">
        <v>0</v>
      </c>
      <c r="AM39" s="57" t="s">
        <v>35</v>
      </c>
      <c r="AN39" s="57" t="s">
        <v>35</v>
      </c>
      <c r="AO39" s="50" t="s">
        <v>35</v>
      </c>
      <c r="AP39" s="56" t="s">
        <v>35</v>
      </c>
      <c r="AQ39" s="145" t="s">
        <v>35</v>
      </c>
      <c r="AR39" s="145" t="s">
        <v>35</v>
      </c>
      <c r="AS39" s="50" t="s">
        <v>35</v>
      </c>
      <c r="AT39" s="56" t="s">
        <v>35</v>
      </c>
      <c r="AU39" s="50" t="s">
        <v>35</v>
      </c>
      <c r="AV39" s="56" t="s">
        <v>35</v>
      </c>
      <c r="AW39" s="50">
        <v>1</v>
      </c>
      <c r="AX39" s="56">
        <v>8</v>
      </c>
      <c r="AY39" s="61" t="s">
        <v>35</v>
      </c>
      <c r="AZ39" s="61" t="s">
        <v>35</v>
      </c>
      <c r="BA39" s="61" t="s">
        <v>35</v>
      </c>
      <c r="BB39" s="61" t="s">
        <v>35</v>
      </c>
      <c r="BC39" s="61" t="s">
        <v>35</v>
      </c>
      <c r="BD39" s="61" t="s">
        <v>35</v>
      </c>
      <c r="BE39" s="61" t="s">
        <v>35</v>
      </c>
      <c r="BF39" s="61" t="s">
        <v>35</v>
      </c>
      <c r="BG39" s="61">
        <v>0</v>
      </c>
      <c r="BH39" s="61">
        <v>0</v>
      </c>
      <c r="BI39" s="63">
        <v>31</v>
      </c>
      <c r="BJ39" s="63">
        <v>69</v>
      </c>
      <c r="BK39" s="146">
        <v>100</v>
      </c>
      <c r="BL39" s="143">
        <v>31</v>
      </c>
      <c r="BM39" s="151"/>
      <c r="BN39" s="151"/>
      <c r="BO39" s="399"/>
      <c r="BP39" s="399"/>
    </row>
    <row r="40" spans="1:68" s="63" customFormat="1" ht="12.6" customHeight="1">
      <c r="A40" s="63" t="s">
        <v>60</v>
      </c>
      <c r="B40" s="55">
        <v>2006</v>
      </c>
      <c r="C40" s="56">
        <v>1</v>
      </c>
      <c r="D40" s="56">
        <v>10</v>
      </c>
      <c r="E40" s="56">
        <v>6</v>
      </c>
      <c r="F40" s="56">
        <v>13</v>
      </c>
      <c r="G40" s="56">
        <v>4</v>
      </c>
      <c r="H40" s="56">
        <v>9</v>
      </c>
      <c r="I40" s="56">
        <v>0</v>
      </c>
      <c r="J40" s="56">
        <v>3</v>
      </c>
      <c r="K40" s="56" t="s">
        <v>35</v>
      </c>
      <c r="L40" s="56" t="s">
        <v>35</v>
      </c>
      <c r="M40" s="57" t="s">
        <v>35</v>
      </c>
      <c r="N40" s="57" t="s">
        <v>35</v>
      </c>
      <c r="O40" s="56" t="s">
        <v>35</v>
      </c>
      <c r="P40" s="56" t="s">
        <v>35</v>
      </c>
      <c r="Q40" s="56" t="s">
        <v>35</v>
      </c>
      <c r="R40" s="56" t="s">
        <v>35</v>
      </c>
      <c r="S40" s="56">
        <v>2</v>
      </c>
      <c r="T40" s="56">
        <v>7</v>
      </c>
      <c r="U40" s="56" t="s">
        <v>35</v>
      </c>
      <c r="V40" s="56" t="s">
        <v>35</v>
      </c>
      <c r="W40" s="56" t="s">
        <v>35</v>
      </c>
      <c r="X40" s="56" t="s">
        <v>35</v>
      </c>
      <c r="Y40" s="57" t="s">
        <v>35</v>
      </c>
      <c r="Z40" s="57" t="s">
        <v>35</v>
      </c>
      <c r="AA40" s="56">
        <v>0</v>
      </c>
      <c r="AB40" s="56">
        <v>2</v>
      </c>
      <c r="AC40" s="50" t="s">
        <v>35</v>
      </c>
      <c r="AD40" s="50" t="s">
        <v>35</v>
      </c>
      <c r="AE40" s="57" t="s">
        <v>35</v>
      </c>
      <c r="AF40" s="57" t="s">
        <v>35</v>
      </c>
      <c r="AG40" s="50">
        <v>1</v>
      </c>
      <c r="AH40" s="56">
        <v>1</v>
      </c>
      <c r="AI40" s="57">
        <v>0</v>
      </c>
      <c r="AJ40" s="57">
        <v>1</v>
      </c>
      <c r="AK40" s="57" t="s">
        <v>35</v>
      </c>
      <c r="AL40" s="57" t="s">
        <v>35</v>
      </c>
      <c r="AM40" s="57" t="s">
        <v>35</v>
      </c>
      <c r="AN40" s="57" t="s">
        <v>35</v>
      </c>
      <c r="AO40" s="50" t="s">
        <v>35</v>
      </c>
      <c r="AP40" s="56" t="s">
        <v>35</v>
      </c>
      <c r="AQ40" s="145">
        <v>0</v>
      </c>
      <c r="AR40" s="145">
        <v>0</v>
      </c>
      <c r="AS40" s="50" t="s">
        <v>35</v>
      </c>
      <c r="AT40" s="56" t="s">
        <v>35</v>
      </c>
      <c r="AU40" s="50" t="s">
        <v>35</v>
      </c>
      <c r="AV40" s="56" t="s">
        <v>35</v>
      </c>
      <c r="AW40" s="50" t="s">
        <v>35</v>
      </c>
      <c r="AX40" s="56" t="s">
        <v>35</v>
      </c>
      <c r="AY40" s="61" t="s">
        <v>35</v>
      </c>
      <c r="AZ40" s="61" t="s">
        <v>35</v>
      </c>
      <c r="BA40" s="61" t="s">
        <v>35</v>
      </c>
      <c r="BB40" s="61" t="s">
        <v>35</v>
      </c>
      <c r="BC40" s="61" t="s">
        <v>35</v>
      </c>
      <c r="BD40" s="61" t="s">
        <v>35</v>
      </c>
      <c r="BE40" s="61" t="s">
        <v>35</v>
      </c>
      <c r="BF40" s="61" t="s">
        <v>35</v>
      </c>
      <c r="BG40" s="61">
        <v>0</v>
      </c>
      <c r="BH40" s="61">
        <v>0</v>
      </c>
      <c r="BI40" s="63">
        <v>14</v>
      </c>
      <c r="BJ40" s="63">
        <v>46</v>
      </c>
      <c r="BK40" s="146">
        <v>60</v>
      </c>
      <c r="BL40" s="143">
        <v>23.333333333333332</v>
      </c>
      <c r="BM40" s="151"/>
      <c r="BN40" s="151"/>
      <c r="BO40" s="399"/>
    </row>
    <row r="41" spans="1:68" s="63" customFormat="1" ht="12.6" customHeight="1">
      <c r="A41" s="147"/>
      <c r="C41" s="61"/>
      <c r="D41" s="61"/>
      <c r="E41" s="65"/>
      <c r="F41" s="65"/>
      <c r="G41" s="65"/>
      <c r="H41" s="65"/>
      <c r="I41" s="65"/>
      <c r="J41" s="65"/>
      <c r="K41" s="65"/>
      <c r="L41" s="65"/>
      <c r="M41" s="66"/>
      <c r="N41" s="66"/>
      <c r="O41" s="65"/>
      <c r="P41" s="65"/>
      <c r="Q41" s="65"/>
      <c r="R41" s="65"/>
      <c r="S41" s="65"/>
      <c r="T41" s="65"/>
      <c r="U41" s="65"/>
      <c r="V41" s="65"/>
      <c r="W41" s="65"/>
      <c r="X41" s="65"/>
      <c r="Y41" s="66"/>
      <c r="Z41" s="66"/>
      <c r="AA41" s="65"/>
      <c r="AB41" s="65"/>
      <c r="AC41" s="65"/>
      <c r="AD41" s="65"/>
      <c r="AE41" s="66"/>
      <c r="AF41" s="66"/>
      <c r="AG41" s="65"/>
      <c r="AH41" s="65"/>
      <c r="AI41" s="66"/>
      <c r="AJ41" s="66"/>
      <c r="AK41" s="66"/>
      <c r="AL41" s="66"/>
      <c r="AM41" s="66"/>
      <c r="AN41" s="66"/>
      <c r="AO41" s="65"/>
      <c r="AP41" s="65"/>
      <c r="AQ41" s="65"/>
      <c r="AR41" s="65"/>
      <c r="AS41" s="65"/>
      <c r="AT41" s="65"/>
      <c r="AU41" s="65"/>
      <c r="AV41" s="65"/>
      <c r="AW41" s="65"/>
      <c r="AX41" s="65"/>
      <c r="BI41" s="65"/>
      <c r="BJ41" s="65"/>
      <c r="BK41" s="65"/>
      <c r="BO41"/>
    </row>
    <row r="42" spans="1:68" s="63" customFormat="1" ht="12.6" customHeight="1">
      <c r="A42" s="148" t="s">
        <v>61</v>
      </c>
      <c r="B42" s="149"/>
      <c r="C42" s="515">
        <v>23.764258555133079</v>
      </c>
      <c r="D42" s="515"/>
      <c r="E42" s="515">
        <v>21.414913957934992</v>
      </c>
      <c r="F42" s="515"/>
      <c r="G42" s="515">
        <v>43.423799582463467</v>
      </c>
      <c r="H42" s="515"/>
      <c r="I42" s="515">
        <v>13.298791018998275</v>
      </c>
      <c r="J42" s="515"/>
      <c r="K42" s="515" t="s">
        <v>35</v>
      </c>
      <c r="L42" s="515"/>
      <c r="M42" s="515">
        <v>25.609756097560975</v>
      </c>
      <c r="N42" s="515"/>
      <c r="O42" s="515" t="s">
        <v>35</v>
      </c>
      <c r="P42" s="515"/>
      <c r="Q42" s="515">
        <v>21.568627450980394</v>
      </c>
      <c r="R42" s="515"/>
      <c r="S42" s="515">
        <v>33.333333333333329</v>
      </c>
      <c r="T42" s="515"/>
      <c r="U42" s="515">
        <v>0</v>
      </c>
      <c r="V42" s="515"/>
      <c r="W42" s="515">
        <v>22.222222222222221</v>
      </c>
      <c r="X42" s="515"/>
      <c r="Y42" s="515" t="s">
        <v>35</v>
      </c>
      <c r="Z42" s="515"/>
      <c r="AA42" s="515">
        <v>25</v>
      </c>
      <c r="AB42" s="515"/>
      <c r="AC42" s="515">
        <v>33.333333333333329</v>
      </c>
      <c r="AD42" s="515"/>
      <c r="AE42" s="515" t="s">
        <v>35</v>
      </c>
      <c r="AF42" s="515"/>
      <c r="AG42" s="515">
        <v>50.279329608938554</v>
      </c>
      <c r="AH42" s="515"/>
      <c r="AI42" s="515">
        <v>31.25</v>
      </c>
      <c r="AJ42" s="515"/>
      <c r="AK42" s="515">
        <v>50</v>
      </c>
      <c r="AL42" s="515"/>
      <c r="AM42" s="515">
        <v>0</v>
      </c>
      <c r="AN42" s="515"/>
      <c r="AO42" s="515" t="s">
        <v>35</v>
      </c>
      <c r="AP42" s="515"/>
      <c r="AQ42" s="515">
        <v>6.25</v>
      </c>
      <c r="AR42" s="515"/>
      <c r="AS42" s="515">
        <v>0</v>
      </c>
      <c r="AT42" s="515"/>
      <c r="AU42" s="515">
        <v>6.666666666666667</v>
      </c>
      <c r="AV42" s="515"/>
      <c r="AW42" s="515">
        <v>11.111111111111111</v>
      </c>
      <c r="AX42" s="515"/>
      <c r="AY42" s="515" t="s">
        <v>35</v>
      </c>
      <c r="AZ42" s="515"/>
      <c r="BA42" s="515" t="s">
        <v>35</v>
      </c>
      <c r="BB42" s="515"/>
      <c r="BC42" s="515" t="s">
        <v>35</v>
      </c>
      <c r="BD42" s="515"/>
      <c r="BE42" s="515" t="s">
        <v>35</v>
      </c>
      <c r="BF42" s="515"/>
      <c r="BG42" s="515">
        <v>26.315789473684209</v>
      </c>
      <c r="BH42" s="515"/>
      <c r="BI42" s="516">
        <v>26.217656012176562</v>
      </c>
      <c r="BJ42" s="516"/>
      <c r="BK42" s="194"/>
      <c r="BL42" s="195"/>
      <c r="BO42"/>
    </row>
    <row r="43" spans="1:68" s="63" customFormat="1" ht="3.75" customHeight="1">
      <c r="A43" s="116"/>
      <c r="B43" s="116"/>
      <c r="C43" s="196"/>
      <c r="D43" s="197"/>
      <c r="E43" s="196"/>
      <c r="F43" s="197"/>
      <c r="G43" s="196"/>
      <c r="H43" s="196"/>
      <c r="I43" s="198"/>
      <c r="J43" s="199"/>
      <c r="K43" s="197"/>
      <c r="L43" s="197"/>
      <c r="M43" s="196"/>
      <c r="N43" s="197"/>
      <c r="O43" s="197"/>
      <c r="P43" s="197"/>
      <c r="Q43" s="198"/>
      <c r="R43" s="199"/>
      <c r="S43" s="199"/>
      <c r="T43" s="198"/>
      <c r="U43" s="198"/>
      <c r="V43" s="199"/>
      <c r="W43" s="197"/>
      <c r="X43" s="197"/>
      <c r="Y43" s="197"/>
      <c r="Z43" s="197"/>
      <c r="AA43" s="197"/>
      <c r="AB43" s="197"/>
      <c r="AC43" s="197"/>
      <c r="AD43" s="197"/>
      <c r="AE43" s="197"/>
      <c r="AF43" s="197"/>
      <c r="AG43" s="197"/>
      <c r="AH43" s="197"/>
      <c r="AI43" s="197"/>
      <c r="AJ43" s="197"/>
      <c r="AK43" s="197"/>
      <c r="AL43" s="197"/>
      <c r="AM43" s="197"/>
      <c r="AN43" s="197"/>
      <c r="AO43" s="197"/>
      <c r="AP43" s="197"/>
      <c r="AQ43" s="197"/>
      <c r="AR43" s="197"/>
      <c r="AS43" s="197"/>
      <c r="AT43" s="197"/>
      <c r="AU43" s="197"/>
      <c r="AV43" s="197"/>
      <c r="AW43" s="197"/>
      <c r="AX43" s="197"/>
      <c r="AY43" s="197"/>
      <c r="AZ43" s="197"/>
      <c r="BA43" s="197"/>
      <c r="BB43" s="197"/>
      <c r="BC43" s="197"/>
      <c r="BD43" s="197"/>
      <c r="BE43" s="197"/>
      <c r="BF43" s="197"/>
      <c r="BG43" s="197"/>
      <c r="BH43" s="197"/>
      <c r="BI43" s="200"/>
      <c r="BJ43" s="200"/>
      <c r="BK43" s="201"/>
      <c r="BL43" s="202"/>
      <c r="BO43"/>
    </row>
    <row r="44" spans="1:68" s="63" customFormat="1" ht="12.6" customHeight="1">
      <c r="A44" s="63" t="s">
        <v>130</v>
      </c>
      <c r="B44" s="158"/>
      <c r="C44" s="186"/>
      <c r="D44" s="186"/>
      <c r="E44" s="186"/>
      <c r="F44" s="186"/>
      <c r="G44" s="186"/>
      <c r="H44" s="186"/>
      <c r="I44" s="187"/>
      <c r="J44" s="187"/>
      <c r="K44" s="186"/>
      <c r="L44" s="186"/>
      <c r="M44" s="186"/>
      <c r="N44" s="186"/>
      <c r="O44" s="186"/>
      <c r="P44" s="186"/>
      <c r="Q44" s="187"/>
      <c r="R44" s="187"/>
      <c r="S44" s="187"/>
      <c r="T44" s="187"/>
      <c r="U44" s="187"/>
      <c r="V44" s="187"/>
      <c r="W44" s="186"/>
      <c r="X44" s="186"/>
      <c r="Y44" s="186"/>
      <c r="Z44" s="186"/>
      <c r="AA44" s="186"/>
      <c r="AB44" s="186"/>
      <c r="AC44" s="186"/>
      <c r="AD44" s="186"/>
      <c r="AE44" s="186"/>
      <c r="AF44" s="186"/>
      <c r="AG44" s="186"/>
      <c r="AH44" s="186"/>
      <c r="AI44" s="186"/>
      <c r="AJ44" s="186"/>
      <c r="AK44" s="186"/>
      <c r="AL44" s="186"/>
      <c r="AM44" s="186"/>
      <c r="AN44" s="186"/>
      <c r="AO44" s="186"/>
      <c r="AP44" s="186"/>
      <c r="AQ44" s="186"/>
      <c r="AR44" s="186"/>
      <c r="AS44" s="186"/>
      <c r="AT44" s="186"/>
      <c r="AU44" s="186"/>
      <c r="AV44" s="186"/>
      <c r="AW44" s="186"/>
      <c r="AX44" s="186"/>
      <c r="AY44" s="186"/>
      <c r="AZ44" s="186"/>
      <c r="BA44" s="186"/>
      <c r="BB44" s="186"/>
      <c r="BC44" s="186"/>
      <c r="BD44" s="186"/>
      <c r="BE44" s="186"/>
      <c r="BF44" s="186"/>
      <c r="BG44" s="186"/>
      <c r="BH44" s="186"/>
      <c r="BL44" s="61"/>
      <c r="BO44"/>
    </row>
    <row r="45" spans="1:68" s="63" customFormat="1" ht="12.6" customHeight="1">
      <c r="A45" s="160" t="s">
        <v>63</v>
      </c>
      <c r="B45" s="116"/>
      <c r="C45" s="17"/>
      <c r="D45" s="17"/>
      <c r="E45" s="17"/>
      <c r="F45" s="17"/>
      <c r="G45" s="17"/>
      <c r="H45" s="17"/>
      <c r="I45" s="187"/>
      <c r="J45" s="187"/>
      <c r="K45" s="17"/>
      <c r="L45" s="17"/>
      <c r="M45" s="17"/>
      <c r="N45" s="17"/>
      <c r="O45" s="17"/>
      <c r="P45" s="17"/>
      <c r="Q45" s="187"/>
      <c r="R45" s="187"/>
      <c r="S45" s="187"/>
      <c r="T45" s="187"/>
      <c r="U45" s="187"/>
      <c r="V45" s="18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O45"/>
    </row>
    <row r="46" spans="1:68" s="63" customFormat="1" ht="12.6" customHeight="1">
      <c r="A46" s="160" t="s">
        <v>85</v>
      </c>
      <c r="B46" s="116"/>
      <c r="C46" s="17"/>
      <c r="D46" s="17"/>
      <c r="E46" s="17"/>
      <c r="F46" s="17"/>
      <c r="G46" s="17"/>
      <c r="H46" s="17"/>
      <c r="I46" s="82"/>
      <c r="J46" s="82"/>
      <c r="K46" s="86"/>
      <c r="L46" s="17"/>
      <c r="M46" s="86"/>
      <c r="N46" s="86"/>
      <c r="O46" s="86"/>
      <c r="P46" s="17"/>
      <c r="Q46" s="82"/>
      <c r="R46" s="82"/>
      <c r="S46" s="82"/>
      <c r="T46" s="82"/>
      <c r="U46" s="82"/>
      <c r="V46" s="82"/>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O46"/>
    </row>
    <row r="47" spans="1:68" s="63" customFormat="1" ht="12.6" hidden="1" customHeight="1">
      <c r="A47" s="63" t="s">
        <v>132</v>
      </c>
      <c r="B47" s="158"/>
      <c r="C47" s="186"/>
      <c r="D47" s="186"/>
      <c r="E47" s="186"/>
      <c r="F47" s="186"/>
      <c r="G47" s="186"/>
      <c r="H47" s="186"/>
      <c r="I47" s="82"/>
      <c r="J47" s="82"/>
      <c r="K47" s="186"/>
      <c r="L47" s="186"/>
      <c r="M47" s="186"/>
      <c r="N47" s="186"/>
      <c r="O47" s="186"/>
      <c r="P47" s="186"/>
      <c r="Q47" s="82"/>
      <c r="R47" s="82"/>
      <c r="S47" s="82"/>
      <c r="T47" s="82"/>
      <c r="U47" s="82"/>
      <c r="V47" s="82"/>
      <c r="W47" s="186"/>
      <c r="X47" s="186"/>
      <c r="Y47" s="186"/>
      <c r="Z47" s="186"/>
      <c r="AA47" s="186"/>
      <c r="AB47" s="186"/>
      <c r="AC47" s="186"/>
      <c r="AD47" s="186"/>
      <c r="AE47" s="186"/>
      <c r="AF47" s="186"/>
      <c r="AG47" s="186"/>
      <c r="AH47" s="186"/>
      <c r="AI47" s="186"/>
      <c r="AJ47" s="186"/>
      <c r="AK47" s="186"/>
      <c r="AL47" s="186"/>
      <c r="AM47" s="186"/>
      <c r="AN47" s="186"/>
      <c r="AO47" s="186"/>
      <c r="AP47" s="186"/>
      <c r="AQ47" s="186"/>
      <c r="AR47" s="186"/>
      <c r="AS47" s="186"/>
      <c r="AT47" s="186"/>
      <c r="AU47" s="186"/>
      <c r="AV47" s="186"/>
      <c r="AW47" s="186"/>
      <c r="AX47" s="186"/>
      <c r="AY47" s="186"/>
      <c r="AZ47" s="186"/>
      <c r="BA47" s="186"/>
      <c r="BB47" s="186"/>
      <c r="BC47" s="186"/>
      <c r="BD47" s="186"/>
      <c r="BE47" s="186"/>
      <c r="BF47" s="186"/>
      <c r="BG47" s="186"/>
      <c r="BH47" s="186"/>
      <c r="BO47"/>
    </row>
    <row r="48" spans="1:68" s="63" customFormat="1" ht="12.6" customHeight="1">
      <c r="B48" s="158"/>
      <c r="C48" s="186"/>
      <c r="D48" s="186"/>
      <c r="E48" s="186"/>
      <c r="F48" s="186"/>
      <c r="G48" s="186"/>
      <c r="H48" s="186"/>
      <c r="I48" s="82"/>
      <c r="J48" s="82"/>
      <c r="K48" s="186"/>
      <c r="L48" s="186"/>
      <c r="M48" s="186"/>
      <c r="N48" s="186"/>
      <c r="O48" s="186"/>
      <c r="P48" s="186"/>
      <c r="Q48" s="82"/>
      <c r="R48" s="82"/>
      <c r="S48" s="82"/>
      <c r="T48" s="82"/>
      <c r="U48" s="82"/>
      <c r="V48" s="82"/>
      <c r="W48" s="186"/>
      <c r="X48" s="186"/>
      <c r="Y48" s="186"/>
      <c r="Z48" s="186"/>
      <c r="AA48" s="186"/>
      <c r="AB48" s="186"/>
      <c r="AC48" s="186"/>
      <c r="AD48" s="186"/>
      <c r="AE48" s="186"/>
      <c r="AF48" s="186"/>
      <c r="AG48" s="186"/>
      <c r="AH48" s="186"/>
      <c r="AI48" s="186"/>
      <c r="AJ48" s="186"/>
      <c r="AK48" s="186"/>
      <c r="AL48" s="186"/>
      <c r="AM48" s="186"/>
      <c r="AN48" s="186"/>
      <c r="AO48" s="186"/>
      <c r="AP48" s="186"/>
      <c r="AQ48" s="186"/>
      <c r="AR48" s="186"/>
      <c r="AS48" s="186"/>
      <c r="AT48" s="186"/>
      <c r="AU48" s="186"/>
      <c r="AV48" s="186"/>
      <c r="AW48" s="186"/>
      <c r="AX48" s="186"/>
      <c r="AY48" s="186"/>
      <c r="AZ48" s="186"/>
      <c r="BA48" s="186"/>
      <c r="BB48" s="186"/>
      <c r="BC48" s="186"/>
      <c r="BD48" s="186"/>
      <c r="BE48" s="186"/>
      <c r="BF48" s="186"/>
      <c r="BG48" s="186"/>
      <c r="BH48" s="186"/>
      <c r="BO48"/>
    </row>
    <row r="49" spans="1:67" ht="12.6" customHeight="1">
      <c r="A49" s="144" t="s">
        <v>64</v>
      </c>
      <c r="B49" s="161"/>
      <c r="N49" s="188"/>
    </row>
    <row r="50" spans="1:67" ht="12.6" customHeight="1">
      <c r="A50" s="144" t="s">
        <v>155</v>
      </c>
      <c r="B50" s="161"/>
      <c r="N50" s="188"/>
    </row>
    <row r="51" spans="1:67" ht="12.6" customHeight="1">
      <c r="A51" s="144" t="s">
        <v>156</v>
      </c>
      <c r="B51" s="161"/>
      <c r="N51" s="188"/>
    </row>
    <row r="52" spans="1:67" ht="12.6" customHeight="1">
      <c r="A52" s="144" t="s">
        <v>157</v>
      </c>
      <c r="B52" s="161"/>
      <c r="N52" s="188"/>
    </row>
    <row r="53" spans="1:67" ht="12.6" customHeight="1">
      <c r="A53" s="144" t="s">
        <v>158</v>
      </c>
      <c r="B53" s="161"/>
    </row>
    <row r="54" spans="1:67" ht="12.6" customHeight="1">
      <c r="A54" s="144" t="s">
        <v>159</v>
      </c>
      <c r="B54" s="161"/>
    </row>
    <row r="55" spans="1:67" ht="12.6" customHeight="1">
      <c r="A55" s="144" t="s">
        <v>160</v>
      </c>
      <c r="B55" s="161"/>
    </row>
    <row r="56" spans="1:67" ht="12.6" customHeight="1">
      <c r="A56" s="144" t="s">
        <v>161</v>
      </c>
      <c r="B56" s="161"/>
    </row>
    <row r="57" spans="1:67" ht="12.6" customHeight="1">
      <c r="A57" s="144" t="s">
        <v>162</v>
      </c>
      <c r="B57" s="161"/>
      <c r="G57" s="189"/>
      <c r="K57" s="186"/>
      <c r="O57" s="186"/>
    </row>
    <row r="58" spans="1:67" ht="12.6" customHeight="1">
      <c r="A58" s="144" t="s">
        <v>163</v>
      </c>
      <c r="B58" s="161"/>
      <c r="G58" s="189"/>
      <c r="K58" s="186"/>
      <c r="O58" s="186"/>
    </row>
    <row r="59" spans="1:67" ht="12.6" customHeight="1">
      <c r="A59" s="164" t="s">
        <v>117</v>
      </c>
      <c r="B59" s="161"/>
      <c r="G59" s="189"/>
      <c r="K59" s="186"/>
      <c r="O59" s="186"/>
    </row>
    <row r="60" spans="1:67" ht="12.6" customHeight="1">
      <c r="A60" s="164" t="s">
        <v>69</v>
      </c>
      <c r="B60" s="161"/>
      <c r="G60" s="189"/>
      <c r="K60" s="186"/>
      <c r="O60" s="186"/>
    </row>
    <row r="61" spans="1:67" ht="12.6" customHeight="1">
      <c r="A61" s="164" t="s">
        <v>140</v>
      </c>
      <c r="B61" s="161"/>
      <c r="G61" s="189"/>
      <c r="K61" s="186"/>
      <c r="O61" s="186"/>
    </row>
    <row r="62" spans="1:67" ht="12.6" customHeight="1">
      <c r="A62" s="281" t="s">
        <v>443</v>
      </c>
      <c r="B62" s="161"/>
      <c r="C62" s="189"/>
      <c r="D62" s="189"/>
      <c r="E62" s="189"/>
      <c r="F62" s="189"/>
      <c r="G62" s="190"/>
      <c r="H62" s="189"/>
      <c r="K62" s="189"/>
      <c r="L62" s="190"/>
      <c r="M62" s="189"/>
      <c r="N62" s="189"/>
      <c r="O62" s="189"/>
      <c r="P62" s="190"/>
      <c r="W62" s="189"/>
      <c r="X62" s="189"/>
      <c r="Y62" s="189"/>
      <c r="Z62" s="189"/>
      <c r="AA62" s="189"/>
      <c r="AB62" s="189"/>
      <c r="AC62" s="189"/>
      <c r="AD62" s="189"/>
      <c r="AE62" s="189"/>
      <c r="AF62" s="189"/>
      <c r="AG62" s="189"/>
      <c r="AH62" s="189"/>
      <c r="AI62" s="189"/>
      <c r="AJ62" s="189"/>
      <c r="AK62" s="189"/>
      <c r="AL62" s="189"/>
      <c r="AM62" s="189"/>
      <c r="AN62" s="189"/>
      <c r="AO62" s="189"/>
      <c r="AP62" s="189"/>
      <c r="AQ62" s="189"/>
      <c r="AR62" s="189"/>
      <c r="AS62" s="189"/>
      <c r="AT62" s="189"/>
      <c r="AU62" s="189"/>
      <c r="AV62" s="189"/>
      <c r="AW62" s="189"/>
      <c r="AX62" s="189"/>
      <c r="AY62" s="189"/>
      <c r="AZ62" s="189"/>
      <c r="BA62" s="189"/>
      <c r="BB62" s="189"/>
      <c r="BC62" s="189"/>
      <c r="BD62" s="189"/>
      <c r="BE62" s="189"/>
      <c r="BF62" s="189"/>
      <c r="BG62" s="189"/>
      <c r="BH62" s="189"/>
      <c r="BJ62" s="166"/>
    </row>
    <row r="63" spans="1:67" ht="12.6" customHeight="1">
      <c r="A63" s="281"/>
      <c r="B63" s="161"/>
      <c r="C63" s="189"/>
      <c r="D63" s="189"/>
      <c r="E63" s="189"/>
      <c r="F63" s="189"/>
      <c r="G63" s="190"/>
      <c r="H63" s="189"/>
      <c r="K63" s="189"/>
      <c r="L63" s="190"/>
      <c r="M63" s="189"/>
      <c r="N63" s="189"/>
      <c r="O63" s="189"/>
      <c r="P63" s="190"/>
      <c r="W63" s="189"/>
      <c r="X63" s="189"/>
      <c r="Y63" s="189"/>
      <c r="Z63" s="189"/>
      <c r="AA63" s="189"/>
      <c r="AB63" s="189"/>
      <c r="AC63" s="189"/>
      <c r="AD63" s="189"/>
      <c r="AE63" s="189"/>
      <c r="AF63" s="189"/>
      <c r="AG63" s="189"/>
      <c r="AH63" s="189"/>
      <c r="AI63" s="189"/>
      <c r="AJ63" s="189"/>
      <c r="AK63" s="189"/>
      <c r="AL63" s="189"/>
      <c r="AM63" s="189"/>
      <c r="AN63" s="189"/>
      <c r="AO63" s="189"/>
      <c r="AP63" s="189"/>
      <c r="AQ63" s="189"/>
      <c r="AR63" s="189"/>
      <c r="AS63" s="189"/>
      <c r="AT63" s="189"/>
      <c r="AU63" s="189"/>
      <c r="AV63" s="189"/>
      <c r="AW63" s="189"/>
      <c r="AX63" s="189"/>
      <c r="AY63" s="189"/>
      <c r="AZ63" s="189"/>
      <c r="BA63" s="189"/>
      <c r="BB63" s="189"/>
      <c r="BC63" s="189"/>
      <c r="BD63" s="189"/>
      <c r="BE63" s="189"/>
      <c r="BF63" s="189"/>
      <c r="BG63" s="189"/>
      <c r="BH63" s="189"/>
      <c r="BJ63" s="166"/>
    </row>
    <row r="64" spans="1:67" ht="12.6" customHeight="1">
      <c r="A64" s="165" t="s">
        <v>92</v>
      </c>
      <c r="B64" s="161"/>
      <c r="G64" s="189"/>
      <c r="K64" s="186"/>
      <c r="O64" s="186"/>
      <c r="BM64" s="215"/>
      <c r="BN64" s="215"/>
      <c r="BO64" s="215"/>
    </row>
    <row r="65" spans="1:67" ht="12.6" customHeight="1">
      <c r="A65" s="283" t="s">
        <v>447</v>
      </c>
      <c r="B65" s="162"/>
      <c r="C65" s="162"/>
      <c r="D65" s="162"/>
      <c r="E65" s="162"/>
      <c r="F65" s="162"/>
      <c r="G65" s="162"/>
      <c r="H65" s="162"/>
      <c r="I65" s="144"/>
      <c r="J65" s="144"/>
      <c r="K65" s="144"/>
      <c r="L65" s="144"/>
      <c r="M65" s="162"/>
      <c r="N65" s="163"/>
      <c r="O65" s="162"/>
      <c r="P65" s="163"/>
      <c r="Q65" s="162"/>
      <c r="R65" s="162"/>
      <c r="S65" s="162"/>
      <c r="T65" s="162"/>
      <c r="U65" s="63"/>
      <c r="V65" s="63"/>
      <c r="W65" s="144"/>
      <c r="X65" s="144"/>
      <c r="Y65" s="144"/>
      <c r="Z65" s="144"/>
      <c r="AA65" s="162"/>
      <c r="AB65" s="162"/>
      <c r="AC65" s="63"/>
      <c r="AD65" s="63"/>
      <c r="AE65" s="63"/>
      <c r="AF65" s="63"/>
      <c r="AG65" s="162"/>
      <c r="AH65" s="162"/>
      <c r="AI65" s="162"/>
      <c r="AJ65" s="162"/>
      <c r="AK65" s="63"/>
      <c r="AL65" s="63"/>
      <c r="AM65" s="162"/>
      <c r="AN65" s="162"/>
      <c r="AO65" s="162"/>
      <c r="AP65" s="162"/>
      <c r="AQ65" s="63"/>
      <c r="AR65" s="63"/>
      <c r="AS65" s="63"/>
      <c r="AT65" s="63"/>
      <c r="AU65" s="63"/>
      <c r="AV65" s="63"/>
      <c r="AW65" s="162"/>
      <c r="AX65" s="162"/>
      <c r="AY65" s="162"/>
      <c r="AZ65" s="162"/>
      <c r="BA65" s="162"/>
      <c r="BB65" s="162"/>
      <c r="BC65" s="162"/>
      <c r="BD65" s="162"/>
      <c r="BE65" s="162"/>
      <c r="BF65" s="162"/>
      <c r="BG65" s="63"/>
      <c r="BH65" s="63"/>
      <c r="BM65" s="215"/>
      <c r="BN65" s="215"/>
      <c r="BO65" s="215"/>
    </row>
    <row r="66" spans="1:67" ht="12.6" customHeight="1">
      <c r="A66" s="165" t="s">
        <v>72</v>
      </c>
      <c r="B66" s="162"/>
      <c r="G66" s="189"/>
      <c r="K66" s="186"/>
      <c r="O66" s="186"/>
      <c r="BM66" s="215"/>
      <c r="BN66" s="215"/>
      <c r="BO66" s="215"/>
    </row>
    <row r="67" spans="1:67" ht="12.6" customHeight="1">
      <c r="A67" s="165" t="s">
        <v>93</v>
      </c>
      <c r="B67" s="161"/>
    </row>
    <row r="68" spans="1:67" ht="12.6" customHeight="1">
      <c r="A68" s="165" t="s">
        <v>94</v>
      </c>
      <c r="G68" s="189"/>
      <c r="K68" s="186"/>
      <c r="O68" s="186"/>
    </row>
    <row r="69" spans="1:67" ht="12.6" customHeight="1">
      <c r="A69" s="160" t="s">
        <v>95</v>
      </c>
      <c r="B69" s="161"/>
      <c r="G69" s="189"/>
      <c r="K69" s="186"/>
      <c r="O69" s="186"/>
    </row>
    <row r="70" spans="1:67" ht="12.6" customHeight="1">
      <c r="B70" s="161"/>
      <c r="G70" s="189"/>
      <c r="K70" s="186"/>
      <c r="O70" s="186"/>
    </row>
    <row r="71" spans="1:67" s="215" customFormat="1" ht="12.6" customHeight="1">
      <c r="A71" s="63"/>
      <c r="B71" s="165"/>
      <c r="C71" s="189"/>
      <c r="D71" s="189"/>
      <c r="E71" s="189"/>
      <c r="F71" s="189"/>
      <c r="G71" s="189"/>
      <c r="H71" s="189"/>
      <c r="I71" s="189"/>
      <c r="J71" s="189"/>
      <c r="K71" s="189"/>
      <c r="L71" s="189"/>
      <c r="M71" s="189"/>
      <c r="N71" s="189"/>
      <c r="O71" s="189"/>
      <c r="P71" s="189"/>
      <c r="Q71" s="189"/>
      <c r="R71" s="189"/>
      <c r="S71" s="189"/>
      <c r="T71" s="189"/>
      <c r="U71" s="189"/>
      <c r="V71" s="189"/>
      <c r="W71" s="189"/>
      <c r="X71" s="189"/>
      <c r="Y71" s="189"/>
      <c r="Z71" s="189"/>
      <c r="AA71" s="189"/>
      <c r="AB71" s="189"/>
      <c r="AC71" s="189"/>
      <c r="AD71" s="189"/>
      <c r="AE71" s="189"/>
      <c r="AF71" s="189"/>
      <c r="AG71" s="189"/>
      <c r="AH71" s="189"/>
      <c r="AI71" s="189"/>
      <c r="AJ71" s="189"/>
      <c r="AK71" s="189"/>
      <c r="AL71" s="189"/>
      <c r="AM71" s="189"/>
      <c r="AN71" s="189"/>
      <c r="AO71" s="189"/>
      <c r="AP71" s="189"/>
      <c r="AQ71" s="189"/>
      <c r="AR71" s="189"/>
      <c r="AS71" s="189"/>
      <c r="AT71" s="189"/>
      <c r="AU71" s="189"/>
      <c r="AV71" s="189"/>
      <c r="AW71" s="189"/>
      <c r="AX71" s="189"/>
      <c r="AY71" s="189"/>
      <c r="AZ71" s="189"/>
      <c r="BA71" s="189"/>
      <c r="BB71" s="189"/>
      <c r="BC71" s="189"/>
      <c r="BD71" s="189"/>
      <c r="BE71" s="189"/>
      <c r="BF71" s="189"/>
      <c r="BG71" s="189"/>
      <c r="BH71" s="189"/>
      <c r="BI71" s="189"/>
      <c r="BJ71" s="189"/>
      <c r="BK71" s="189"/>
      <c r="BL71" s="165"/>
      <c r="BM71" s="63"/>
      <c r="BN71" s="63"/>
      <c r="BO71"/>
    </row>
    <row r="72" spans="1:67" s="215" customFormat="1" ht="12.6" customHeight="1">
      <c r="A72" s="63"/>
      <c r="B72" s="165"/>
      <c r="C72" s="17"/>
      <c r="D72" s="17"/>
      <c r="E72" s="17"/>
      <c r="F72" s="17"/>
      <c r="G72" s="17"/>
      <c r="H72" s="17"/>
      <c r="I72" s="17"/>
      <c r="J72" s="187"/>
      <c r="K72" s="187"/>
      <c r="L72" s="187"/>
      <c r="M72" s="17"/>
      <c r="N72" s="17"/>
      <c r="O72" s="17"/>
      <c r="P72" s="17"/>
      <c r="Q72" s="17"/>
      <c r="R72" s="187"/>
      <c r="S72" s="17"/>
      <c r="T72" s="187"/>
      <c r="U72" s="17"/>
      <c r="V72" s="187"/>
      <c r="W72" s="17"/>
      <c r="X72" s="187"/>
      <c r="Y72" s="187"/>
      <c r="Z72" s="18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65"/>
      <c r="BK72" s="17"/>
      <c r="BL72" s="165"/>
      <c r="BM72" s="63"/>
      <c r="BN72" s="63"/>
      <c r="BO72"/>
    </row>
    <row r="73" spans="1:67" ht="12.6" customHeight="1">
      <c r="B73" s="165"/>
      <c r="C73" s="191"/>
      <c r="D73" s="191"/>
      <c r="E73" s="191"/>
      <c r="F73" s="191"/>
      <c r="G73" s="192"/>
      <c r="H73" s="192"/>
      <c r="K73" s="191"/>
      <c r="L73" s="192"/>
      <c r="M73" s="191"/>
      <c r="N73" s="191"/>
      <c r="O73" s="191"/>
      <c r="P73" s="192"/>
      <c r="W73" s="191"/>
      <c r="X73" s="191"/>
      <c r="Y73" s="191"/>
      <c r="Z73" s="191"/>
      <c r="AA73" s="191"/>
      <c r="AB73" s="191"/>
      <c r="AC73" s="191"/>
      <c r="AD73" s="191"/>
      <c r="AE73" s="191"/>
      <c r="AF73" s="191"/>
      <c r="AG73" s="191"/>
      <c r="AH73" s="191"/>
      <c r="AI73" s="191"/>
      <c r="AJ73" s="191"/>
      <c r="AK73" s="191"/>
      <c r="AL73" s="191"/>
      <c r="AM73" s="191"/>
      <c r="AN73" s="191"/>
      <c r="AO73" s="191"/>
      <c r="AP73" s="191"/>
      <c r="AQ73" s="191"/>
      <c r="AR73" s="191"/>
      <c r="AS73" s="191"/>
      <c r="AT73" s="191"/>
      <c r="AU73" s="191"/>
      <c r="AV73" s="191"/>
      <c r="AW73" s="191"/>
      <c r="AX73" s="191"/>
      <c r="AY73" s="191"/>
      <c r="AZ73" s="191"/>
      <c r="BA73" s="191"/>
      <c r="BB73" s="191"/>
      <c r="BC73" s="191"/>
      <c r="BD73" s="191"/>
      <c r="BE73" s="191"/>
      <c r="BF73" s="191"/>
      <c r="BG73" s="191"/>
      <c r="BH73" s="191"/>
      <c r="BI73" s="165"/>
      <c r="BJ73" s="165"/>
      <c r="BK73" s="165"/>
      <c r="BL73" s="165"/>
    </row>
    <row r="74" spans="1:67" ht="12.6" customHeight="1">
      <c r="B74" s="165"/>
      <c r="C74" s="191"/>
      <c r="D74" s="191"/>
      <c r="E74" s="191"/>
      <c r="F74" s="191"/>
      <c r="G74" s="192"/>
      <c r="H74" s="192"/>
      <c r="K74" s="191"/>
      <c r="L74" s="192"/>
      <c r="M74" s="191"/>
      <c r="N74" s="191"/>
      <c r="O74" s="191"/>
      <c r="P74" s="192"/>
      <c r="W74" s="191"/>
      <c r="X74" s="191"/>
      <c r="Y74" s="191"/>
      <c r="Z74" s="191"/>
      <c r="AA74" s="191"/>
      <c r="AB74" s="191"/>
      <c r="AC74" s="191"/>
      <c r="AD74" s="191"/>
      <c r="AE74" s="191"/>
      <c r="AF74" s="191"/>
      <c r="AG74" s="191"/>
      <c r="AH74" s="191"/>
      <c r="AI74" s="191"/>
      <c r="AJ74" s="191"/>
      <c r="AK74" s="191"/>
      <c r="AL74" s="191"/>
      <c r="AM74" s="191"/>
      <c r="AN74" s="191"/>
      <c r="AO74" s="191"/>
      <c r="AP74" s="191"/>
      <c r="AQ74" s="191"/>
      <c r="AR74" s="191"/>
      <c r="AS74" s="191"/>
      <c r="AT74" s="191"/>
      <c r="AU74" s="191"/>
      <c r="AV74" s="191"/>
      <c r="AW74" s="191"/>
      <c r="AX74" s="191"/>
      <c r="AY74" s="191"/>
      <c r="AZ74" s="191"/>
      <c r="BA74" s="191"/>
      <c r="BB74" s="191"/>
      <c r="BC74" s="191"/>
      <c r="BD74" s="191"/>
      <c r="BE74" s="191"/>
      <c r="BF74" s="191"/>
      <c r="BG74" s="191"/>
      <c r="BH74" s="191"/>
      <c r="BI74" s="165"/>
      <c r="BJ74" s="165"/>
      <c r="BK74" s="165"/>
      <c r="BL74" s="165"/>
    </row>
    <row r="75" spans="1:67" ht="12.6" customHeight="1">
      <c r="B75" s="165"/>
      <c r="C75" s="191"/>
      <c r="D75" s="191"/>
      <c r="E75" s="191"/>
      <c r="F75" s="190"/>
      <c r="G75" s="192"/>
      <c r="H75" s="192"/>
      <c r="K75" s="191"/>
      <c r="L75" s="192"/>
      <c r="M75" s="191"/>
      <c r="N75" s="191"/>
      <c r="O75" s="191"/>
      <c r="P75" s="192"/>
      <c r="W75" s="191"/>
      <c r="X75" s="191"/>
      <c r="Y75" s="191"/>
      <c r="Z75" s="191"/>
      <c r="AA75" s="191"/>
      <c r="AB75" s="191"/>
      <c r="AC75" s="191"/>
      <c r="AD75" s="191"/>
      <c r="AE75" s="191"/>
      <c r="AF75" s="191"/>
      <c r="AG75" s="191"/>
      <c r="AH75" s="191"/>
      <c r="AI75" s="191"/>
      <c r="AJ75" s="191"/>
      <c r="AK75" s="191"/>
      <c r="AL75" s="191"/>
      <c r="AM75" s="191"/>
      <c r="AN75" s="191"/>
      <c r="AO75" s="191"/>
      <c r="AP75" s="191"/>
      <c r="AQ75" s="191"/>
      <c r="AR75" s="191"/>
      <c r="AS75" s="191"/>
      <c r="AT75" s="191"/>
      <c r="AU75" s="191"/>
      <c r="AV75" s="191"/>
      <c r="AW75" s="191"/>
      <c r="AX75" s="191"/>
      <c r="AY75" s="191"/>
      <c r="AZ75" s="191"/>
      <c r="BA75" s="191"/>
      <c r="BB75" s="191"/>
      <c r="BC75" s="191"/>
      <c r="BD75" s="191"/>
      <c r="BE75" s="191"/>
      <c r="BF75" s="191"/>
      <c r="BG75" s="191"/>
      <c r="BH75" s="191"/>
      <c r="BI75" s="165"/>
      <c r="BJ75" s="165"/>
      <c r="BK75" s="165"/>
      <c r="BL75" s="165"/>
    </row>
    <row r="76" spans="1:67" ht="12.6" customHeight="1">
      <c r="B76" s="165"/>
    </row>
    <row r="77" spans="1:67" ht="12.6" customHeight="1"/>
    <row r="78" spans="1:67" ht="12.6" customHeight="1"/>
    <row r="79" spans="1:67" ht="12.6" customHeight="1"/>
    <row r="80" spans="1:67" ht="12.6" customHeight="1">
      <c r="C80" s="189"/>
      <c r="D80" s="189"/>
      <c r="E80" s="189"/>
      <c r="F80" s="189"/>
      <c r="G80" s="190"/>
      <c r="H80" s="189"/>
      <c r="K80" s="189"/>
      <c r="L80" s="189"/>
      <c r="M80" s="189"/>
      <c r="N80" s="189"/>
      <c r="O80" s="189"/>
      <c r="P80" s="189"/>
    </row>
  </sheetData>
  <mergeCells count="57">
    <mergeCell ref="BI42:BJ42"/>
    <mergeCell ref="AO42:AP42"/>
    <mergeCell ref="AQ42:AR42"/>
    <mergeCell ref="AS42:AT42"/>
    <mergeCell ref="AU42:AV42"/>
    <mergeCell ref="AW42:AX42"/>
    <mergeCell ref="BA42:BB42"/>
    <mergeCell ref="BC42:BD42"/>
    <mergeCell ref="BE42:BF42"/>
    <mergeCell ref="BG42:BH42"/>
    <mergeCell ref="AY4:AZ4"/>
    <mergeCell ref="BA4:BB4"/>
    <mergeCell ref="Q42:R42"/>
    <mergeCell ref="S42:T42"/>
    <mergeCell ref="U42:V42"/>
    <mergeCell ref="W42:X42"/>
    <mergeCell ref="AY42:AZ42"/>
    <mergeCell ref="AC42:AD42"/>
    <mergeCell ref="AE42:AF42"/>
    <mergeCell ref="AG42:AH42"/>
    <mergeCell ref="AI42:AJ42"/>
    <mergeCell ref="AK42:AL42"/>
    <mergeCell ref="AM42:AN42"/>
    <mergeCell ref="AM4:AN4"/>
    <mergeCell ref="AO4:AP4"/>
    <mergeCell ref="AA4:AB4"/>
    <mergeCell ref="BG4:BH4"/>
    <mergeCell ref="C42:D42"/>
    <mergeCell ref="E42:F42"/>
    <mergeCell ref="G42:H42"/>
    <mergeCell ref="I42:J42"/>
    <mergeCell ref="K42:L42"/>
    <mergeCell ref="M42:N42"/>
    <mergeCell ref="O42:P42"/>
    <mergeCell ref="BC4:BD4"/>
    <mergeCell ref="BE4:BF4"/>
    <mergeCell ref="AU4:AV4"/>
    <mergeCell ref="AW4:AX4"/>
    <mergeCell ref="AQ4:AR4"/>
    <mergeCell ref="AS4:AT4"/>
    <mergeCell ref="Y42:Z42"/>
    <mergeCell ref="AA42:AB42"/>
    <mergeCell ref="AC4:AD4"/>
    <mergeCell ref="AE4:AF4"/>
    <mergeCell ref="AG4:AH4"/>
    <mergeCell ref="AI4:AJ4"/>
    <mergeCell ref="AK4:AL4"/>
    <mergeCell ref="W4:X4"/>
    <mergeCell ref="Y4:Z4"/>
    <mergeCell ref="C4:D4"/>
    <mergeCell ref="E4:F4"/>
    <mergeCell ref="G4:H4"/>
    <mergeCell ref="I4:J4"/>
    <mergeCell ref="M4:N4"/>
    <mergeCell ref="Q4:R4"/>
    <mergeCell ref="S4:T4"/>
    <mergeCell ref="U4:V4"/>
  </mergeCells>
  <phoneticPr fontId="0" type="noConversion"/>
  <pageMargins left="0.7" right="0.7" top="0.78740157499999996" bottom="0.78740157499999996" header="0.3" footer="0.3"/>
  <pageSetup paperSize="9" scale="55"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BO91"/>
  <sheetViews>
    <sheetView zoomScaleNormal="100" workbookViewId="0"/>
  </sheetViews>
  <sheetFormatPr baseColWidth="10" defaultRowHeight="15"/>
  <cols>
    <col min="1" max="1" width="13" style="63" customWidth="1"/>
    <col min="2" max="2" width="7.42578125" style="63" customWidth="1"/>
    <col min="3" max="8" width="4.42578125" style="17" customWidth="1"/>
    <col min="9" max="10" width="4.42578125" style="187" customWidth="1"/>
    <col min="11" max="12" width="4.42578125" style="187" hidden="1" customWidth="1"/>
    <col min="13" max="14" width="4.42578125" style="17" customWidth="1"/>
    <col min="15" max="16" width="4.42578125" style="17" hidden="1" customWidth="1"/>
    <col min="17" max="22" width="4.42578125" style="187" customWidth="1"/>
    <col min="23" max="24" width="4.42578125" style="17" customWidth="1"/>
    <col min="25" max="26" width="4.42578125" style="17" hidden="1" customWidth="1"/>
    <col min="27" max="30" width="4.42578125" style="17" customWidth="1"/>
    <col min="31" max="32" width="4.42578125" style="17" hidden="1" customWidth="1"/>
    <col min="33" max="40" width="4.42578125" style="17" customWidth="1"/>
    <col min="41" max="42" width="4.42578125" style="17" hidden="1" customWidth="1"/>
    <col min="43" max="44" width="4.42578125" style="17" customWidth="1"/>
    <col min="45" max="46" width="4.42578125" style="17" hidden="1" customWidth="1"/>
    <col min="47" max="50" width="4.42578125" style="17" customWidth="1"/>
    <col min="51" max="58" width="4.42578125" style="17" hidden="1" customWidth="1"/>
    <col min="59" max="60" width="4.42578125" style="17" customWidth="1"/>
    <col min="61" max="64" width="5.42578125" style="63" customWidth="1"/>
    <col min="65" max="65" width="5.5703125" style="63" customWidth="1"/>
    <col min="66" max="66" width="5.42578125" style="63" customWidth="1"/>
  </cols>
  <sheetData>
    <row r="1" spans="1:67" s="105" customFormat="1" ht="12.6" customHeight="1">
      <c r="A1" s="104" t="s">
        <v>164</v>
      </c>
      <c r="C1" s="5"/>
      <c r="D1" s="5"/>
      <c r="E1" s="5"/>
      <c r="F1" s="5"/>
      <c r="G1" s="5"/>
      <c r="H1" s="5"/>
      <c r="I1" s="5"/>
      <c r="J1" s="5"/>
      <c r="K1" s="5"/>
      <c r="L1" s="5"/>
      <c r="M1" s="5"/>
      <c r="N1" s="5"/>
      <c r="O1" s="5"/>
      <c r="P1" s="5"/>
      <c r="Q1" s="5"/>
      <c r="R1" s="5"/>
      <c r="S1" s="5"/>
      <c r="T1" s="5"/>
      <c r="U1" s="5"/>
      <c r="V1" s="5"/>
      <c r="W1" s="5"/>
      <c r="X1" s="5"/>
      <c r="Y1" s="5"/>
      <c r="Z1" s="5"/>
      <c r="AA1" s="3"/>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L1" s="106" t="s">
        <v>412</v>
      </c>
      <c r="BN1" s="203"/>
    </row>
    <row r="2" spans="1:67" s="105" customFormat="1" ht="3.75" customHeight="1">
      <c r="A2" s="107"/>
      <c r="B2" s="108"/>
      <c r="C2" s="178"/>
      <c r="D2" s="178"/>
      <c r="E2" s="178"/>
      <c r="F2" s="178"/>
      <c r="G2" s="5"/>
      <c r="H2" s="5"/>
      <c r="I2" s="5"/>
      <c r="J2" s="5"/>
      <c r="K2" s="5"/>
      <c r="L2" s="5"/>
      <c r="M2" s="178"/>
      <c r="N2" s="178"/>
      <c r="O2" s="178"/>
      <c r="P2" s="178"/>
      <c r="Q2" s="5"/>
      <c r="R2" s="5"/>
      <c r="S2" s="5"/>
      <c r="T2" s="5"/>
      <c r="U2" s="5"/>
      <c r="V2" s="5"/>
      <c r="W2" s="178"/>
      <c r="X2" s="178"/>
      <c r="Y2" s="178"/>
      <c r="Z2" s="178"/>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c r="BA2" s="178"/>
      <c r="BB2" s="178"/>
      <c r="BC2" s="178"/>
      <c r="BD2" s="178"/>
      <c r="BE2" s="178"/>
      <c r="BF2" s="178"/>
      <c r="BG2" s="178"/>
      <c r="BH2" s="178"/>
      <c r="BI2" s="108"/>
      <c r="BJ2" s="108"/>
      <c r="BK2" s="108"/>
      <c r="BL2" s="108"/>
    </row>
    <row r="3" spans="1:67" s="63" customFormat="1" ht="3.75" customHeight="1">
      <c r="A3" s="109"/>
      <c r="B3" s="110"/>
      <c r="C3" s="179"/>
      <c r="D3" s="180"/>
      <c r="E3" s="179"/>
      <c r="F3" s="180"/>
      <c r="G3" s="179"/>
      <c r="H3" s="181"/>
      <c r="I3" s="13"/>
      <c r="J3" s="14"/>
      <c r="K3" s="13"/>
      <c r="L3" s="14"/>
      <c r="M3" s="179"/>
      <c r="N3" s="181"/>
      <c r="O3" s="179"/>
      <c r="P3" s="181"/>
      <c r="Q3" s="15"/>
      <c r="R3" s="13"/>
      <c r="S3" s="15"/>
      <c r="T3" s="14"/>
      <c r="U3" s="13"/>
      <c r="V3" s="14"/>
      <c r="W3" s="180"/>
      <c r="X3" s="180"/>
      <c r="Y3" s="15"/>
      <c r="Z3" s="14"/>
      <c r="AA3" s="15"/>
      <c r="AB3" s="14"/>
      <c r="AC3" s="15"/>
      <c r="AD3" s="14"/>
      <c r="AE3" s="15"/>
      <c r="AF3" s="14"/>
      <c r="AG3" s="15"/>
      <c r="AH3" s="14"/>
      <c r="AI3" s="15"/>
      <c r="AJ3" s="14"/>
      <c r="AK3" s="15"/>
      <c r="AL3" s="14"/>
      <c r="AM3" s="15"/>
      <c r="AN3" s="14"/>
      <c r="AO3" s="15"/>
      <c r="AP3" s="14"/>
      <c r="AQ3" s="15"/>
      <c r="AR3" s="14"/>
      <c r="AS3" s="15"/>
      <c r="AT3" s="14"/>
      <c r="AU3" s="15"/>
      <c r="AV3" s="14"/>
      <c r="AW3" s="15"/>
      <c r="AX3" s="14"/>
      <c r="AY3" s="15"/>
      <c r="AZ3" s="14"/>
      <c r="BA3" s="15"/>
      <c r="BB3" s="14"/>
      <c r="BC3" s="15"/>
      <c r="BD3" s="14"/>
      <c r="BE3" s="15"/>
      <c r="BF3" s="14"/>
      <c r="BG3" s="180"/>
      <c r="BH3" s="180"/>
      <c r="BI3" s="111"/>
      <c r="BJ3" s="112"/>
      <c r="BK3" s="112"/>
      <c r="BL3" s="111"/>
    </row>
    <row r="4" spans="1:67" s="116" customFormat="1" ht="12" customHeight="1">
      <c r="B4" s="117" t="s">
        <v>446</v>
      </c>
      <c r="C4" s="512" t="s">
        <v>142</v>
      </c>
      <c r="D4" s="513"/>
      <c r="E4" s="512" t="s">
        <v>2</v>
      </c>
      <c r="F4" s="513"/>
      <c r="G4" s="512" t="s">
        <v>3</v>
      </c>
      <c r="H4" s="513"/>
      <c r="I4" s="512" t="s">
        <v>4</v>
      </c>
      <c r="J4" s="514"/>
      <c r="K4" s="512" t="s">
        <v>5</v>
      </c>
      <c r="L4" s="513"/>
      <c r="M4" s="512" t="s">
        <v>143</v>
      </c>
      <c r="N4" s="513"/>
      <c r="O4" s="512" t="s">
        <v>6</v>
      </c>
      <c r="P4" s="513"/>
      <c r="Q4" s="512" t="s">
        <v>7</v>
      </c>
      <c r="R4" s="513"/>
      <c r="S4" s="512" t="s">
        <v>8</v>
      </c>
      <c r="T4" s="513"/>
      <c r="U4" s="512" t="s">
        <v>9</v>
      </c>
      <c r="V4" s="513"/>
      <c r="W4" s="512" t="s">
        <v>10</v>
      </c>
      <c r="X4" s="513"/>
      <c r="Y4" s="512" t="s">
        <v>12</v>
      </c>
      <c r="Z4" s="513"/>
      <c r="AA4" s="512" t="s">
        <v>13</v>
      </c>
      <c r="AB4" s="513"/>
      <c r="AC4" s="512" t="s">
        <v>15</v>
      </c>
      <c r="AD4" s="513"/>
      <c r="AE4" s="512" t="s">
        <v>14</v>
      </c>
      <c r="AF4" s="513"/>
      <c r="AG4" s="512" t="s">
        <v>98</v>
      </c>
      <c r="AH4" s="513"/>
      <c r="AI4" s="512" t="s">
        <v>17</v>
      </c>
      <c r="AJ4" s="513"/>
      <c r="AK4" s="512" t="s">
        <v>18</v>
      </c>
      <c r="AL4" s="513"/>
      <c r="AM4" s="512" t="s">
        <v>20</v>
      </c>
      <c r="AN4" s="513"/>
      <c r="AO4" s="512" t="s">
        <v>19</v>
      </c>
      <c r="AP4" s="513"/>
      <c r="AQ4" s="512" t="s">
        <v>21</v>
      </c>
      <c r="AR4" s="513"/>
      <c r="AS4" s="512" t="s">
        <v>21</v>
      </c>
      <c r="AT4" s="513"/>
      <c r="AU4" s="512" t="s">
        <v>22</v>
      </c>
      <c r="AV4" s="513"/>
      <c r="AW4" s="512" t="s">
        <v>23</v>
      </c>
      <c r="AX4" s="513"/>
      <c r="AY4" s="512" t="s">
        <v>24</v>
      </c>
      <c r="AZ4" s="513"/>
      <c r="BA4" s="512" t="s">
        <v>25</v>
      </c>
      <c r="BB4" s="513"/>
      <c r="BC4" s="512" t="s">
        <v>26</v>
      </c>
      <c r="BD4" s="513"/>
      <c r="BE4" s="512" t="s">
        <v>27</v>
      </c>
      <c r="BF4" s="513"/>
      <c r="BG4" s="512" t="s">
        <v>165</v>
      </c>
      <c r="BH4" s="513"/>
      <c r="BI4" s="118" t="s">
        <v>29</v>
      </c>
      <c r="BJ4" s="119"/>
      <c r="BK4" s="119"/>
      <c r="BL4" s="120" t="s">
        <v>30</v>
      </c>
    </row>
    <row r="5" spans="1:67" s="119" customFormat="1" ht="3.75" customHeight="1">
      <c r="B5" s="121"/>
      <c r="C5" s="168"/>
      <c r="D5" s="169"/>
      <c r="E5" s="168"/>
      <c r="F5" s="169"/>
      <c r="G5" s="168"/>
      <c r="H5" s="170"/>
      <c r="I5" s="169"/>
      <c r="J5" s="169"/>
      <c r="K5" s="168"/>
      <c r="L5" s="170"/>
      <c r="M5" s="168"/>
      <c r="N5" s="169"/>
      <c r="O5" s="168"/>
      <c r="P5" s="169"/>
      <c r="Q5" s="168"/>
      <c r="R5" s="169"/>
      <c r="S5" s="168"/>
      <c r="T5" s="170"/>
      <c r="U5" s="169"/>
      <c r="V5" s="170"/>
      <c r="W5" s="168"/>
      <c r="X5" s="169"/>
      <c r="Y5" s="168"/>
      <c r="Z5" s="170"/>
      <c r="AA5" s="168"/>
      <c r="AB5" s="170"/>
      <c r="AC5" s="168"/>
      <c r="AD5" s="170"/>
      <c r="AE5" s="168"/>
      <c r="AF5" s="170"/>
      <c r="AG5" s="168"/>
      <c r="AH5" s="170"/>
      <c r="AI5" s="168"/>
      <c r="AJ5" s="170"/>
      <c r="AK5" s="168"/>
      <c r="AL5" s="170"/>
      <c r="AM5" s="168"/>
      <c r="AN5" s="170"/>
      <c r="AO5" s="168"/>
      <c r="AP5" s="170"/>
      <c r="AQ5" s="168"/>
      <c r="AR5" s="170"/>
      <c r="AS5" s="168"/>
      <c r="AT5" s="170"/>
      <c r="AU5" s="168"/>
      <c r="AV5" s="170"/>
      <c r="AW5" s="168"/>
      <c r="AX5" s="170"/>
      <c r="AY5" s="168"/>
      <c r="AZ5" s="170"/>
      <c r="BA5" s="168"/>
      <c r="BB5" s="170"/>
      <c r="BC5" s="168"/>
      <c r="BD5" s="170"/>
      <c r="BE5" s="168"/>
      <c r="BF5" s="170"/>
      <c r="BG5" s="168"/>
      <c r="BH5" s="169"/>
      <c r="BI5" s="122"/>
      <c r="BJ5" s="123"/>
      <c r="BK5" s="123"/>
      <c r="BL5" s="120"/>
    </row>
    <row r="6" spans="1:67" s="53" customFormat="1" ht="12.6" customHeight="1">
      <c r="B6" s="125"/>
      <c r="C6" s="171" t="s">
        <v>31</v>
      </c>
      <c r="D6" s="172" t="s">
        <v>32</v>
      </c>
      <c r="E6" s="171" t="s">
        <v>31</v>
      </c>
      <c r="F6" s="172" t="s">
        <v>32</v>
      </c>
      <c r="G6" s="171" t="s">
        <v>31</v>
      </c>
      <c r="H6" s="173" t="s">
        <v>32</v>
      </c>
      <c r="I6" s="171" t="s">
        <v>31</v>
      </c>
      <c r="J6" s="172" t="s">
        <v>32</v>
      </c>
      <c r="K6" s="171" t="s">
        <v>31</v>
      </c>
      <c r="L6" s="172" t="s">
        <v>32</v>
      </c>
      <c r="M6" s="171" t="s">
        <v>31</v>
      </c>
      <c r="N6" s="172" t="s">
        <v>32</v>
      </c>
      <c r="O6" s="171" t="s">
        <v>31</v>
      </c>
      <c r="P6" s="172" t="s">
        <v>32</v>
      </c>
      <c r="Q6" s="171" t="s">
        <v>31</v>
      </c>
      <c r="R6" s="172" t="s">
        <v>32</v>
      </c>
      <c r="S6" s="171" t="s">
        <v>31</v>
      </c>
      <c r="T6" s="173" t="s">
        <v>32</v>
      </c>
      <c r="U6" s="171" t="s">
        <v>31</v>
      </c>
      <c r="V6" s="172" t="s">
        <v>32</v>
      </c>
      <c r="W6" s="171" t="s">
        <v>31</v>
      </c>
      <c r="X6" s="172" t="s">
        <v>32</v>
      </c>
      <c r="Y6" s="171" t="s">
        <v>31</v>
      </c>
      <c r="Z6" s="172" t="s">
        <v>32</v>
      </c>
      <c r="AA6" s="171" t="s">
        <v>31</v>
      </c>
      <c r="AB6" s="172" t="s">
        <v>32</v>
      </c>
      <c r="AC6" s="171" t="s">
        <v>31</v>
      </c>
      <c r="AD6" s="172" t="s">
        <v>32</v>
      </c>
      <c r="AE6" s="171" t="s">
        <v>31</v>
      </c>
      <c r="AF6" s="172" t="s">
        <v>32</v>
      </c>
      <c r="AG6" s="171" t="s">
        <v>31</v>
      </c>
      <c r="AH6" s="172" t="s">
        <v>32</v>
      </c>
      <c r="AI6" s="171" t="s">
        <v>31</v>
      </c>
      <c r="AJ6" s="172" t="s">
        <v>32</v>
      </c>
      <c r="AK6" s="171" t="s">
        <v>31</v>
      </c>
      <c r="AL6" s="172" t="s">
        <v>32</v>
      </c>
      <c r="AM6" s="171" t="s">
        <v>31</v>
      </c>
      <c r="AN6" s="172" t="s">
        <v>32</v>
      </c>
      <c r="AO6" s="171" t="s">
        <v>31</v>
      </c>
      <c r="AP6" s="172" t="s">
        <v>32</v>
      </c>
      <c r="AQ6" s="171" t="s">
        <v>31</v>
      </c>
      <c r="AR6" s="172" t="s">
        <v>32</v>
      </c>
      <c r="AS6" s="171" t="s">
        <v>31</v>
      </c>
      <c r="AT6" s="172" t="s">
        <v>32</v>
      </c>
      <c r="AU6" s="171" t="s">
        <v>31</v>
      </c>
      <c r="AV6" s="172" t="s">
        <v>32</v>
      </c>
      <c r="AW6" s="171" t="s">
        <v>31</v>
      </c>
      <c r="AX6" s="172" t="s">
        <v>32</v>
      </c>
      <c r="AY6" s="171" t="s">
        <v>31</v>
      </c>
      <c r="AZ6" s="172" t="s">
        <v>32</v>
      </c>
      <c r="BA6" s="171" t="s">
        <v>31</v>
      </c>
      <c r="BB6" s="172" t="s">
        <v>32</v>
      </c>
      <c r="BC6" s="171" t="s">
        <v>31</v>
      </c>
      <c r="BD6" s="172" t="s">
        <v>32</v>
      </c>
      <c r="BE6" s="171" t="s">
        <v>31</v>
      </c>
      <c r="BF6" s="172" t="s">
        <v>32</v>
      </c>
      <c r="BG6" s="171" t="s">
        <v>31</v>
      </c>
      <c r="BH6" s="172" t="s">
        <v>32</v>
      </c>
      <c r="BI6" s="126" t="s">
        <v>31</v>
      </c>
      <c r="BJ6" s="127" t="s">
        <v>32</v>
      </c>
      <c r="BK6" s="53" t="s">
        <v>29</v>
      </c>
      <c r="BL6" s="126"/>
    </row>
    <row r="7" spans="1:67" s="53" customFormat="1" ht="3.75" customHeight="1">
      <c r="A7" s="129"/>
      <c r="B7" s="130"/>
      <c r="C7" s="174"/>
      <c r="D7" s="175"/>
      <c r="E7" s="174"/>
      <c r="F7" s="175"/>
      <c r="G7" s="174"/>
      <c r="H7" s="175"/>
      <c r="I7" s="174"/>
      <c r="J7" s="175"/>
      <c r="K7" s="174"/>
      <c r="L7" s="175"/>
      <c r="M7" s="174"/>
      <c r="N7" s="175"/>
      <c r="O7" s="174"/>
      <c r="P7" s="175"/>
      <c r="Q7" s="174"/>
      <c r="R7" s="175"/>
      <c r="S7" s="174"/>
      <c r="T7" s="175"/>
      <c r="U7" s="174"/>
      <c r="V7" s="175"/>
      <c r="W7" s="174"/>
      <c r="X7" s="175"/>
      <c r="Y7" s="174"/>
      <c r="Z7" s="175"/>
      <c r="AA7" s="174"/>
      <c r="AB7" s="175"/>
      <c r="AC7" s="174"/>
      <c r="AD7" s="175"/>
      <c r="AE7" s="174"/>
      <c r="AF7" s="175"/>
      <c r="AG7" s="174"/>
      <c r="AH7" s="175"/>
      <c r="AI7" s="174"/>
      <c r="AJ7" s="175"/>
      <c r="AK7" s="174"/>
      <c r="AL7" s="175"/>
      <c r="AM7" s="174"/>
      <c r="AN7" s="175"/>
      <c r="AO7" s="174"/>
      <c r="AP7" s="175"/>
      <c r="AQ7" s="174"/>
      <c r="AR7" s="175"/>
      <c r="AS7" s="174"/>
      <c r="AT7" s="175"/>
      <c r="AU7" s="174"/>
      <c r="AV7" s="175"/>
      <c r="AW7" s="174"/>
      <c r="AX7" s="175"/>
      <c r="AY7" s="174"/>
      <c r="AZ7" s="175"/>
      <c r="BA7" s="174"/>
      <c r="BB7" s="175"/>
      <c r="BC7" s="174"/>
      <c r="BD7" s="175"/>
      <c r="BE7" s="174"/>
      <c r="BF7" s="175"/>
      <c r="BG7" s="174"/>
      <c r="BH7" s="175"/>
      <c r="BI7" s="131"/>
      <c r="BJ7" s="132"/>
      <c r="BK7" s="129"/>
      <c r="BL7" s="131"/>
    </row>
    <row r="8" spans="1:67" s="53" customFormat="1" ht="3.75" customHeight="1">
      <c r="B8" s="133"/>
      <c r="C8" s="36"/>
      <c r="D8" s="176"/>
      <c r="E8" s="36"/>
      <c r="F8" s="176"/>
      <c r="G8" s="36"/>
      <c r="H8" s="176"/>
      <c r="I8" s="36"/>
      <c r="J8" s="176"/>
      <c r="K8" s="36"/>
      <c r="L8" s="176"/>
      <c r="M8" s="36"/>
      <c r="N8" s="176"/>
      <c r="O8" s="36"/>
      <c r="P8" s="176"/>
      <c r="Q8" s="36"/>
      <c r="R8" s="176"/>
      <c r="S8" s="36"/>
      <c r="T8" s="176"/>
      <c r="U8" s="36"/>
      <c r="V8" s="176"/>
      <c r="W8" s="36"/>
      <c r="X8" s="176"/>
      <c r="Y8" s="36"/>
      <c r="Z8" s="176"/>
      <c r="AA8" s="36"/>
      <c r="AB8" s="176"/>
      <c r="AC8" s="36"/>
      <c r="AD8" s="176"/>
      <c r="AE8" s="36"/>
      <c r="AF8" s="176"/>
      <c r="AG8" s="36"/>
      <c r="AH8" s="176"/>
      <c r="AI8" s="36"/>
      <c r="AJ8" s="176"/>
      <c r="AK8" s="36"/>
      <c r="AL8" s="176"/>
      <c r="AM8" s="36"/>
      <c r="AN8" s="176"/>
      <c r="AO8" s="36"/>
      <c r="AP8" s="176"/>
      <c r="AQ8" s="36"/>
      <c r="AR8" s="176"/>
      <c r="AS8" s="36"/>
      <c r="AT8" s="176"/>
      <c r="AU8" s="36"/>
      <c r="AV8" s="176"/>
      <c r="AW8" s="36"/>
      <c r="AX8" s="176"/>
      <c r="AY8" s="36"/>
      <c r="AZ8" s="176"/>
      <c r="BA8" s="36"/>
      <c r="BB8" s="176"/>
      <c r="BC8" s="36"/>
      <c r="BD8" s="176"/>
      <c r="BE8" s="36"/>
      <c r="BF8" s="176"/>
      <c r="BG8" s="36"/>
      <c r="BH8" s="176"/>
      <c r="BJ8" s="134"/>
      <c r="BL8" s="136"/>
    </row>
    <row r="9" spans="1:67" s="53" customFormat="1" ht="12.6" customHeight="1">
      <c r="A9" s="137" t="s">
        <v>29</v>
      </c>
      <c r="B9" s="138" t="s">
        <v>166</v>
      </c>
      <c r="C9" s="46">
        <v>126</v>
      </c>
      <c r="D9" s="46">
        <v>424</v>
      </c>
      <c r="E9" s="46">
        <v>117</v>
      </c>
      <c r="F9" s="46">
        <v>441</v>
      </c>
      <c r="G9" s="46">
        <v>241</v>
      </c>
      <c r="H9" s="46">
        <v>294</v>
      </c>
      <c r="I9" s="46">
        <v>71</v>
      </c>
      <c r="J9" s="46">
        <v>497</v>
      </c>
      <c r="K9" s="46">
        <v>0</v>
      </c>
      <c r="L9" s="46">
        <v>0</v>
      </c>
      <c r="M9" s="46">
        <v>21</v>
      </c>
      <c r="N9" s="46">
        <v>64</v>
      </c>
      <c r="O9" s="46">
        <v>0</v>
      </c>
      <c r="P9" s="46">
        <v>0</v>
      </c>
      <c r="Q9" s="46">
        <v>10</v>
      </c>
      <c r="R9" s="46">
        <v>41</v>
      </c>
      <c r="S9" s="46">
        <v>8</v>
      </c>
      <c r="T9" s="46">
        <v>16</v>
      </c>
      <c r="U9" s="46">
        <v>0</v>
      </c>
      <c r="V9" s="46">
        <v>7</v>
      </c>
      <c r="W9" s="46">
        <v>3</v>
      </c>
      <c r="X9" s="46">
        <v>7</v>
      </c>
      <c r="Y9" s="46">
        <v>0</v>
      </c>
      <c r="Z9" s="46">
        <v>0</v>
      </c>
      <c r="AA9" s="46">
        <v>3</v>
      </c>
      <c r="AB9" s="46">
        <v>9</v>
      </c>
      <c r="AC9" s="46">
        <v>1</v>
      </c>
      <c r="AD9" s="46">
        <v>2</v>
      </c>
      <c r="AE9" s="46">
        <v>0</v>
      </c>
      <c r="AF9" s="46">
        <v>0</v>
      </c>
      <c r="AG9" s="46">
        <v>95</v>
      </c>
      <c r="AH9" s="46">
        <v>95</v>
      </c>
      <c r="AI9" s="46">
        <v>5</v>
      </c>
      <c r="AJ9" s="46">
        <v>9</v>
      </c>
      <c r="AK9" s="46">
        <v>1</v>
      </c>
      <c r="AL9" s="46">
        <v>1</v>
      </c>
      <c r="AM9" s="46">
        <v>0</v>
      </c>
      <c r="AN9" s="46">
        <v>2</v>
      </c>
      <c r="AO9" s="46">
        <v>0</v>
      </c>
      <c r="AP9" s="46">
        <v>0</v>
      </c>
      <c r="AQ9" s="46">
        <v>0</v>
      </c>
      <c r="AR9" s="46">
        <v>13</v>
      </c>
      <c r="AS9" s="46">
        <v>0</v>
      </c>
      <c r="AT9" s="46">
        <v>1</v>
      </c>
      <c r="AU9" s="46">
        <v>1</v>
      </c>
      <c r="AV9" s="46">
        <v>14</v>
      </c>
      <c r="AW9" s="46">
        <v>1</v>
      </c>
      <c r="AX9" s="46">
        <v>8</v>
      </c>
      <c r="AY9" s="46">
        <v>0</v>
      </c>
      <c r="AZ9" s="46">
        <v>0</v>
      </c>
      <c r="BA9" s="46">
        <v>0</v>
      </c>
      <c r="BB9" s="46">
        <v>0</v>
      </c>
      <c r="BC9" s="46">
        <v>0</v>
      </c>
      <c r="BD9" s="46">
        <v>0</v>
      </c>
      <c r="BE9" s="46">
        <v>0</v>
      </c>
      <c r="BF9" s="46">
        <v>0</v>
      </c>
      <c r="BG9" s="46">
        <v>11</v>
      </c>
      <c r="BH9" s="46">
        <v>29</v>
      </c>
      <c r="BI9" s="46">
        <v>725</v>
      </c>
      <c r="BJ9" s="46">
        <v>2013</v>
      </c>
      <c r="BK9" s="46">
        <v>2738</v>
      </c>
      <c r="BL9" s="70">
        <v>26.479181884587287</v>
      </c>
      <c r="BM9" s="151"/>
      <c r="BN9" s="151"/>
      <c r="BO9" s="399"/>
    </row>
    <row r="10" spans="1:67" s="53" customFormat="1" ht="12" customHeight="1">
      <c r="A10" s="140"/>
      <c r="B10" s="141"/>
      <c r="C10" s="142"/>
      <c r="D10" s="142"/>
      <c r="E10" s="142"/>
      <c r="F10" s="50"/>
      <c r="G10" s="50"/>
      <c r="H10" s="50"/>
      <c r="I10" s="50"/>
      <c r="J10" s="50"/>
      <c r="K10" s="50"/>
      <c r="L10" s="50"/>
      <c r="M10" s="51"/>
      <c r="N10" s="51"/>
      <c r="O10" s="51"/>
      <c r="P10" s="51"/>
      <c r="Q10" s="50"/>
      <c r="R10" s="50"/>
      <c r="S10" s="50"/>
      <c r="T10" s="50"/>
      <c r="U10" s="50"/>
      <c r="V10" s="50"/>
      <c r="W10" s="50"/>
      <c r="X10" s="50"/>
      <c r="Y10" s="50"/>
      <c r="Z10" s="50"/>
      <c r="AA10" s="50"/>
      <c r="AB10" s="50"/>
      <c r="AC10" s="50"/>
      <c r="AD10" s="50"/>
      <c r="AE10" s="50"/>
      <c r="AF10" s="50"/>
      <c r="AG10" s="51"/>
      <c r="AH10" s="51"/>
      <c r="AI10" s="51"/>
      <c r="AJ10" s="51"/>
      <c r="AK10" s="51"/>
      <c r="AL10" s="51"/>
      <c r="AM10" s="50"/>
      <c r="AN10" s="50"/>
      <c r="AO10" s="50"/>
      <c r="AP10" s="50"/>
      <c r="AQ10" s="50"/>
      <c r="AR10" s="50"/>
      <c r="AS10" s="50"/>
      <c r="AT10" s="50"/>
      <c r="AU10" s="50"/>
      <c r="AV10" s="50"/>
      <c r="AW10" s="50"/>
      <c r="AX10" s="50"/>
      <c r="AY10" s="50"/>
      <c r="AZ10" s="50"/>
      <c r="BA10" s="50"/>
      <c r="BB10" s="50"/>
      <c r="BC10" s="50"/>
      <c r="BD10" s="50"/>
      <c r="BE10" s="50"/>
      <c r="BF10" s="50"/>
      <c r="BI10" s="50"/>
      <c r="BJ10" s="50"/>
      <c r="BK10" s="50"/>
      <c r="BL10" s="143"/>
    </row>
    <row r="11" spans="1:67" s="61" customFormat="1" ht="12.6" customHeight="1">
      <c r="A11" s="144" t="s">
        <v>34</v>
      </c>
      <c r="B11" s="55">
        <v>2007</v>
      </c>
      <c r="C11" s="56">
        <v>11</v>
      </c>
      <c r="D11" s="56">
        <v>18</v>
      </c>
      <c r="E11" s="56">
        <v>3</v>
      </c>
      <c r="F11" s="56">
        <v>10</v>
      </c>
      <c r="G11" s="56">
        <v>19</v>
      </c>
      <c r="H11" s="56">
        <v>17</v>
      </c>
      <c r="I11" s="56">
        <v>9</v>
      </c>
      <c r="J11" s="56">
        <v>47</v>
      </c>
      <c r="K11" s="56" t="s">
        <v>35</v>
      </c>
      <c r="L11" s="56" t="s">
        <v>35</v>
      </c>
      <c r="M11" s="57" t="s">
        <v>35</v>
      </c>
      <c r="N11" s="57" t="s">
        <v>35</v>
      </c>
      <c r="O11" s="57" t="s">
        <v>35</v>
      </c>
      <c r="P11" s="57" t="s">
        <v>35</v>
      </c>
      <c r="Q11" s="56">
        <v>1</v>
      </c>
      <c r="R11" s="56">
        <v>9</v>
      </c>
      <c r="S11" s="56" t="s">
        <v>35</v>
      </c>
      <c r="T11" s="56" t="s">
        <v>35</v>
      </c>
      <c r="U11" s="56" t="s">
        <v>35</v>
      </c>
      <c r="V11" s="56" t="s">
        <v>35</v>
      </c>
      <c r="W11" s="56">
        <v>3</v>
      </c>
      <c r="X11" s="56">
        <v>7</v>
      </c>
      <c r="Y11" s="56" t="s">
        <v>35</v>
      </c>
      <c r="Z11" s="56" t="s">
        <v>35</v>
      </c>
      <c r="AA11" s="50" t="s">
        <v>35</v>
      </c>
      <c r="AB11" s="50" t="s">
        <v>35</v>
      </c>
      <c r="AC11" s="50" t="s">
        <v>35</v>
      </c>
      <c r="AD11" s="56" t="s">
        <v>35</v>
      </c>
      <c r="AE11" s="50" t="s">
        <v>35</v>
      </c>
      <c r="AF11" s="56" t="s">
        <v>35</v>
      </c>
      <c r="AG11" s="57">
        <v>12</v>
      </c>
      <c r="AH11" s="57">
        <v>7</v>
      </c>
      <c r="AI11" s="57">
        <v>0</v>
      </c>
      <c r="AJ11" s="57">
        <v>2</v>
      </c>
      <c r="AK11" s="57" t="s">
        <v>35</v>
      </c>
      <c r="AL11" s="57" t="s">
        <v>35</v>
      </c>
      <c r="AM11" s="145">
        <v>0</v>
      </c>
      <c r="AN11" s="145">
        <v>0</v>
      </c>
      <c r="AO11" s="145" t="s">
        <v>35</v>
      </c>
      <c r="AP11" s="145" t="s">
        <v>35</v>
      </c>
      <c r="AQ11" s="50">
        <v>0</v>
      </c>
      <c r="AR11" s="56">
        <v>5</v>
      </c>
      <c r="AS11" s="50" t="s">
        <v>35</v>
      </c>
      <c r="AT11" s="56" t="s">
        <v>35</v>
      </c>
      <c r="AU11" s="50" t="s">
        <v>35</v>
      </c>
      <c r="AV11" s="56" t="s">
        <v>35</v>
      </c>
      <c r="AW11" s="50" t="s">
        <v>35</v>
      </c>
      <c r="AX11" s="56" t="s">
        <v>35</v>
      </c>
      <c r="AY11" s="50" t="s">
        <v>35</v>
      </c>
      <c r="AZ11" s="56" t="s">
        <v>35</v>
      </c>
      <c r="BA11" s="50" t="s">
        <v>35</v>
      </c>
      <c r="BB11" s="56" t="s">
        <v>35</v>
      </c>
      <c r="BC11" s="50" t="s">
        <v>35</v>
      </c>
      <c r="BD11" s="56" t="s">
        <v>35</v>
      </c>
      <c r="BE11" s="50" t="s">
        <v>35</v>
      </c>
      <c r="BF11" s="56" t="s">
        <v>35</v>
      </c>
      <c r="BG11" s="61">
        <v>0</v>
      </c>
      <c r="BH11" s="61">
        <v>0</v>
      </c>
      <c r="BI11" s="145">
        <v>58</v>
      </c>
      <c r="BJ11" s="145">
        <v>122</v>
      </c>
      <c r="BK11" s="146">
        <v>180</v>
      </c>
      <c r="BL11" s="143">
        <v>32.222222222222221</v>
      </c>
      <c r="BM11" s="151"/>
      <c r="BN11" s="151"/>
      <c r="BO11" s="399"/>
    </row>
    <row r="12" spans="1:67" s="63" customFormat="1" ht="12.6" customHeight="1">
      <c r="A12" s="63" t="s">
        <v>146</v>
      </c>
      <c r="B12" s="55">
        <v>2006</v>
      </c>
      <c r="C12" s="56">
        <v>8</v>
      </c>
      <c r="D12" s="56">
        <v>18</v>
      </c>
      <c r="E12" s="56">
        <v>0</v>
      </c>
      <c r="F12" s="56">
        <v>1</v>
      </c>
      <c r="G12" s="56">
        <v>17</v>
      </c>
      <c r="H12" s="56">
        <v>25</v>
      </c>
      <c r="I12" s="56">
        <v>8</v>
      </c>
      <c r="J12" s="56">
        <v>39</v>
      </c>
      <c r="K12" s="56" t="s">
        <v>35</v>
      </c>
      <c r="L12" s="56" t="s">
        <v>35</v>
      </c>
      <c r="M12" s="57" t="s">
        <v>35</v>
      </c>
      <c r="N12" s="57" t="s">
        <v>35</v>
      </c>
      <c r="O12" s="57" t="s">
        <v>35</v>
      </c>
      <c r="P12" s="57" t="s">
        <v>35</v>
      </c>
      <c r="Q12" s="56">
        <v>3</v>
      </c>
      <c r="R12" s="56">
        <v>10</v>
      </c>
      <c r="S12" s="56" t="s">
        <v>35</v>
      </c>
      <c r="T12" s="56" t="s">
        <v>35</v>
      </c>
      <c r="U12" s="56" t="s">
        <v>35</v>
      </c>
      <c r="V12" s="56" t="s">
        <v>35</v>
      </c>
      <c r="W12" s="56" t="s">
        <v>35</v>
      </c>
      <c r="X12" s="56" t="s">
        <v>35</v>
      </c>
      <c r="Y12" s="56" t="s">
        <v>35</v>
      </c>
      <c r="Z12" s="56" t="s">
        <v>35</v>
      </c>
      <c r="AA12" s="50">
        <v>0</v>
      </c>
      <c r="AB12" s="50">
        <v>0</v>
      </c>
      <c r="AC12" s="50">
        <v>1</v>
      </c>
      <c r="AD12" s="56">
        <v>2</v>
      </c>
      <c r="AE12" s="50" t="s">
        <v>35</v>
      </c>
      <c r="AF12" s="56" t="s">
        <v>35</v>
      </c>
      <c r="AG12" s="57">
        <v>13</v>
      </c>
      <c r="AH12" s="57">
        <v>6</v>
      </c>
      <c r="AI12" s="57" t="s">
        <v>35</v>
      </c>
      <c r="AJ12" s="57" t="s">
        <v>35</v>
      </c>
      <c r="AK12" s="57" t="s">
        <v>35</v>
      </c>
      <c r="AL12" s="57" t="s">
        <v>35</v>
      </c>
      <c r="AM12" s="145">
        <v>0</v>
      </c>
      <c r="AN12" s="145">
        <v>1</v>
      </c>
      <c r="AO12" s="145" t="s">
        <v>35</v>
      </c>
      <c r="AP12" s="145" t="s">
        <v>35</v>
      </c>
      <c r="AQ12" s="50">
        <v>0</v>
      </c>
      <c r="AR12" s="56">
        <v>6</v>
      </c>
      <c r="AS12" s="50">
        <v>0</v>
      </c>
      <c r="AT12" s="56">
        <v>1</v>
      </c>
      <c r="AU12" s="50" t="s">
        <v>35</v>
      </c>
      <c r="AV12" s="56" t="s">
        <v>35</v>
      </c>
      <c r="AW12" s="50" t="s">
        <v>35</v>
      </c>
      <c r="AX12" s="56" t="s">
        <v>35</v>
      </c>
      <c r="AY12" s="50" t="s">
        <v>35</v>
      </c>
      <c r="AZ12" s="56" t="s">
        <v>35</v>
      </c>
      <c r="BA12" s="50" t="s">
        <v>35</v>
      </c>
      <c r="BB12" s="56" t="s">
        <v>35</v>
      </c>
      <c r="BC12" s="50" t="s">
        <v>35</v>
      </c>
      <c r="BD12" s="56" t="s">
        <v>35</v>
      </c>
      <c r="BE12" s="50" t="s">
        <v>35</v>
      </c>
      <c r="BF12" s="56" t="s">
        <v>35</v>
      </c>
      <c r="BG12" s="61">
        <v>0</v>
      </c>
      <c r="BH12" s="61">
        <v>1</v>
      </c>
      <c r="BI12" s="145">
        <v>50</v>
      </c>
      <c r="BJ12" s="145">
        <v>110</v>
      </c>
      <c r="BK12" s="146">
        <v>160</v>
      </c>
      <c r="BL12" s="143">
        <v>31.25</v>
      </c>
      <c r="BM12" s="151"/>
      <c r="BN12" s="151"/>
      <c r="BO12" s="399"/>
    </row>
    <row r="13" spans="1:67" s="63" customFormat="1" ht="12.6" customHeight="1">
      <c r="A13" s="63" t="s">
        <v>36</v>
      </c>
      <c r="B13" s="55">
        <v>2007</v>
      </c>
      <c r="C13" s="56">
        <v>5</v>
      </c>
      <c r="D13" s="56">
        <v>24</v>
      </c>
      <c r="E13" s="56">
        <v>13</v>
      </c>
      <c r="F13" s="56">
        <v>33</v>
      </c>
      <c r="G13" s="56">
        <v>7</v>
      </c>
      <c r="H13" s="56">
        <v>6</v>
      </c>
      <c r="I13" s="56">
        <v>3</v>
      </c>
      <c r="J13" s="56">
        <v>20</v>
      </c>
      <c r="K13" s="56" t="s">
        <v>35</v>
      </c>
      <c r="L13" s="56" t="s">
        <v>35</v>
      </c>
      <c r="M13" s="57" t="s">
        <v>35</v>
      </c>
      <c r="N13" s="57" t="s">
        <v>35</v>
      </c>
      <c r="O13" s="57" t="s">
        <v>35</v>
      </c>
      <c r="P13" s="57" t="s">
        <v>35</v>
      </c>
      <c r="Q13" s="56">
        <v>0</v>
      </c>
      <c r="R13" s="56">
        <v>0</v>
      </c>
      <c r="S13" s="56" t="s">
        <v>35</v>
      </c>
      <c r="T13" s="56" t="s">
        <v>35</v>
      </c>
      <c r="U13" s="56" t="s">
        <v>35</v>
      </c>
      <c r="V13" s="56" t="s">
        <v>35</v>
      </c>
      <c r="W13" s="56" t="s">
        <v>35</v>
      </c>
      <c r="X13" s="56" t="s">
        <v>35</v>
      </c>
      <c r="Y13" s="56" t="s">
        <v>35</v>
      </c>
      <c r="Z13" s="56" t="s">
        <v>35</v>
      </c>
      <c r="AA13" s="50" t="s">
        <v>35</v>
      </c>
      <c r="AB13" s="50" t="s">
        <v>35</v>
      </c>
      <c r="AC13" s="50" t="s">
        <v>35</v>
      </c>
      <c r="AD13" s="56" t="s">
        <v>35</v>
      </c>
      <c r="AE13" s="50" t="s">
        <v>35</v>
      </c>
      <c r="AF13" s="56" t="s">
        <v>35</v>
      </c>
      <c r="AG13" s="57">
        <v>3</v>
      </c>
      <c r="AH13" s="57">
        <v>6</v>
      </c>
      <c r="AI13" s="57" t="s">
        <v>35</v>
      </c>
      <c r="AJ13" s="57" t="s">
        <v>35</v>
      </c>
      <c r="AK13" s="57" t="s">
        <v>35</v>
      </c>
      <c r="AL13" s="57" t="s">
        <v>35</v>
      </c>
      <c r="AM13" s="145" t="s">
        <v>35</v>
      </c>
      <c r="AN13" s="145" t="s">
        <v>35</v>
      </c>
      <c r="AO13" s="145" t="s">
        <v>35</v>
      </c>
      <c r="AP13" s="145" t="s">
        <v>35</v>
      </c>
      <c r="AQ13" s="50" t="s">
        <v>35</v>
      </c>
      <c r="AR13" s="56" t="s">
        <v>35</v>
      </c>
      <c r="AS13" s="50" t="s">
        <v>35</v>
      </c>
      <c r="AT13" s="56" t="s">
        <v>35</v>
      </c>
      <c r="AU13" s="50" t="s">
        <v>35</v>
      </c>
      <c r="AV13" s="56" t="s">
        <v>35</v>
      </c>
      <c r="AW13" s="50" t="s">
        <v>35</v>
      </c>
      <c r="AX13" s="56" t="s">
        <v>35</v>
      </c>
      <c r="AY13" s="50" t="s">
        <v>35</v>
      </c>
      <c r="AZ13" s="56" t="s">
        <v>35</v>
      </c>
      <c r="BA13" s="50" t="s">
        <v>35</v>
      </c>
      <c r="BB13" s="56" t="s">
        <v>35</v>
      </c>
      <c r="BC13" s="50" t="s">
        <v>35</v>
      </c>
      <c r="BD13" s="56" t="s">
        <v>35</v>
      </c>
      <c r="BE13" s="50" t="s">
        <v>35</v>
      </c>
      <c r="BF13" s="56" t="s">
        <v>35</v>
      </c>
      <c r="BG13" s="61">
        <v>0</v>
      </c>
      <c r="BH13" s="61">
        <v>0</v>
      </c>
      <c r="BI13" s="145">
        <v>31</v>
      </c>
      <c r="BJ13" s="145">
        <v>89</v>
      </c>
      <c r="BK13" s="146">
        <v>120</v>
      </c>
      <c r="BL13" s="143">
        <v>25.833333333333336</v>
      </c>
      <c r="BM13" s="151"/>
      <c r="BN13" s="151"/>
      <c r="BO13" s="399"/>
    </row>
    <row r="14" spans="1:67" s="63" customFormat="1" ht="12.6" customHeight="1">
      <c r="A14" s="63" t="s">
        <v>37</v>
      </c>
      <c r="B14" s="55">
        <v>2004</v>
      </c>
      <c r="C14" s="56">
        <v>2</v>
      </c>
      <c r="D14" s="56">
        <v>13</v>
      </c>
      <c r="E14" s="56">
        <v>7</v>
      </c>
      <c r="F14" s="56">
        <v>22</v>
      </c>
      <c r="G14" s="56">
        <v>4</v>
      </c>
      <c r="H14" s="56">
        <v>4</v>
      </c>
      <c r="I14" s="56">
        <v>0</v>
      </c>
      <c r="J14" s="56">
        <v>9</v>
      </c>
      <c r="K14" s="56" t="s">
        <v>35</v>
      </c>
      <c r="L14" s="56" t="s">
        <v>35</v>
      </c>
      <c r="M14" s="57" t="s">
        <v>35</v>
      </c>
      <c r="N14" s="57" t="s">
        <v>35</v>
      </c>
      <c r="O14" s="57" t="s">
        <v>35</v>
      </c>
      <c r="P14" s="57" t="s">
        <v>35</v>
      </c>
      <c r="Q14" s="56" t="s">
        <v>35</v>
      </c>
      <c r="R14" s="56" t="s">
        <v>35</v>
      </c>
      <c r="S14" s="56" t="s">
        <v>35</v>
      </c>
      <c r="T14" s="56" t="s">
        <v>35</v>
      </c>
      <c r="U14" s="56" t="s">
        <v>35</v>
      </c>
      <c r="V14" s="56" t="s">
        <v>35</v>
      </c>
      <c r="W14" s="56" t="s">
        <v>35</v>
      </c>
      <c r="X14" s="56" t="s">
        <v>35</v>
      </c>
      <c r="Y14" s="56" t="s">
        <v>35</v>
      </c>
      <c r="Z14" s="56" t="s">
        <v>35</v>
      </c>
      <c r="AA14" s="50" t="s">
        <v>35</v>
      </c>
      <c r="AB14" s="50" t="s">
        <v>35</v>
      </c>
      <c r="AC14" s="50" t="s">
        <v>35</v>
      </c>
      <c r="AD14" s="56" t="s">
        <v>35</v>
      </c>
      <c r="AE14" s="50" t="s">
        <v>35</v>
      </c>
      <c r="AF14" s="56" t="s">
        <v>35</v>
      </c>
      <c r="AG14" s="57">
        <v>1</v>
      </c>
      <c r="AH14" s="57">
        <v>1</v>
      </c>
      <c r="AI14" s="57" t="s">
        <v>35</v>
      </c>
      <c r="AJ14" s="57" t="s">
        <v>35</v>
      </c>
      <c r="AK14" s="57" t="s">
        <v>35</v>
      </c>
      <c r="AL14" s="57" t="s">
        <v>35</v>
      </c>
      <c r="AM14" s="145" t="s">
        <v>35</v>
      </c>
      <c r="AN14" s="145" t="s">
        <v>35</v>
      </c>
      <c r="AO14" s="145" t="s">
        <v>35</v>
      </c>
      <c r="AP14" s="145" t="s">
        <v>35</v>
      </c>
      <c r="AQ14" s="50" t="s">
        <v>35</v>
      </c>
      <c r="AR14" s="56" t="s">
        <v>35</v>
      </c>
      <c r="AS14" s="50" t="s">
        <v>35</v>
      </c>
      <c r="AT14" s="56" t="s">
        <v>35</v>
      </c>
      <c r="AU14" s="50" t="s">
        <v>35</v>
      </c>
      <c r="AV14" s="56" t="s">
        <v>35</v>
      </c>
      <c r="AW14" s="50" t="s">
        <v>35</v>
      </c>
      <c r="AX14" s="56" t="s">
        <v>35</v>
      </c>
      <c r="AY14" s="50" t="s">
        <v>35</v>
      </c>
      <c r="AZ14" s="56" t="s">
        <v>35</v>
      </c>
      <c r="BA14" s="50" t="s">
        <v>35</v>
      </c>
      <c r="BB14" s="56" t="s">
        <v>35</v>
      </c>
      <c r="BC14" s="50" t="s">
        <v>35</v>
      </c>
      <c r="BD14" s="56" t="s">
        <v>35</v>
      </c>
      <c r="BE14" s="50" t="s">
        <v>35</v>
      </c>
      <c r="BF14" s="56" t="s">
        <v>35</v>
      </c>
      <c r="BG14" s="61">
        <v>1</v>
      </c>
      <c r="BH14" s="61">
        <v>0</v>
      </c>
      <c r="BI14" s="145">
        <v>15</v>
      </c>
      <c r="BJ14" s="145">
        <v>49</v>
      </c>
      <c r="BK14" s="146">
        <v>64</v>
      </c>
      <c r="BL14" s="143">
        <v>23.4375</v>
      </c>
      <c r="BM14" s="151"/>
      <c r="BN14" s="151"/>
      <c r="BO14" s="399"/>
    </row>
    <row r="15" spans="1:67" s="63" customFormat="1" ht="12.6" customHeight="1">
      <c r="A15" s="63" t="s">
        <v>38</v>
      </c>
      <c r="B15" s="55">
        <v>2004</v>
      </c>
      <c r="C15" s="56">
        <v>5</v>
      </c>
      <c r="D15" s="56">
        <v>19</v>
      </c>
      <c r="E15" s="56">
        <v>6</v>
      </c>
      <c r="F15" s="56">
        <v>28</v>
      </c>
      <c r="G15" s="56">
        <v>5</v>
      </c>
      <c r="H15" s="56">
        <v>10</v>
      </c>
      <c r="I15" s="56">
        <v>2</v>
      </c>
      <c r="J15" s="56">
        <v>25</v>
      </c>
      <c r="K15" s="56" t="s">
        <v>35</v>
      </c>
      <c r="L15" s="56" t="s">
        <v>35</v>
      </c>
      <c r="M15" s="57" t="s">
        <v>35</v>
      </c>
      <c r="N15" s="57" t="s">
        <v>35</v>
      </c>
      <c r="O15" s="57" t="s">
        <v>35</v>
      </c>
      <c r="P15" s="57" t="s">
        <v>35</v>
      </c>
      <c r="Q15" s="56" t="s">
        <v>35</v>
      </c>
      <c r="R15" s="56" t="s">
        <v>35</v>
      </c>
      <c r="S15" s="56" t="s">
        <v>35</v>
      </c>
      <c r="T15" s="56" t="s">
        <v>35</v>
      </c>
      <c r="U15" s="56" t="s">
        <v>35</v>
      </c>
      <c r="V15" s="56" t="s">
        <v>35</v>
      </c>
      <c r="W15" s="56" t="s">
        <v>35</v>
      </c>
      <c r="X15" s="56" t="s">
        <v>35</v>
      </c>
      <c r="Y15" s="56" t="s">
        <v>35</v>
      </c>
      <c r="Z15" s="56" t="s">
        <v>35</v>
      </c>
      <c r="AA15" s="50" t="s">
        <v>35</v>
      </c>
      <c r="AB15" s="50" t="s">
        <v>35</v>
      </c>
      <c r="AC15" s="50" t="s">
        <v>35</v>
      </c>
      <c r="AD15" s="56" t="s">
        <v>35</v>
      </c>
      <c r="AE15" s="50" t="s">
        <v>35</v>
      </c>
      <c r="AF15" s="56" t="s">
        <v>35</v>
      </c>
      <c r="AG15" s="57" t="s">
        <v>35</v>
      </c>
      <c r="AH15" s="57" t="s">
        <v>35</v>
      </c>
      <c r="AI15" s="57" t="s">
        <v>35</v>
      </c>
      <c r="AJ15" s="57" t="s">
        <v>35</v>
      </c>
      <c r="AK15" s="57" t="s">
        <v>35</v>
      </c>
      <c r="AL15" s="57" t="s">
        <v>35</v>
      </c>
      <c r="AM15" s="145" t="s">
        <v>35</v>
      </c>
      <c r="AN15" s="145" t="s">
        <v>35</v>
      </c>
      <c r="AO15" s="145" t="s">
        <v>35</v>
      </c>
      <c r="AP15" s="145" t="s">
        <v>35</v>
      </c>
      <c r="AQ15" s="50" t="s">
        <v>35</v>
      </c>
      <c r="AR15" s="56" t="s">
        <v>35</v>
      </c>
      <c r="AS15" s="50" t="s">
        <v>35</v>
      </c>
      <c r="AT15" s="56" t="s">
        <v>35</v>
      </c>
      <c r="AU15" s="50" t="s">
        <v>35</v>
      </c>
      <c r="AV15" s="56" t="s">
        <v>35</v>
      </c>
      <c r="AW15" s="50" t="s">
        <v>35</v>
      </c>
      <c r="AX15" s="56" t="s">
        <v>35</v>
      </c>
      <c r="AY15" s="50" t="s">
        <v>35</v>
      </c>
      <c r="AZ15" s="56" t="s">
        <v>35</v>
      </c>
      <c r="BA15" s="50" t="s">
        <v>35</v>
      </c>
      <c r="BB15" s="56" t="s">
        <v>35</v>
      </c>
      <c r="BC15" s="50" t="s">
        <v>35</v>
      </c>
      <c r="BD15" s="56" t="s">
        <v>35</v>
      </c>
      <c r="BE15" s="50" t="s">
        <v>35</v>
      </c>
      <c r="BF15" s="56" t="s">
        <v>35</v>
      </c>
      <c r="BG15" s="61">
        <v>0</v>
      </c>
      <c r="BH15" s="61">
        <v>0</v>
      </c>
      <c r="BI15" s="145">
        <v>18</v>
      </c>
      <c r="BJ15" s="145">
        <v>82</v>
      </c>
      <c r="BK15" s="146">
        <v>100</v>
      </c>
      <c r="BL15" s="143">
        <v>18</v>
      </c>
      <c r="BM15" s="151"/>
      <c r="BN15" s="151"/>
      <c r="BO15" s="399"/>
    </row>
    <row r="16" spans="1:67" s="53" customFormat="1" ht="12.6" customHeight="1">
      <c r="A16" s="63"/>
      <c r="B16" s="141"/>
      <c r="C16" s="56"/>
      <c r="D16" s="56"/>
      <c r="E16" s="56"/>
      <c r="F16" s="56"/>
      <c r="G16" s="56"/>
      <c r="H16" s="56"/>
      <c r="I16" s="56"/>
      <c r="J16" s="56"/>
      <c r="K16" s="56"/>
      <c r="L16" s="56"/>
      <c r="M16" s="57"/>
      <c r="N16" s="57"/>
      <c r="O16" s="57"/>
      <c r="P16" s="57"/>
      <c r="Q16" s="56"/>
      <c r="R16" s="56"/>
      <c r="S16" s="56"/>
      <c r="T16" s="56"/>
      <c r="U16" s="56"/>
      <c r="V16" s="56"/>
      <c r="W16" s="56"/>
      <c r="X16" s="56"/>
      <c r="Y16" s="56"/>
      <c r="Z16" s="56"/>
      <c r="AA16" s="50"/>
      <c r="AB16" s="50"/>
      <c r="AC16" s="50"/>
      <c r="AD16" s="56"/>
      <c r="AE16" s="50"/>
      <c r="AF16" s="56"/>
      <c r="AG16" s="57"/>
      <c r="AH16" s="57"/>
      <c r="AI16" s="57"/>
      <c r="AJ16" s="57"/>
      <c r="AK16" s="57"/>
      <c r="AL16" s="57"/>
      <c r="AM16" s="145"/>
      <c r="AN16" s="145"/>
      <c r="AO16" s="145"/>
      <c r="AP16" s="145"/>
      <c r="AQ16" s="50"/>
      <c r="AR16" s="56"/>
      <c r="AS16" s="50"/>
      <c r="AT16" s="56"/>
      <c r="AU16" s="50"/>
      <c r="AV16" s="56"/>
      <c r="AW16" s="50"/>
      <c r="AX16" s="56"/>
      <c r="AY16" s="50"/>
      <c r="AZ16" s="56"/>
      <c r="BA16" s="50"/>
      <c r="BB16" s="56"/>
      <c r="BC16" s="50"/>
      <c r="BD16" s="56"/>
      <c r="BE16" s="50"/>
      <c r="BF16" s="56"/>
      <c r="BG16" s="61"/>
      <c r="BH16" s="61"/>
      <c r="BI16" s="50"/>
      <c r="BJ16" s="50"/>
      <c r="BK16" s="146"/>
      <c r="BL16" s="65"/>
      <c r="BM16" s="151"/>
      <c r="BN16" s="151"/>
      <c r="BO16" s="399"/>
    </row>
    <row r="17" spans="1:67" ht="12.6" customHeight="1">
      <c r="A17" s="63" t="s">
        <v>39</v>
      </c>
      <c r="B17" s="55">
        <v>2006</v>
      </c>
      <c r="C17" s="56">
        <v>2</v>
      </c>
      <c r="D17" s="56">
        <v>8</v>
      </c>
      <c r="E17" s="56">
        <v>8</v>
      </c>
      <c r="F17" s="56">
        <v>15</v>
      </c>
      <c r="G17" s="56">
        <v>2</v>
      </c>
      <c r="H17" s="56">
        <v>4</v>
      </c>
      <c r="I17" s="56">
        <v>1</v>
      </c>
      <c r="J17" s="56">
        <v>5</v>
      </c>
      <c r="K17" s="56" t="s">
        <v>35</v>
      </c>
      <c r="L17" s="56" t="s">
        <v>35</v>
      </c>
      <c r="M17" s="57" t="s">
        <v>35</v>
      </c>
      <c r="N17" s="57" t="s">
        <v>35</v>
      </c>
      <c r="O17" s="57" t="s">
        <v>35</v>
      </c>
      <c r="P17" s="57" t="s">
        <v>35</v>
      </c>
      <c r="Q17" s="56" t="s">
        <v>35</v>
      </c>
      <c r="R17" s="56" t="s">
        <v>35</v>
      </c>
      <c r="S17" s="56">
        <v>2</v>
      </c>
      <c r="T17" s="56">
        <v>8</v>
      </c>
      <c r="U17" s="56" t="s">
        <v>35</v>
      </c>
      <c r="V17" s="56" t="s">
        <v>35</v>
      </c>
      <c r="W17" s="56" t="s">
        <v>35</v>
      </c>
      <c r="X17" s="56" t="s">
        <v>35</v>
      </c>
      <c r="Y17" s="56" t="s">
        <v>35</v>
      </c>
      <c r="Z17" s="56" t="s">
        <v>35</v>
      </c>
      <c r="AA17" s="50" t="s">
        <v>35</v>
      </c>
      <c r="AB17" s="50" t="s">
        <v>35</v>
      </c>
      <c r="AC17" s="50" t="s">
        <v>35</v>
      </c>
      <c r="AD17" s="56" t="s">
        <v>35</v>
      </c>
      <c r="AE17" s="50" t="s">
        <v>35</v>
      </c>
      <c r="AF17" s="56" t="s">
        <v>35</v>
      </c>
      <c r="AG17" s="57" t="s">
        <v>35</v>
      </c>
      <c r="AH17" s="57" t="s">
        <v>35</v>
      </c>
      <c r="AI17" s="57" t="s">
        <v>35</v>
      </c>
      <c r="AJ17" s="57" t="s">
        <v>35</v>
      </c>
      <c r="AK17" s="57" t="s">
        <v>35</v>
      </c>
      <c r="AL17" s="57" t="s">
        <v>35</v>
      </c>
      <c r="AM17" s="145" t="s">
        <v>35</v>
      </c>
      <c r="AN17" s="145" t="s">
        <v>35</v>
      </c>
      <c r="AO17" s="145" t="s">
        <v>35</v>
      </c>
      <c r="AP17" s="145" t="s">
        <v>35</v>
      </c>
      <c r="AQ17" s="50" t="s">
        <v>35</v>
      </c>
      <c r="AR17" s="56" t="s">
        <v>35</v>
      </c>
      <c r="AS17" s="50" t="s">
        <v>35</v>
      </c>
      <c r="AT17" s="56" t="s">
        <v>35</v>
      </c>
      <c r="AU17" s="50" t="s">
        <v>35</v>
      </c>
      <c r="AV17" s="56" t="s">
        <v>35</v>
      </c>
      <c r="AW17" s="50" t="s">
        <v>35</v>
      </c>
      <c r="AX17" s="56" t="s">
        <v>35</v>
      </c>
      <c r="AY17" s="50" t="s">
        <v>35</v>
      </c>
      <c r="AZ17" s="56" t="s">
        <v>35</v>
      </c>
      <c r="BA17" s="50" t="s">
        <v>35</v>
      </c>
      <c r="BB17" s="56" t="s">
        <v>35</v>
      </c>
      <c r="BC17" s="50" t="s">
        <v>35</v>
      </c>
      <c r="BD17" s="56" t="s">
        <v>35</v>
      </c>
      <c r="BE17" s="50" t="s">
        <v>35</v>
      </c>
      <c r="BF17" s="56" t="s">
        <v>35</v>
      </c>
      <c r="BG17" s="61">
        <v>0</v>
      </c>
      <c r="BH17" s="61">
        <v>0</v>
      </c>
      <c r="BI17" s="145">
        <v>15</v>
      </c>
      <c r="BJ17" s="145">
        <v>40</v>
      </c>
      <c r="BK17" s="146">
        <v>55</v>
      </c>
      <c r="BL17" s="143">
        <v>27.27272727272727</v>
      </c>
      <c r="BM17" s="151"/>
      <c r="BN17" s="151"/>
      <c r="BO17" s="399"/>
    </row>
    <row r="18" spans="1:67" ht="12.6" customHeight="1">
      <c r="A18" s="63" t="s">
        <v>40</v>
      </c>
      <c r="B18" s="55">
        <v>2006</v>
      </c>
      <c r="C18" s="56">
        <v>3</v>
      </c>
      <c r="D18" s="56">
        <v>15</v>
      </c>
      <c r="E18" s="56">
        <v>5</v>
      </c>
      <c r="F18" s="56">
        <v>18</v>
      </c>
      <c r="G18" s="56">
        <v>0</v>
      </c>
      <c r="H18" s="56">
        <v>1</v>
      </c>
      <c r="I18" s="56">
        <v>1</v>
      </c>
      <c r="J18" s="56">
        <v>9</v>
      </c>
      <c r="K18" s="56" t="s">
        <v>35</v>
      </c>
      <c r="L18" s="56" t="s">
        <v>35</v>
      </c>
      <c r="M18" s="57" t="s">
        <v>35</v>
      </c>
      <c r="N18" s="57" t="s">
        <v>35</v>
      </c>
      <c r="O18" s="57" t="s">
        <v>35</v>
      </c>
      <c r="P18" s="57" t="s">
        <v>35</v>
      </c>
      <c r="Q18" s="56" t="s">
        <v>35</v>
      </c>
      <c r="R18" s="56" t="s">
        <v>35</v>
      </c>
      <c r="S18" s="56" t="s">
        <v>35</v>
      </c>
      <c r="T18" s="56" t="s">
        <v>35</v>
      </c>
      <c r="U18" s="56" t="s">
        <v>35</v>
      </c>
      <c r="V18" s="56" t="s">
        <v>35</v>
      </c>
      <c r="W18" s="56" t="s">
        <v>35</v>
      </c>
      <c r="X18" s="56" t="s">
        <v>35</v>
      </c>
      <c r="Y18" s="56" t="s">
        <v>35</v>
      </c>
      <c r="Z18" s="56" t="s">
        <v>35</v>
      </c>
      <c r="AA18" s="50" t="s">
        <v>35</v>
      </c>
      <c r="AB18" s="50" t="s">
        <v>35</v>
      </c>
      <c r="AC18" s="50" t="s">
        <v>35</v>
      </c>
      <c r="AD18" s="56" t="s">
        <v>35</v>
      </c>
      <c r="AE18" s="50" t="s">
        <v>35</v>
      </c>
      <c r="AF18" s="56" t="s">
        <v>35</v>
      </c>
      <c r="AG18" s="57">
        <v>2</v>
      </c>
      <c r="AH18" s="57">
        <v>5</v>
      </c>
      <c r="AI18" s="57" t="s">
        <v>35</v>
      </c>
      <c r="AJ18" s="57" t="s">
        <v>35</v>
      </c>
      <c r="AK18" s="57" t="s">
        <v>35</v>
      </c>
      <c r="AL18" s="57" t="s">
        <v>35</v>
      </c>
      <c r="AM18" s="145" t="s">
        <v>35</v>
      </c>
      <c r="AN18" s="145" t="s">
        <v>35</v>
      </c>
      <c r="AO18" s="145" t="s">
        <v>35</v>
      </c>
      <c r="AP18" s="145" t="s">
        <v>35</v>
      </c>
      <c r="AQ18" s="50" t="s">
        <v>35</v>
      </c>
      <c r="AR18" s="56" t="s">
        <v>35</v>
      </c>
      <c r="AS18" s="50" t="s">
        <v>35</v>
      </c>
      <c r="AT18" s="56" t="s">
        <v>35</v>
      </c>
      <c r="AU18" s="50" t="s">
        <v>35</v>
      </c>
      <c r="AV18" s="56" t="s">
        <v>35</v>
      </c>
      <c r="AW18" s="50" t="s">
        <v>35</v>
      </c>
      <c r="AX18" s="56" t="s">
        <v>35</v>
      </c>
      <c r="AY18" s="50" t="s">
        <v>35</v>
      </c>
      <c r="AZ18" s="56" t="s">
        <v>35</v>
      </c>
      <c r="BA18" s="50" t="s">
        <v>35</v>
      </c>
      <c r="BB18" s="56" t="s">
        <v>35</v>
      </c>
      <c r="BC18" s="50" t="s">
        <v>35</v>
      </c>
      <c r="BD18" s="56" t="s">
        <v>35</v>
      </c>
      <c r="BE18" s="50" t="s">
        <v>35</v>
      </c>
      <c r="BF18" s="56" t="s">
        <v>35</v>
      </c>
      <c r="BG18" s="61">
        <v>0</v>
      </c>
      <c r="BH18" s="61">
        <v>1</v>
      </c>
      <c r="BI18" s="145">
        <v>11</v>
      </c>
      <c r="BJ18" s="145">
        <v>49</v>
      </c>
      <c r="BK18" s="146">
        <v>60</v>
      </c>
      <c r="BL18" s="143">
        <v>18.333333333333332</v>
      </c>
      <c r="BM18" s="151"/>
      <c r="BN18" s="151"/>
      <c r="BO18" s="399"/>
    </row>
    <row r="19" spans="1:67" ht="12.6" customHeight="1">
      <c r="A19" s="63" t="s">
        <v>124</v>
      </c>
      <c r="B19" s="55">
        <v>2006</v>
      </c>
      <c r="C19" s="56">
        <v>4</v>
      </c>
      <c r="D19" s="56">
        <v>19</v>
      </c>
      <c r="E19" s="56">
        <v>0</v>
      </c>
      <c r="F19" s="56">
        <v>12</v>
      </c>
      <c r="G19" s="56">
        <v>1</v>
      </c>
      <c r="H19" s="56">
        <v>11</v>
      </c>
      <c r="I19" s="56">
        <v>1</v>
      </c>
      <c r="J19" s="56">
        <v>25</v>
      </c>
      <c r="K19" s="56" t="s">
        <v>35</v>
      </c>
      <c r="L19" s="56" t="s">
        <v>35</v>
      </c>
      <c r="M19" s="57" t="s">
        <v>35</v>
      </c>
      <c r="N19" s="57" t="s">
        <v>35</v>
      </c>
      <c r="O19" s="57" t="s">
        <v>35</v>
      </c>
      <c r="P19" s="57" t="s">
        <v>35</v>
      </c>
      <c r="Q19" s="56" t="s">
        <v>35</v>
      </c>
      <c r="R19" s="56" t="s">
        <v>35</v>
      </c>
      <c r="S19" s="56" t="s">
        <v>35</v>
      </c>
      <c r="T19" s="56" t="s">
        <v>35</v>
      </c>
      <c r="U19" s="56" t="s">
        <v>35</v>
      </c>
      <c r="V19" s="56" t="s">
        <v>35</v>
      </c>
      <c r="W19" s="56" t="s">
        <v>35</v>
      </c>
      <c r="X19" s="56" t="s">
        <v>35</v>
      </c>
      <c r="Y19" s="56" t="s">
        <v>35</v>
      </c>
      <c r="Z19" s="56" t="s">
        <v>35</v>
      </c>
      <c r="AA19" s="50" t="s">
        <v>35</v>
      </c>
      <c r="AB19" s="50" t="s">
        <v>35</v>
      </c>
      <c r="AC19" s="50" t="s">
        <v>35</v>
      </c>
      <c r="AD19" s="56" t="s">
        <v>35</v>
      </c>
      <c r="AE19" s="50" t="s">
        <v>35</v>
      </c>
      <c r="AF19" s="56" t="s">
        <v>35</v>
      </c>
      <c r="AG19" s="57">
        <v>3</v>
      </c>
      <c r="AH19" s="57">
        <v>3</v>
      </c>
      <c r="AI19" s="57" t="s">
        <v>35</v>
      </c>
      <c r="AJ19" s="57" t="s">
        <v>35</v>
      </c>
      <c r="AK19" s="57" t="s">
        <v>35</v>
      </c>
      <c r="AL19" s="57" t="s">
        <v>35</v>
      </c>
      <c r="AM19" s="145" t="s">
        <v>35</v>
      </c>
      <c r="AN19" s="145" t="s">
        <v>35</v>
      </c>
      <c r="AO19" s="145" t="s">
        <v>35</v>
      </c>
      <c r="AP19" s="145" t="s">
        <v>35</v>
      </c>
      <c r="AQ19" s="50">
        <v>0</v>
      </c>
      <c r="AR19" s="56">
        <v>0</v>
      </c>
      <c r="AS19" s="50" t="s">
        <v>35</v>
      </c>
      <c r="AT19" s="56" t="s">
        <v>35</v>
      </c>
      <c r="AU19" s="50" t="s">
        <v>35</v>
      </c>
      <c r="AV19" s="56" t="s">
        <v>35</v>
      </c>
      <c r="AW19" s="50" t="s">
        <v>35</v>
      </c>
      <c r="AX19" s="56" t="s">
        <v>35</v>
      </c>
      <c r="AY19" s="50" t="s">
        <v>35</v>
      </c>
      <c r="AZ19" s="56" t="s">
        <v>35</v>
      </c>
      <c r="BA19" s="50" t="s">
        <v>35</v>
      </c>
      <c r="BB19" s="56" t="s">
        <v>35</v>
      </c>
      <c r="BC19" s="50" t="s">
        <v>35</v>
      </c>
      <c r="BD19" s="56" t="s">
        <v>35</v>
      </c>
      <c r="BE19" s="50" t="s">
        <v>35</v>
      </c>
      <c r="BF19" s="56" t="s">
        <v>35</v>
      </c>
      <c r="BG19" s="61">
        <v>0</v>
      </c>
      <c r="BH19" s="61">
        <v>1</v>
      </c>
      <c r="BI19" s="145">
        <v>9</v>
      </c>
      <c r="BJ19" s="145">
        <v>71</v>
      </c>
      <c r="BK19" s="146">
        <v>80</v>
      </c>
      <c r="BL19" s="143">
        <v>11.25</v>
      </c>
      <c r="BM19" s="151"/>
      <c r="BN19" s="151"/>
      <c r="BO19" s="399"/>
    </row>
    <row r="20" spans="1:67" ht="12.6" customHeight="1">
      <c r="A20" s="63" t="s">
        <v>42</v>
      </c>
      <c r="B20" s="55">
        <v>2006</v>
      </c>
      <c r="C20" s="56">
        <v>10</v>
      </c>
      <c r="D20" s="56">
        <v>10</v>
      </c>
      <c r="E20" s="56">
        <v>6</v>
      </c>
      <c r="F20" s="56">
        <v>17</v>
      </c>
      <c r="G20" s="56">
        <v>3</v>
      </c>
      <c r="H20" s="56">
        <v>5</v>
      </c>
      <c r="I20" s="56">
        <v>2</v>
      </c>
      <c r="J20" s="56">
        <v>15</v>
      </c>
      <c r="K20" s="56" t="s">
        <v>35</v>
      </c>
      <c r="L20" s="56" t="s">
        <v>35</v>
      </c>
      <c r="M20" s="57" t="s">
        <v>35</v>
      </c>
      <c r="N20" s="57" t="s">
        <v>35</v>
      </c>
      <c r="O20" s="57" t="s">
        <v>35</v>
      </c>
      <c r="P20" s="57" t="s">
        <v>35</v>
      </c>
      <c r="Q20" s="56" t="s">
        <v>35</v>
      </c>
      <c r="R20" s="56" t="s">
        <v>35</v>
      </c>
      <c r="S20" s="56" t="s">
        <v>35</v>
      </c>
      <c r="T20" s="56" t="s">
        <v>35</v>
      </c>
      <c r="U20" s="56" t="s">
        <v>35</v>
      </c>
      <c r="V20" s="56" t="s">
        <v>35</v>
      </c>
      <c r="W20" s="56" t="s">
        <v>35</v>
      </c>
      <c r="X20" s="56" t="s">
        <v>35</v>
      </c>
      <c r="Y20" s="56" t="s">
        <v>35</v>
      </c>
      <c r="Z20" s="56" t="s">
        <v>35</v>
      </c>
      <c r="AA20" s="50" t="s">
        <v>35</v>
      </c>
      <c r="AB20" s="50" t="s">
        <v>35</v>
      </c>
      <c r="AC20" s="50" t="s">
        <v>35</v>
      </c>
      <c r="AD20" s="56" t="s">
        <v>35</v>
      </c>
      <c r="AE20" s="50" t="s">
        <v>35</v>
      </c>
      <c r="AF20" s="56" t="s">
        <v>35</v>
      </c>
      <c r="AG20" s="57" t="s">
        <v>35</v>
      </c>
      <c r="AH20" s="57" t="s">
        <v>35</v>
      </c>
      <c r="AI20" s="57">
        <v>5</v>
      </c>
      <c r="AJ20" s="57">
        <v>5</v>
      </c>
      <c r="AK20" s="57" t="s">
        <v>35</v>
      </c>
      <c r="AL20" s="57" t="s">
        <v>35</v>
      </c>
      <c r="AM20" s="145">
        <v>0</v>
      </c>
      <c r="AN20" s="145">
        <v>0</v>
      </c>
      <c r="AO20" s="145" t="s">
        <v>35</v>
      </c>
      <c r="AP20" s="145" t="s">
        <v>35</v>
      </c>
      <c r="AQ20" s="50" t="s">
        <v>35</v>
      </c>
      <c r="AR20" s="56" t="s">
        <v>35</v>
      </c>
      <c r="AS20" s="50" t="s">
        <v>35</v>
      </c>
      <c r="AT20" s="56" t="s">
        <v>35</v>
      </c>
      <c r="AU20" s="50" t="s">
        <v>35</v>
      </c>
      <c r="AV20" s="56" t="s">
        <v>35</v>
      </c>
      <c r="AW20" s="50" t="s">
        <v>35</v>
      </c>
      <c r="AX20" s="56" t="s">
        <v>35</v>
      </c>
      <c r="AY20" s="50" t="s">
        <v>35</v>
      </c>
      <c r="AZ20" s="56" t="s">
        <v>35</v>
      </c>
      <c r="BA20" s="50" t="s">
        <v>35</v>
      </c>
      <c r="BB20" s="56" t="s">
        <v>35</v>
      </c>
      <c r="BC20" s="50" t="s">
        <v>35</v>
      </c>
      <c r="BD20" s="56" t="s">
        <v>35</v>
      </c>
      <c r="BE20" s="50" t="s">
        <v>35</v>
      </c>
      <c r="BF20" s="56" t="s">
        <v>35</v>
      </c>
      <c r="BG20" s="61">
        <v>1</v>
      </c>
      <c r="BH20" s="61">
        <v>1</v>
      </c>
      <c r="BI20" s="145">
        <v>27</v>
      </c>
      <c r="BJ20" s="145">
        <v>53</v>
      </c>
      <c r="BK20" s="146">
        <v>80</v>
      </c>
      <c r="BL20" s="143">
        <v>33.75</v>
      </c>
      <c r="BM20" s="151"/>
      <c r="BN20" s="151"/>
      <c r="BO20" s="399"/>
    </row>
    <row r="21" spans="1:67" ht="12.6" customHeight="1">
      <c r="A21" s="63" t="s">
        <v>147</v>
      </c>
      <c r="B21" s="55">
        <v>2006</v>
      </c>
      <c r="C21" s="56">
        <v>5</v>
      </c>
      <c r="D21" s="56">
        <v>14</v>
      </c>
      <c r="E21" s="56">
        <v>6</v>
      </c>
      <c r="F21" s="56">
        <v>31</v>
      </c>
      <c r="G21" s="56">
        <v>9</v>
      </c>
      <c r="H21" s="56">
        <v>16</v>
      </c>
      <c r="I21" s="56">
        <v>2</v>
      </c>
      <c r="J21" s="56">
        <v>16</v>
      </c>
      <c r="K21" s="56" t="s">
        <v>35</v>
      </c>
      <c r="L21" s="56" t="s">
        <v>35</v>
      </c>
      <c r="M21" s="57" t="s">
        <v>35</v>
      </c>
      <c r="N21" s="57" t="s">
        <v>35</v>
      </c>
      <c r="O21" s="57" t="s">
        <v>35</v>
      </c>
      <c r="P21" s="57" t="s">
        <v>35</v>
      </c>
      <c r="Q21" s="56">
        <v>0</v>
      </c>
      <c r="R21" s="56">
        <v>1</v>
      </c>
      <c r="S21" s="56">
        <v>3</v>
      </c>
      <c r="T21" s="56">
        <v>1</v>
      </c>
      <c r="U21" s="56" t="s">
        <v>35</v>
      </c>
      <c r="V21" s="56" t="s">
        <v>35</v>
      </c>
      <c r="W21" s="56" t="s">
        <v>35</v>
      </c>
      <c r="X21" s="56" t="s">
        <v>35</v>
      </c>
      <c r="Y21" s="56" t="s">
        <v>35</v>
      </c>
      <c r="Z21" s="56" t="s">
        <v>35</v>
      </c>
      <c r="AA21" s="50" t="s">
        <v>35</v>
      </c>
      <c r="AB21" s="50" t="s">
        <v>35</v>
      </c>
      <c r="AC21" s="50" t="s">
        <v>35</v>
      </c>
      <c r="AD21" s="56" t="s">
        <v>35</v>
      </c>
      <c r="AE21" s="50" t="s">
        <v>35</v>
      </c>
      <c r="AF21" s="56" t="s">
        <v>35</v>
      </c>
      <c r="AG21" s="57">
        <v>1</v>
      </c>
      <c r="AH21" s="57">
        <v>2</v>
      </c>
      <c r="AI21" s="57" t="s">
        <v>35</v>
      </c>
      <c r="AJ21" s="57" t="s">
        <v>35</v>
      </c>
      <c r="AK21" s="57" t="s">
        <v>35</v>
      </c>
      <c r="AL21" s="57" t="s">
        <v>35</v>
      </c>
      <c r="AM21" s="145" t="s">
        <v>35</v>
      </c>
      <c r="AN21" s="145" t="s">
        <v>35</v>
      </c>
      <c r="AO21" s="145" t="s">
        <v>35</v>
      </c>
      <c r="AP21" s="145" t="s">
        <v>35</v>
      </c>
      <c r="AQ21" s="50">
        <v>0</v>
      </c>
      <c r="AR21" s="56">
        <v>0</v>
      </c>
      <c r="AS21" s="50" t="s">
        <v>35</v>
      </c>
      <c r="AT21" s="56" t="s">
        <v>35</v>
      </c>
      <c r="AU21" s="50" t="s">
        <v>35</v>
      </c>
      <c r="AV21" s="56" t="s">
        <v>35</v>
      </c>
      <c r="AW21" s="50" t="s">
        <v>35</v>
      </c>
      <c r="AX21" s="56" t="s">
        <v>35</v>
      </c>
      <c r="AY21" s="50" t="s">
        <v>35</v>
      </c>
      <c r="AZ21" s="56" t="s">
        <v>35</v>
      </c>
      <c r="BA21" s="50" t="s">
        <v>35</v>
      </c>
      <c r="BB21" s="56" t="s">
        <v>35</v>
      </c>
      <c r="BC21" s="50" t="s">
        <v>35</v>
      </c>
      <c r="BD21" s="56" t="s">
        <v>35</v>
      </c>
      <c r="BE21" s="50" t="s">
        <v>35</v>
      </c>
      <c r="BF21" s="56" t="s">
        <v>35</v>
      </c>
      <c r="BG21" s="61">
        <v>0</v>
      </c>
      <c r="BH21" s="61">
        <v>3</v>
      </c>
      <c r="BI21" s="145">
        <v>26</v>
      </c>
      <c r="BJ21" s="145">
        <v>84</v>
      </c>
      <c r="BK21" s="146">
        <v>110</v>
      </c>
      <c r="BL21" s="143">
        <v>23.636363636363637</v>
      </c>
      <c r="BM21" s="151"/>
      <c r="BN21" s="151"/>
      <c r="BO21" s="399"/>
    </row>
    <row r="22" spans="1:67" s="53" customFormat="1" ht="12.6" customHeight="1">
      <c r="A22" s="63"/>
      <c r="B22" s="141"/>
      <c r="C22" s="56"/>
      <c r="D22" s="56"/>
      <c r="E22" s="56"/>
      <c r="F22" s="56"/>
      <c r="G22" s="56"/>
      <c r="H22" s="56"/>
      <c r="I22" s="56"/>
      <c r="J22" s="56"/>
      <c r="K22" s="56"/>
      <c r="L22" s="56"/>
      <c r="M22" s="57"/>
      <c r="N22" s="57"/>
      <c r="O22" s="57"/>
      <c r="P22" s="57"/>
      <c r="Q22" s="56"/>
      <c r="R22" s="56"/>
      <c r="S22" s="56"/>
      <c r="T22" s="56"/>
      <c r="U22" s="56"/>
      <c r="V22" s="56"/>
      <c r="W22" s="56"/>
      <c r="X22" s="56"/>
      <c r="Y22" s="56"/>
      <c r="Z22" s="56"/>
      <c r="AA22" s="50"/>
      <c r="AB22" s="50"/>
      <c r="AC22" s="50"/>
      <c r="AD22" s="56"/>
      <c r="AE22" s="50"/>
      <c r="AF22" s="56"/>
      <c r="AG22" s="57"/>
      <c r="AH22" s="57"/>
      <c r="AI22" s="57"/>
      <c r="AJ22" s="57"/>
      <c r="AK22" s="57"/>
      <c r="AL22" s="57"/>
      <c r="AM22" s="145"/>
      <c r="AN22" s="145"/>
      <c r="AO22" s="145"/>
      <c r="AP22" s="145"/>
      <c r="AQ22" s="50"/>
      <c r="AR22" s="56"/>
      <c r="AS22" s="50"/>
      <c r="AT22" s="56"/>
      <c r="AU22" s="50"/>
      <c r="AV22" s="56"/>
      <c r="AW22" s="50"/>
      <c r="AX22" s="56"/>
      <c r="AY22" s="50"/>
      <c r="AZ22" s="56"/>
      <c r="BA22" s="50"/>
      <c r="BB22" s="56"/>
      <c r="BC22" s="50"/>
      <c r="BD22" s="56"/>
      <c r="BE22" s="50"/>
      <c r="BF22" s="56"/>
      <c r="BG22" s="61"/>
      <c r="BH22" s="61"/>
      <c r="BI22" s="50"/>
      <c r="BJ22" s="50"/>
      <c r="BK22" s="146"/>
      <c r="BL22" s="65"/>
      <c r="BM22" s="151"/>
      <c r="BN22" s="151"/>
    </row>
    <row r="23" spans="1:67" ht="12.6" customHeight="1">
      <c r="A23" s="63" t="s">
        <v>148</v>
      </c>
      <c r="B23" s="55">
        <v>2005</v>
      </c>
      <c r="C23" s="56">
        <v>7</v>
      </c>
      <c r="D23" s="56">
        <v>23</v>
      </c>
      <c r="E23" s="56">
        <v>3</v>
      </c>
      <c r="F23" s="56">
        <v>20</v>
      </c>
      <c r="G23" s="56">
        <v>7</v>
      </c>
      <c r="H23" s="56">
        <v>18</v>
      </c>
      <c r="I23" s="56">
        <v>2</v>
      </c>
      <c r="J23" s="56">
        <v>15</v>
      </c>
      <c r="K23" s="56" t="s">
        <v>35</v>
      </c>
      <c r="L23" s="56" t="s">
        <v>35</v>
      </c>
      <c r="M23" s="57" t="s">
        <v>35</v>
      </c>
      <c r="N23" s="57" t="s">
        <v>35</v>
      </c>
      <c r="O23" s="57" t="s">
        <v>35</v>
      </c>
      <c r="P23" s="57" t="s">
        <v>35</v>
      </c>
      <c r="Q23" s="56">
        <v>0</v>
      </c>
      <c r="R23" s="56">
        <v>1</v>
      </c>
      <c r="S23" s="56" t="s">
        <v>35</v>
      </c>
      <c r="T23" s="56" t="s">
        <v>35</v>
      </c>
      <c r="U23" s="56" t="s">
        <v>35</v>
      </c>
      <c r="V23" s="56" t="s">
        <v>35</v>
      </c>
      <c r="W23" s="56" t="s">
        <v>35</v>
      </c>
      <c r="X23" s="56" t="s">
        <v>35</v>
      </c>
      <c r="Y23" s="56" t="s">
        <v>35</v>
      </c>
      <c r="Z23" s="56" t="s">
        <v>35</v>
      </c>
      <c r="AA23" s="50" t="s">
        <v>35</v>
      </c>
      <c r="AB23" s="50" t="s">
        <v>35</v>
      </c>
      <c r="AC23" s="50" t="s">
        <v>35</v>
      </c>
      <c r="AD23" s="56" t="s">
        <v>35</v>
      </c>
      <c r="AE23" s="50" t="s">
        <v>35</v>
      </c>
      <c r="AF23" s="56" t="s">
        <v>35</v>
      </c>
      <c r="AG23" s="57">
        <v>3</v>
      </c>
      <c r="AH23" s="57">
        <v>1</v>
      </c>
      <c r="AI23" s="57" t="s">
        <v>35</v>
      </c>
      <c r="AJ23" s="57" t="s">
        <v>35</v>
      </c>
      <c r="AK23" s="57" t="s">
        <v>35</v>
      </c>
      <c r="AL23" s="57" t="s">
        <v>35</v>
      </c>
      <c r="AM23" s="145" t="s">
        <v>35</v>
      </c>
      <c r="AN23" s="145" t="s">
        <v>35</v>
      </c>
      <c r="AO23" s="145" t="s">
        <v>35</v>
      </c>
      <c r="AP23" s="145" t="s">
        <v>35</v>
      </c>
      <c r="AQ23" s="50" t="s">
        <v>35</v>
      </c>
      <c r="AR23" s="56" t="s">
        <v>35</v>
      </c>
      <c r="AS23" s="50" t="s">
        <v>35</v>
      </c>
      <c r="AT23" s="56" t="s">
        <v>35</v>
      </c>
      <c r="AU23" s="50" t="s">
        <v>35</v>
      </c>
      <c r="AV23" s="56" t="s">
        <v>35</v>
      </c>
      <c r="AW23" s="50" t="s">
        <v>35</v>
      </c>
      <c r="AX23" s="56" t="s">
        <v>35</v>
      </c>
      <c r="AY23" s="50" t="s">
        <v>35</v>
      </c>
      <c r="AZ23" s="56" t="s">
        <v>35</v>
      </c>
      <c r="BA23" s="50" t="s">
        <v>35</v>
      </c>
      <c r="BB23" s="56" t="s">
        <v>35</v>
      </c>
      <c r="BC23" s="50" t="s">
        <v>35</v>
      </c>
      <c r="BD23" s="56" t="s">
        <v>35</v>
      </c>
      <c r="BE23" s="50" t="s">
        <v>35</v>
      </c>
      <c r="BF23" s="56" t="s">
        <v>35</v>
      </c>
      <c r="BG23" s="61">
        <v>0</v>
      </c>
      <c r="BH23" s="61">
        <v>0</v>
      </c>
      <c r="BI23" s="145">
        <v>22</v>
      </c>
      <c r="BJ23" s="145">
        <v>78</v>
      </c>
      <c r="BK23" s="146">
        <v>100</v>
      </c>
      <c r="BL23" s="143">
        <v>22</v>
      </c>
      <c r="BM23" s="151"/>
      <c r="BN23" s="151"/>
      <c r="BO23" s="399"/>
    </row>
    <row r="24" spans="1:67" ht="12.6" customHeight="1">
      <c r="A24" s="63" t="s">
        <v>45</v>
      </c>
      <c r="B24" s="55">
        <v>2004</v>
      </c>
      <c r="C24" s="56">
        <v>3</v>
      </c>
      <c r="D24" s="56">
        <v>14</v>
      </c>
      <c r="E24" s="56">
        <v>1</v>
      </c>
      <c r="F24" s="56">
        <v>10</v>
      </c>
      <c r="G24" s="56">
        <v>26</v>
      </c>
      <c r="H24" s="56">
        <v>20</v>
      </c>
      <c r="I24" s="56">
        <v>2</v>
      </c>
      <c r="J24" s="56">
        <v>13</v>
      </c>
      <c r="K24" s="56" t="s">
        <v>35</v>
      </c>
      <c r="L24" s="56" t="s">
        <v>35</v>
      </c>
      <c r="M24" s="57">
        <v>2</v>
      </c>
      <c r="N24" s="57">
        <v>10</v>
      </c>
      <c r="O24" s="57" t="s">
        <v>35</v>
      </c>
      <c r="P24" s="57" t="s">
        <v>35</v>
      </c>
      <c r="Q24" s="56">
        <v>2</v>
      </c>
      <c r="R24" s="56">
        <v>4</v>
      </c>
      <c r="S24" s="56" t="s">
        <v>35</v>
      </c>
      <c r="T24" s="56" t="s">
        <v>35</v>
      </c>
      <c r="U24" s="56">
        <v>0</v>
      </c>
      <c r="V24" s="56">
        <v>6</v>
      </c>
      <c r="W24" s="56" t="s">
        <v>35</v>
      </c>
      <c r="X24" s="56" t="s">
        <v>35</v>
      </c>
      <c r="Y24" s="56" t="s">
        <v>35</v>
      </c>
      <c r="Z24" s="56" t="s">
        <v>35</v>
      </c>
      <c r="AA24" s="50" t="s">
        <v>35</v>
      </c>
      <c r="AB24" s="50" t="s">
        <v>35</v>
      </c>
      <c r="AC24" s="50" t="s">
        <v>35</v>
      </c>
      <c r="AD24" s="56" t="s">
        <v>35</v>
      </c>
      <c r="AE24" s="50" t="s">
        <v>35</v>
      </c>
      <c r="AF24" s="56" t="s">
        <v>35</v>
      </c>
      <c r="AG24" s="57">
        <v>11</v>
      </c>
      <c r="AH24" s="57">
        <v>5</v>
      </c>
      <c r="AI24" s="57" t="s">
        <v>35</v>
      </c>
      <c r="AJ24" s="57" t="s">
        <v>35</v>
      </c>
      <c r="AK24" s="57" t="s">
        <v>35</v>
      </c>
      <c r="AL24" s="57" t="s">
        <v>35</v>
      </c>
      <c r="AM24" s="145">
        <v>0</v>
      </c>
      <c r="AN24" s="145">
        <v>0</v>
      </c>
      <c r="AO24" s="145" t="s">
        <v>35</v>
      </c>
      <c r="AP24" s="145" t="s">
        <v>35</v>
      </c>
      <c r="AQ24" s="50">
        <v>0</v>
      </c>
      <c r="AR24" s="56">
        <v>0</v>
      </c>
      <c r="AS24" s="50" t="s">
        <v>35</v>
      </c>
      <c r="AT24" s="56" t="s">
        <v>35</v>
      </c>
      <c r="AU24" s="50" t="s">
        <v>35</v>
      </c>
      <c r="AV24" s="56" t="s">
        <v>35</v>
      </c>
      <c r="AW24" s="50" t="s">
        <v>35</v>
      </c>
      <c r="AX24" s="56" t="s">
        <v>35</v>
      </c>
      <c r="AY24" s="50" t="s">
        <v>35</v>
      </c>
      <c r="AZ24" s="56" t="s">
        <v>35</v>
      </c>
      <c r="BA24" s="50" t="s">
        <v>35</v>
      </c>
      <c r="BB24" s="56" t="s">
        <v>35</v>
      </c>
      <c r="BC24" s="50" t="s">
        <v>35</v>
      </c>
      <c r="BD24" s="56" t="s">
        <v>35</v>
      </c>
      <c r="BE24" s="50" t="s">
        <v>35</v>
      </c>
      <c r="BF24" s="56" t="s">
        <v>35</v>
      </c>
      <c r="BG24" s="61">
        <v>0</v>
      </c>
      <c r="BH24" s="61">
        <v>1</v>
      </c>
      <c r="BI24" s="145">
        <v>47</v>
      </c>
      <c r="BJ24" s="145">
        <v>83</v>
      </c>
      <c r="BK24" s="146">
        <v>130</v>
      </c>
      <c r="BL24" s="143">
        <v>36.153846153846153</v>
      </c>
      <c r="BM24" s="151"/>
      <c r="BN24" s="151"/>
      <c r="BO24" s="399"/>
    </row>
    <row r="25" spans="1:67" ht="12.6" customHeight="1">
      <c r="A25" s="63" t="s">
        <v>46</v>
      </c>
      <c r="B25" s="55">
        <v>2007</v>
      </c>
      <c r="C25" s="56">
        <v>10</v>
      </c>
      <c r="D25" s="56">
        <v>10</v>
      </c>
      <c r="E25" s="56">
        <v>5</v>
      </c>
      <c r="F25" s="56">
        <v>6</v>
      </c>
      <c r="G25" s="56">
        <v>9</v>
      </c>
      <c r="H25" s="56">
        <v>13</v>
      </c>
      <c r="I25" s="56">
        <v>3</v>
      </c>
      <c r="J25" s="56">
        <v>18</v>
      </c>
      <c r="K25" s="56" t="s">
        <v>35</v>
      </c>
      <c r="L25" s="56" t="s">
        <v>35</v>
      </c>
      <c r="M25" s="57" t="s">
        <v>35</v>
      </c>
      <c r="N25" s="57" t="s">
        <v>35</v>
      </c>
      <c r="O25" s="57" t="s">
        <v>35</v>
      </c>
      <c r="P25" s="57" t="s">
        <v>35</v>
      </c>
      <c r="Q25" s="56">
        <v>1</v>
      </c>
      <c r="R25" s="56">
        <v>3</v>
      </c>
      <c r="S25" s="56" t="s">
        <v>35</v>
      </c>
      <c r="T25" s="56" t="s">
        <v>35</v>
      </c>
      <c r="U25" s="56" t="s">
        <v>35</v>
      </c>
      <c r="V25" s="56" t="s">
        <v>35</v>
      </c>
      <c r="W25" s="56" t="s">
        <v>35</v>
      </c>
      <c r="X25" s="56" t="s">
        <v>35</v>
      </c>
      <c r="Y25" s="56" t="s">
        <v>35</v>
      </c>
      <c r="Z25" s="56" t="s">
        <v>35</v>
      </c>
      <c r="AA25" s="50" t="s">
        <v>35</v>
      </c>
      <c r="AB25" s="50" t="s">
        <v>35</v>
      </c>
      <c r="AC25" s="50" t="s">
        <v>35</v>
      </c>
      <c r="AD25" s="56" t="s">
        <v>35</v>
      </c>
      <c r="AE25" s="50" t="s">
        <v>35</v>
      </c>
      <c r="AF25" s="56" t="s">
        <v>35</v>
      </c>
      <c r="AG25" s="57">
        <v>3</v>
      </c>
      <c r="AH25" s="57">
        <v>8</v>
      </c>
      <c r="AI25" s="57" t="s">
        <v>35</v>
      </c>
      <c r="AJ25" s="57" t="s">
        <v>35</v>
      </c>
      <c r="AK25" s="57" t="s">
        <v>35</v>
      </c>
      <c r="AL25" s="57" t="s">
        <v>35</v>
      </c>
      <c r="AM25" s="145">
        <v>0</v>
      </c>
      <c r="AN25" s="145">
        <v>1</v>
      </c>
      <c r="AO25" s="145" t="s">
        <v>35</v>
      </c>
      <c r="AP25" s="145" t="s">
        <v>35</v>
      </c>
      <c r="AQ25" s="50">
        <v>0</v>
      </c>
      <c r="AR25" s="56">
        <v>0</v>
      </c>
      <c r="AS25" s="50" t="s">
        <v>35</v>
      </c>
      <c r="AT25" s="56" t="s">
        <v>35</v>
      </c>
      <c r="AU25" s="50" t="s">
        <v>35</v>
      </c>
      <c r="AV25" s="56" t="s">
        <v>35</v>
      </c>
      <c r="AW25" s="50" t="s">
        <v>35</v>
      </c>
      <c r="AX25" s="56" t="s">
        <v>35</v>
      </c>
      <c r="AY25" s="50" t="s">
        <v>35</v>
      </c>
      <c r="AZ25" s="56" t="s">
        <v>35</v>
      </c>
      <c r="BA25" s="50" t="s">
        <v>35</v>
      </c>
      <c r="BB25" s="56" t="s">
        <v>35</v>
      </c>
      <c r="BC25" s="50" t="s">
        <v>35</v>
      </c>
      <c r="BD25" s="56" t="s">
        <v>35</v>
      </c>
      <c r="BE25" s="50" t="s">
        <v>35</v>
      </c>
      <c r="BF25" s="56" t="s">
        <v>35</v>
      </c>
      <c r="BG25" s="61" t="s">
        <v>35</v>
      </c>
      <c r="BH25" s="61" t="s">
        <v>35</v>
      </c>
      <c r="BI25" s="145">
        <v>31</v>
      </c>
      <c r="BJ25" s="145">
        <v>59</v>
      </c>
      <c r="BK25" s="146">
        <v>90</v>
      </c>
      <c r="BL25" s="143">
        <v>34.444444444444443</v>
      </c>
      <c r="BM25" s="151"/>
      <c r="BN25" s="151"/>
      <c r="BO25" s="399"/>
    </row>
    <row r="26" spans="1:67" ht="12.6" customHeight="1">
      <c r="A26" s="63" t="s">
        <v>47</v>
      </c>
      <c r="B26" s="55">
        <v>2004</v>
      </c>
      <c r="C26" s="56">
        <v>2</v>
      </c>
      <c r="D26" s="56">
        <v>12</v>
      </c>
      <c r="E26" s="56">
        <v>1</v>
      </c>
      <c r="F26" s="56">
        <v>2</v>
      </c>
      <c r="G26" s="56">
        <v>10</v>
      </c>
      <c r="H26" s="56">
        <v>14</v>
      </c>
      <c r="I26" s="56">
        <v>2</v>
      </c>
      <c r="J26" s="56">
        <v>28</v>
      </c>
      <c r="K26" s="56" t="s">
        <v>35</v>
      </c>
      <c r="L26" s="56" t="s">
        <v>35</v>
      </c>
      <c r="M26" s="57" t="s">
        <v>35</v>
      </c>
      <c r="N26" s="57" t="s">
        <v>35</v>
      </c>
      <c r="O26" s="57" t="s">
        <v>35</v>
      </c>
      <c r="P26" s="57" t="s">
        <v>35</v>
      </c>
      <c r="Q26" s="56">
        <v>0</v>
      </c>
      <c r="R26" s="56">
        <v>1</v>
      </c>
      <c r="S26" s="56" t="s">
        <v>35</v>
      </c>
      <c r="T26" s="56" t="s">
        <v>35</v>
      </c>
      <c r="U26" s="56" t="s">
        <v>35</v>
      </c>
      <c r="V26" s="56" t="s">
        <v>35</v>
      </c>
      <c r="W26" s="56" t="s">
        <v>35</v>
      </c>
      <c r="X26" s="56" t="s">
        <v>35</v>
      </c>
      <c r="Y26" s="56" t="s">
        <v>35</v>
      </c>
      <c r="Z26" s="56" t="s">
        <v>35</v>
      </c>
      <c r="AA26" s="50" t="s">
        <v>35</v>
      </c>
      <c r="AB26" s="50" t="s">
        <v>35</v>
      </c>
      <c r="AC26" s="50" t="s">
        <v>35</v>
      </c>
      <c r="AD26" s="56" t="s">
        <v>35</v>
      </c>
      <c r="AE26" s="50" t="s">
        <v>35</v>
      </c>
      <c r="AF26" s="56" t="s">
        <v>35</v>
      </c>
      <c r="AG26" s="57">
        <v>1</v>
      </c>
      <c r="AH26" s="57">
        <v>5</v>
      </c>
      <c r="AI26" s="57">
        <v>0</v>
      </c>
      <c r="AJ26" s="57">
        <v>1</v>
      </c>
      <c r="AK26" s="57" t="s">
        <v>35</v>
      </c>
      <c r="AL26" s="57" t="s">
        <v>35</v>
      </c>
      <c r="AM26" s="145" t="s">
        <v>35</v>
      </c>
      <c r="AN26" s="145" t="s">
        <v>35</v>
      </c>
      <c r="AO26" s="145" t="s">
        <v>35</v>
      </c>
      <c r="AP26" s="145" t="s">
        <v>35</v>
      </c>
      <c r="AQ26" s="50">
        <v>0</v>
      </c>
      <c r="AR26" s="56">
        <v>0</v>
      </c>
      <c r="AS26" s="50" t="s">
        <v>35</v>
      </c>
      <c r="AT26" s="56" t="s">
        <v>35</v>
      </c>
      <c r="AU26" s="50" t="s">
        <v>35</v>
      </c>
      <c r="AV26" s="56" t="s">
        <v>35</v>
      </c>
      <c r="AW26" s="50" t="s">
        <v>35</v>
      </c>
      <c r="AX26" s="56" t="s">
        <v>35</v>
      </c>
      <c r="AY26" s="50" t="s">
        <v>35</v>
      </c>
      <c r="AZ26" s="56" t="s">
        <v>35</v>
      </c>
      <c r="BA26" s="50" t="s">
        <v>35</v>
      </c>
      <c r="BB26" s="56" t="s">
        <v>35</v>
      </c>
      <c r="BC26" s="50" t="s">
        <v>35</v>
      </c>
      <c r="BD26" s="56" t="s">
        <v>35</v>
      </c>
      <c r="BE26" s="50" t="s">
        <v>35</v>
      </c>
      <c r="BF26" s="56" t="s">
        <v>35</v>
      </c>
      <c r="BG26" s="61">
        <v>1</v>
      </c>
      <c r="BH26" s="61">
        <v>0</v>
      </c>
      <c r="BI26" s="145">
        <v>17</v>
      </c>
      <c r="BJ26" s="145">
        <v>63</v>
      </c>
      <c r="BK26" s="146">
        <v>80</v>
      </c>
      <c r="BL26" s="143">
        <v>21.25</v>
      </c>
      <c r="BM26" s="151"/>
      <c r="BN26" s="151"/>
      <c r="BO26" s="399"/>
    </row>
    <row r="27" spans="1:67" ht="12.6" customHeight="1">
      <c r="A27" s="63" t="s">
        <v>48</v>
      </c>
      <c r="B27" s="55">
        <v>2007</v>
      </c>
      <c r="C27" s="56">
        <v>7</v>
      </c>
      <c r="D27" s="56">
        <v>19</v>
      </c>
      <c r="E27" s="56">
        <v>1</v>
      </c>
      <c r="F27" s="56">
        <v>2</v>
      </c>
      <c r="G27" s="56">
        <v>0</v>
      </c>
      <c r="H27" s="56">
        <v>4</v>
      </c>
      <c r="I27" s="56">
        <v>1</v>
      </c>
      <c r="J27" s="56">
        <v>7</v>
      </c>
      <c r="K27" s="56" t="s">
        <v>35</v>
      </c>
      <c r="L27" s="56" t="s">
        <v>35</v>
      </c>
      <c r="M27" s="57" t="s">
        <v>35</v>
      </c>
      <c r="N27" s="57" t="s">
        <v>35</v>
      </c>
      <c r="O27" s="57" t="s">
        <v>35</v>
      </c>
      <c r="P27" s="57" t="s">
        <v>35</v>
      </c>
      <c r="Q27" s="56">
        <v>0</v>
      </c>
      <c r="R27" s="56">
        <v>2</v>
      </c>
      <c r="S27" s="56" t="s">
        <v>35</v>
      </c>
      <c r="T27" s="56" t="s">
        <v>35</v>
      </c>
      <c r="U27" s="56" t="s">
        <v>35</v>
      </c>
      <c r="V27" s="56" t="s">
        <v>35</v>
      </c>
      <c r="W27" s="56" t="s">
        <v>35</v>
      </c>
      <c r="X27" s="56" t="s">
        <v>35</v>
      </c>
      <c r="Y27" s="56" t="s">
        <v>35</v>
      </c>
      <c r="Z27" s="56" t="s">
        <v>35</v>
      </c>
      <c r="AA27" s="50" t="s">
        <v>35</v>
      </c>
      <c r="AB27" s="50" t="s">
        <v>35</v>
      </c>
      <c r="AC27" s="50" t="s">
        <v>35</v>
      </c>
      <c r="AD27" s="56" t="s">
        <v>35</v>
      </c>
      <c r="AE27" s="50" t="s">
        <v>35</v>
      </c>
      <c r="AF27" s="56" t="s">
        <v>35</v>
      </c>
      <c r="AG27" s="57" t="s">
        <v>35</v>
      </c>
      <c r="AH27" s="57" t="s">
        <v>35</v>
      </c>
      <c r="AI27" s="57" t="s">
        <v>35</v>
      </c>
      <c r="AJ27" s="57" t="s">
        <v>35</v>
      </c>
      <c r="AK27" s="57" t="s">
        <v>35</v>
      </c>
      <c r="AL27" s="57" t="s">
        <v>35</v>
      </c>
      <c r="AM27" s="145" t="s">
        <v>35</v>
      </c>
      <c r="AN27" s="145" t="s">
        <v>35</v>
      </c>
      <c r="AO27" s="145" t="s">
        <v>35</v>
      </c>
      <c r="AP27" s="145" t="s">
        <v>35</v>
      </c>
      <c r="AQ27" s="50" t="s">
        <v>35</v>
      </c>
      <c r="AR27" s="56" t="s">
        <v>35</v>
      </c>
      <c r="AS27" s="50" t="s">
        <v>35</v>
      </c>
      <c r="AT27" s="56" t="s">
        <v>35</v>
      </c>
      <c r="AU27" s="50" t="s">
        <v>35</v>
      </c>
      <c r="AV27" s="56" t="s">
        <v>35</v>
      </c>
      <c r="AW27" s="50" t="s">
        <v>35</v>
      </c>
      <c r="AX27" s="56" t="s">
        <v>35</v>
      </c>
      <c r="AY27" s="50" t="s">
        <v>35</v>
      </c>
      <c r="AZ27" s="56" t="s">
        <v>35</v>
      </c>
      <c r="BA27" s="50" t="s">
        <v>35</v>
      </c>
      <c r="BB27" s="56" t="s">
        <v>35</v>
      </c>
      <c r="BC27" s="50" t="s">
        <v>35</v>
      </c>
      <c r="BD27" s="56" t="s">
        <v>35</v>
      </c>
      <c r="BE27" s="50" t="s">
        <v>35</v>
      </c>
      <c r="BF27" s="56" t="s">
        <v>35</v>
      </c>
      <c r="BG27" s="61">
        <v>6</v>
      </c>
      <c r="BH27" s="61">
        <v>16</v>
      </c>
      <c r="BI27" s="145">
        <v>15</v>
      </c>
      <c r="BJ27" s="145">
        <v>50</v>
      </c>
      <c r="BK27" s="146">
        <v>65</v>
      </c>
      <c r="BL27" s="143">
        <v>23.076923076923077</v>
      </c>
      <c r="BM27" s="151"/>
      <c r="BN27" s="151"/>
      <c r="BO27" s="399"/>
    </row>
    <row r="28" spans="1:67" ht="12.6" customHeight="1">
      <c r="B28" s="55"/>
      <c r="C28" s="56"/>
      <c r="D28" s="56"/>
      <c r="E28" s="56"/>
      <c r="F28" s="56"/>
      <c r="G28" s="56"/>
      <c r="H28" s="56"/>
      <c r="I28" s="56"/>
      <c r="J28" s="56"/>
      <c r="K28" s="56"/>
      <c r="L28" s="56"/>
      <c r="M28" s="57"/>
      <c r="N28" s="57"/>
      <c r="O28" s="57"/>
      <c r="P28" s="57"/>
      <c r="Q28" s="56"/>
      <c r="R28" s="56"/>
      <c r="S28" s="56"/>
      <c r="T28" s="56"/>
      <c r="U28" s="56"/>
      <c r="V28" s="56"/>
      <c r="W28" s="56"/>
      <c r="X28" s="56"/>
      <c r="Y28" s="56"/>
      <c r="Z28" s="56"/>
      <c r="AA28" s="50"/>
      <c r="AB28" s="50"/>
      <c r="AC28" s="50"/>
      <c r="AD28" s="56"/>
      <c r="AE28" s="50"/>
      <c r="AF28" s="56"/>
      <c r="AG28" s="57"/>
      <c r="AH28" s="57"/>
      <c r="AI28" s="57"/>
      <c r="AJ28" s="57"/>
      <c r="AK28" s="57"/>
      <c r="AL28" s="57"/>
      <c r="AM28" s="145"/>
      <c r="AN28" s="145"/>
      <c r="AO28" s="145"/>
      <c r="AP28" s="145"/>
      <c r="AQ28" s="50"/>
      <c r="AR28" s="56"/>
      <c r="AS28" s="50"/>
      <c r="AT28" s="56"/>
      <c r="AU28" s="50"/>
      <c r="AV28" s="56"/>
      <c r="AW28" s="50"/>
      <c r="AX28" s="56"/>
      <c r="AY28" s="50"/>
      <c r="AZ28" s="56"/>
      <c r="BA28" s="50"/>
      <c r="BB28" s="56"/>
      <c r="BC28" s="50"/>
      <c r="BD28" s="56"/>
      <c r="BE28" s="50"/>
      <c r="BF28" s="56"/>
      <c r="BG28" s="61"/>
      <c r="BH28" s="61"/>
      <c r="BK28" s="146"/>
      <c r="BM28" s="151"/>
      <c r="BN28" s="151"/>
      <c r="BO28" s="53"/>
    </row>
    <row r="29" spans="1:67" ht="12.6" customHeight="1">
      <c r="A29" s="63" t="s">
        <v>49</v>
      </c>
      <c r="B29" s="55">
        <v>2007</v>
      </c>
      <c r="C29" s="56" t="s">
        <v>50</v>
      </c>
      <c r="D29" s="56" t="s">
        <v>50</v>
      </c>
      <c r="E29" s="56" t="s">
        <v>50</v>
      </c>
      <c r="F29" s="56" t="s">
        <v>50</v>
      </c>
      <c r="G29" s="56" t="s">
        <v>50</v>
      </c>
      <c r="H29" s="56" t="s">
        <v>50</v>
      </c>
      <c r="I29" s="56" t="s">
        <v>50</v>
      </c>
      <c r="J29" s="56" t="s">
        <v>50</v>
      </c>
      <c r="K29" s="56" t="s">
        <v>50</v>
      </c>
      <c r="L29" s="56" t="s">
        <v>50</v>
      </c>
      <c r="M29" s="57" t="s">
        <v>50</v>
      </c>
      <c r="N29" s="57" t="s">
        <v>50</v>
      </c>
      <c r="O29" s="57" t="s">
        <v>50</v>
      </c>
      <c r="P29" s="57" t="s">
        <v>50</v>
      </c>
      <c r="Q29" s="56" t="s">
        <v>50</v>
      </c>
      <c r="R29" s="56" t="s">
        <v>50</v>
      </c>
      <c r="S29" s="56" t="s">
        <v>50</v>
      </c>
      <c r="T29" s="56" t="s">
        <v>50</v>
      </c>
      <c r="U29" s="56" t="s">
        <v>50</v>
      </c>
      <c r="V29" s="56" t="s">
        <v>50</v>
      </c>
      <c r="W29" s="56" t="s">
        <v>50</v>
      </c>
      <c r="X29" s="56" t="s">
        <v>50</v>
      </c>
      <c r="Y29" s="56" t="s">
        <v>50</v>
      </c>
      <c r="Z29" s="56" t="s">
        <v>50</v>
      </c>
      <c r="AA29" s="50" t="s">
        <v>50</v>
      </c>
      <c r="AB29" s="50" t="s">
        <v>50</v>
      </c>
      <c r="AC29" s="50" t="s">
        <v>50</v>
      </c>
      <c r="AD29" s="56" t="s">
        <v>50</v>
      </c>
      <c r="AE29" s="50" t="s">
        <v>50</v>
      </c>
      <c r="AF29" s="56" t="s">
        <v>50</v>
      </c>
      <c r="AG29" s="57" t="s">
        <v>50</v>
      </c>
      <c r="AH29" s="57" t="s">
        <v>50</v>
      </c>
      <c r="AI29" s="57" t="s">
        <v>50</v>
      </c>
      <c r="AJ29" s="57" t="s">
        <v>50</v>
      </c>
      <c r="AK29" s="57" t="s">
        <v>50</v>
      </c>
      <c r="AL29" s="57" t="s">
        <v>50</v>
      </c>
      <c r="AM29" s="145" t="s">
        <v>50</v>
      </c>
      <c r="AN29" s="145" t="s">
        <v>50</v>
      </c>
      <c r="AO29" s="145" t="s">
        <v>50</v>
      </c>
      <c r="AP29" s="145" t="s">
        <v>50</v>
      </c>
      <c r="AQ29" s="50" t="s">
        <v>50</v>
      </c>
      <c r="AR29" s="56" t="s">
        <v>50</v>
      </c>
      <c r="AS29" s="50" t="s">
        <v>50</v>
      </c>
      <c r="AT29" s="56" t="s">
        <v>50</v>
      </c>
      <c r="AU29" s="50" t="s">
        <v>50</v>
      </c>
      <c r="AV29" s="56" t="s">
        <v>50</v>
      </c>
      <c r="AW29" s="50" t="s">
        <v>50</v>
      </c>
      <c r="AX29" s="56" t="s">
        <v>50</v>
      </c>
      <c r="AY29" s="50" t="s">
        <v>50</v>
      </c>
      <c r="AZ29" s="56" t="s">
        <v>50</v>
      </c>
      <c r="BA29" s="50" t="s">
        <v>50</v>
      </c>
      <c r="BB29" s="56" t="s">
        <v>50</v>
      </c>
      <c r="BC29" s="50" t="s">
        <v>50</v>
      </c>
      <c r="BD29" s="56" t="s">
        <v>50</v>
      </c>
      <c r="BE29" s="50" t="s">
        <v>50</v>
      </c>
      <c r="BF29" s="56" t="s">
        <v>50</v>
      </c>
      <c r="BG29" s="61" t="s">
        <v>50</v>
      </c>
      <c r="BH29" s="61" t="s">
        <v>50</v>
      </c>
      <c r="BI29" s="145">
        <v>10</v>
      </c>
      <c r="BJ29" s="145">
        <v>39</v>
      </c>
      <c r="BK29" s="146">
        <v>49</v>
      </c>
      <c r="BL29" s="143">
        <v>20.408163265306122</v>
      </c>
      <c r="BM29" s="151"/>
      <c r="BN29" s="151"/>
      <c r="BO29" s="399"/>
    </row>
    <row r="30" spans="1:67" ht="12.6" customHeight="1">
      <c r="A30" s="63" t="s">
        <v>51</v>
      </c>
      <c r="B30" s="55">
        <v>2004</v>
      </c>
      <c r="C30" s="56">
        <v>5</v>
      </c>
      <c r="D30" s="56">
        <v>27</v>
      </c>
      <c r="E30" s="56">
        <v>12</v>
      </c>
      <c r="F30" s="56">
        <v>43</v>
      </c>
      <c r="G30" s="56">
        <v>21</v>
      </c>
      <c r="H30" s="56">
        <v>14</v>
      </c>
      <c r="I30" s="56">
        <v>3</v>
      </c>
      <c r="J30" s="56">
        <v>42</v>
      </c>
      <c r="K30" s="56" t="s">
        <v>35</v>
      </c>
      <c r="L30" s="56" t="s">
        <v>35</v>
      </c>
      <c r="M30" s="57" t="s">
        <v>35</v>
      </c>
      <c r="N30" s="57" t="s">
        <v>35</v>
      </c>
      <c r="O30" s="57" t="s">
        <v>35</v>
      </c>
      <c r="P30" s="57" t="s">
        <v>35</v>
      </c>
      <c r="Q30" s="56">
        <v>0</v>
      </c>
      <c r="R30" s="56">
        <v>2</v>
      </c>
      <c r="S30" s="56" t="s">
        <v>35</v>
      </c>
      <c r="T30" s="56" t="s">
        <v>35</v>
      </c>
      <c r="U30" s="56" t="s">
        <v>35</v>
      </c>
      <c r="V30" s="56" t="s">
        <v>35</v>
      </c>
      <c r="W30" s="56" t="s">
        <v>35</v>
      </c>
      <c r="X30" s="56" t="s">
        <v>35</v>
      </c>
      <c r="Y30" s="56" t="s">
        <v>35</v>
      </c>
      <c r="Z30" s="56" t="s">
        <v>35</v>
      </c>
      <c r="AA30" s="50" t="s">
        <v>35</v>
      </c>
      <c r="AB30" s="50" t="s">
        <v>35</v>
      </c>
      <c r="AC30" s="50" t="s">
        <v>35</v>
      </c>
      <c r="AD30" s="56" t="s">
        <v>35</v>
      </c>
      <c r="AE30" s="50" t="s">
        <v>35</v>
      </c>
      <c r="AF30" s="56" t="s">
        <v>35</v>
      </c>
      <c r="AG30" s="57">
        <v>5</v>
      </c>
      <c r="AH30" s="57">
        <v>5</v>
      </c>
      <c r="AI30" s="57" t="s">
        <v>35</v>
      </c>
      <c r="AJ30" s="57" t="s">
        <v>35</v>
      </c>
      <c r="AK30" s="57" t="s">
        <v>35</v>
      </c>
      <c r="AL30" s="57" t="s">
        <v>35</v>
      </c>
      <c r="AM30" s="145">
        <v>0</v>
      </c>
      <c r="AN30" s="145">
        <v>0</v>
      </c>
      <c r="AO30" s="145" t="s">
        <v>35</v>
      </c>
      <c r="AP30" s="145" t="s">
        <v>35</v>
      </c>
      <c r="AQ30" s="50">
        <v>0</v>
      </c>
      <c r="AR30" s="56">
        <v>0</v>
      </c>
      <c r="AS30" s="50" t="s">
        <v>35</v>
      </c>
      <c r="AT30" s="56" t="s">
        <v>35</v>
      </c>
      <c r="AU30" s="50" t="s">
        <v>35</v>
      </c>
      <c r="AV30" s="56" t="s">
        <v>35</v>
      </c>
      <c r="AW30" s="50" t="s">
        <v>35</v>
      </c>
      <c r="AX30" s="56" t="s">
        <v>35</v>
      </c>
      <c r="AY30" s="50" t="s">
        <v>35</v>
      </c>
      <c r="AZ30" s="56" t="s">
        <v>35</v>
      </c>
      <c r="BA30" s="50" t="s">
        <v>35</v>
      </c>
      <c r="BB30" s="56" t="s">
        <v>35</v>
      </c>
      <c r="BC30" s="50" t="s">
        <v>35</v>
      </c>
      <c r="BD30" s="56" t="s">
        <v>35</v>
      </c>
      <c r="BE30" s="50" t="s">
        <v>35</v>
      </c>
      <c r="BF30" s="56" t="s">
        <v>35</v>
      </c>
      <c r="BG30" s="61">
        <v>0</v>
      </c>
      <c r="BH30" s="61">
        <v>1</v>
      </c>
      <c r="BI30" s="145">
        <v>46</v>
      </c>
      <c r="BJ30" s="145">
        <v>134</v>
      </c>
      <c r="BK30" s="146">
        <v>180</v>
      </c>
      <c r="BL30" s="143">
        <v>25.555555555555554</v>
      </c>
      <c r="BM30" s="151"/>
      <c r="BN30" s="151"/>
      <c r="BO30" s="399"/>
    </row>
    <row r="31" spans="1:67" ht="12.6" customHeight="1">
      <c r="A31" s="63" t="s">
        <v>52</v>
      </c>
      <c r="B31" s="55">
        <v>2006</v>
      </c>
      <c r="C31" s="56">
        <v>5</v>
      </c>
      <c r="D31" s="56">
        <v>28</v>
      </c>
      <c r="E31" s="56">
        <v>5</v>
      </c>
      <c r="F31" s="56">
        <v>30</v>
      </c>
      <c r="G31" s="56">
        <v>6</v>
      </c>
      <c r="H31" s="56">
        <v>8</v>
      </c>
      <c r="I31" s="56">
        <v>8</v>
      </c>
      <c r="J31" s="56">
        <v>24</v>
      </c>
      <c r="K31" s="56" t="s">
        <v>35</v>
      </c>
      <c r="L31" s="56" t="s">
        <v>35</v>
      </c>
      <c r="M31" s="57" t="s">
        <v>35</v>
      </c>
      <c r="N31" s="57" t="s">
        <v>35</v>
      </c>
      <c r="O31" s="57" t="s">
        <v>35</v>
      </c>
      <c r="P31" s="57" t="s">
        <v>35</v>
      </c>
      <c r="Q31" s="56" t="s">
        <v>35</v>
      </c>
      <c r="R31" s="56" t="s">
        <v>35</v>
      </c>
      <c r="S31" s="56" t="s">
        <v>35</v>
      </c>
      <c r="T31" s="56" t="s">
        <v>35</v>
      </c>
      <c r="U31" s="56">
        <v>0</v>
      </c>
      <c r="V31" s="56">
        <v>1</v>
      </c>
      <c r="W31" s="56" t="s">
        <v>35</v>
      </c>
      <c r="X31" s="56" t="s">
        <v>35</v>
      </c>
      <c r="Y31" s="56" t="s">
        <v>35</v>
      </c>
      <c r="Z31" s="56" t="s">
        <v>35</v>
      </c>
      <c r="AA31" s="50" t="s">
        <v>35</v>
      </c>
      <c r="AB31" s="50" t="s">
        <v>35</v>
      </c>
      <c r="AC31" s="50" t="s">
        <v>35</v>
      </c>
      <c r="AD31" s="56" t="s">
        <v>35</v>
      </c>
      <c r="AE31" s="50" t="s">
        <v>35</v>
      </c>
      <c r="AF31" s="56" t="s">
        <v>35</v>
      </c>
      <c r="AG31" s="57" t="s">
        <v>35</v>
      </c>
      <c r="AH31" s="57" t="s">
        <v>35</v>
      </c>
      <c r="AI31" s="57" t="s">
        <v>35</v>
      </c>
      <c r="AJ31" s="57" t="s">
        <v>35</v>
      </c>
      <c r="AK31" s="57" t="s">
        <v>35</v>
      </c>
      <c r="AL31" s="57" t="s">
        <v>35</v>
      </c>
      <c r="AM31" s="145" t="s">
        <v>35</v>
      </c>
      <c r="AN31" s="145" t="s">
        <v>35</v>
      </c>
      <c r="AO31" s="145" t="s">
        <v>35</v>
      </c>
      <c r="AP31" s="145" t="s">
        <v>35</v>
      </c>
      <c r="AQ31" s="50" t="s">
        <v>35</v>
      </c>
      <c r="AR31" s="56" t="s">
        <v>35</v>
      </c>
      <c r="AS31" s="50" t="s">
        <v>35</v>
      </c>
      <c r="AT31" s="56" t="s">
        <v>35</v>
      </c>
      <c r="AU31" s="50" t="s">
        <v>35</v>
      </c>
      <c r="AV31" s="56" t="s">
        <v>35</v>
      </c>
      <c r="AW31" s="50" t="s">
        <v>35</v>
      </c>
      <c r="AX31" s="56" t="s">
        <v>35</v>
      </c>
      <c r="AY31" s="50" t="s">
        <v>35</v>
      </c>
      <c r="AZ31" s="56" t="s">
        <v>35</v>
      </c>
      <c r="BA31" s="50" t="s">
        <v>35</v>
      </c>
      <c r="BB31" s="56" t="s">
        <v>35</v>
      </c>
      <c r="BC31" s="50" t="s">
        <v>35</v>
      </c>
      <c r="BD31" s="56" t="s">
        <v>35</v>
      </c>
      <c r="BE31" s="50" t="s">
        <v>35</v>
      </c>
      <c r="BF31" s="56" t="s">
        <v>35</v>
      </c>
      <c r="BG31" s="61">
        <v>2</v>
      </c>
      <c r="BH31" s="61">
        <v>3</v>
      </c>
      <c r="BI31" s="145">
        <v>26</v>
      </c>
      <c r="BJ31" s="145">
        <v>94</v>
      </c>
      <c r="BK31" s="146">
        <v>120</v>
      </c>
      <c r="BL31" s="143">
        <v>21.666666666666668</v>
      </c>
      <c r="BM31" s="151"/>
      <c r="BN31" s="151"/>
      <c r="BO31" s="399"/>
    </row>
    <row r="32" spans="1:67" ht="12.6" customHeight="1">
      <c r="A32" s="63" t="s">
        <v>152</v>
      </c>
      <c r="B32" s="55">
        <v>2005</v>
      </c>
      <c r="C32" s="56">
        <v>9</v>
      </c>
      <c r="D32" s="56">
        <v>15</v>
      </c>
      <c r="E32" s="56">
        <v>8</v>
      </c>
      <c r="F32" s="56">
        <v>18</v>
      </c>
      <c r="G32" s="56">
        <v>19</v>
      </c>
      <c r="H32" s="56">
        <v>11</v>
      </c>
      <c r="I32" s="56">
        <v>8</v>
      </c>
      <c r="J32" s="56">
        <v>38</v>
      </c>
      <c r="K32" s="56" t="s">
        <v>35</v>
      </c>
      <c r="L32" s="56" t="s">
        <v>35</v>
      </c>
      <c r="M32" s="57" t="s">
        <v>35</v>
      </c>
      <c r="N32" s="57" t="s">
        <v>35</v>
      </c>
      <c r="O32" s="57" t="s">
        <v>35</v>
      </c>
      <c r="P32" s="57" t="s">
        <v>35</v>
      </c>
      <c r="Q32" s="56">
        <v>3</v>
      </c>
      <c r="R32" s="56">
        <v>4</v>
      </c>
      <c r="S32" s="56" t="s">
        <v>35</v>
      </c>
      <c r="T32" s="56" t="s">
        <v>35</v>
      </c>
      <c r="U32" s="56" t="s">
        <v>35</v>
      </c>
      <c r="V32" s="56" t="s">
        <v>35</v>
      </c>
      <c r="W32" s="56" t="s">
        <v>35</v>
      </c>
      <c r="X32" s="56" t="s">
        <v>35</v>
      </c>
      <c r="Y32" s="56" t="s">
        <v>35</v>
      </c>
      <c r="Z32" s="56" t="s">
        <v>35</v>
      </c>
      <c r="AA32" s="50" t="s">
        <v>35</v>
      </c>
      <c r="AB32" s="50" t="s">
        <v>35</v>
      </c>
      <c r="AC32" s="50" t="s">
        <v>35</v>
      </c>
      <c r="AD32" s="56" t="s">
        <v>35</v>
      </c>
      <c r="AE32" s="50" t="s">
        <v>35</v>
      </c>
      <c r="AF32" s="56" t="s">
        <v>35</v>
      </c>
      <c r="AG32" s="57">
        <v>4</v>
      </c>
      <c r="AH32" s="57">
        <v>3</v>
      </c>
      <c r="AI32" s="57">
        <v>0</v>
      </c>
      <c r="AJ32" s="57">
        <v>0</v>
      </c>
      <c r="AK32" s="57" t="s">
        <v>35</v>
      </c>
      <c r="AL32" s="57" t="s">
        <v>35</v>
      </c>
      <c r="AM32" s="145">
        <v>0</v>
      </c>
      <c r="AN32" s="145">
        <v>0</v>
      </c>
      <c r="AO32" s="145" t="s">
        <v>35</v>
      </c>
      <c r="AP32" s="145" t="s">
        <v>35</v>
      </c>
      <c r="AQ32" s="50">
        <v>0</v>
      </c>
      <c r="AR32" s="56">
        <v>0</v>
      </c>
      <c r="AS32" s="50">
        <v>0</v>
      </c>
      <c r="AT32" s="56">
        <v>0</v>
      </c>
      <c r="AU32" s="50" t="s">
        <v>35</v>
      </c>
      <c r="AV32" s="56" t="s">
        <v>35</v>
      </c>
      <c r="AW32" s="50" t="s">
        <v>35</v>
      </c>
      <c r="AX32" s="56" t="s">
        <v>35</v>
      </c>
      <c r="AY32" s="50" t="s">
        <v>35</v>
      </c>
      <c r="AZ32" s="56" t="s">
        <v>35</v>
      </c>
      <c r="BA32" s="50" t="s">
        <v>35</v>
      </c>
      <c r="BB32" s="56" t="s">
        <v>35</v>
      </c>
      <c r="BC32" s="50" t="s">
        <v>35</v>
      </c>
      <c r="BD32" s="56" t="s">
        <v>35</v>
      </c>
      <c r="BE32" s="50" t="s">
        <v>35</v>
      </c>
      <c r="BF32" s="56" t="s">
        <v>35</v>
      </c>
      <c r="BG32" s="61">
        <v>0</v>
      </c>
      <c r="BH32" s="61">
        <v>0</v>
      </c>
      <c r="BI32" s="145">
        <v>51</v>
      </c>
      <c r="BJ32" s="145">
        <v>89</v>
      </c>
      <c r="BK32" s="146">
        <v>140</v>
      </c>
      <c r="BL32" s="143">
        <v>36.428571428571423</v>
      </c>
      <c r="BM32" s="151"/>
      <c r="BN32" s="151"/>
      <c r="BO32" s="399"/>
    </row>
    <row r="33" spans="1:67" ht="12.6" customHeight="1">
      <c r="A33" s="63" t="s">
        <v>54</v>
      </c>
      <c r="B33" s="55">
        <v>2004</v>
      </c>
      <c r="C33" s="56">
        <v>4</v>
      </c>
      <c r="D33" s="56">
        <v>16</v>
      </c>
      <c r="E33" s="56">
        <v>6</v>
      </c>
      <c r="F33" s="56">
        <v>16</v>
      </c>
      <c r="G33" s="56">
        <v>14</v>
      </c>
      <c r="H33" s="56">
        <v>9</v>
      </c>
      <c r="I33" s="56">
        <v>9</v>
      </c>
      <c r="J33" s="56">
        <v>38</v>
      </c>
      <c r="K33" s="56" t="s">
        <v>35</v>
      </c>
      <c r="L33" s="56" t="s">
        <v>35</v>
      </c>
      <c r="M33" s="57" t="s">
        <v>35</v>
      </c>
      <c r="N33" s="57" t="s">
        <v>35</v>
      </c>
      <c r="O33" s="57" t="s">
        <v>35</v>
      </c>
      <c r="P33" s="57" t="s">
        <v>35</v>
      </c>
      <c r="Q33" s="56">
        <v>0</v>
      </c>
      <c r="R33" s="56">
        <v>4</v>
      </c>
      <c r="S33" s="56" t="s">
        <v>35</v>
      </c>
      <c r="T33" s="56" t="s">
        <v>35</v>
      </c>
      <c r="U33" s="56" t="s">
        <v>35</v>
      </c>
      <c r="V33" s="56" t="s">
        <v>35</v>
      </c>
      <c r="W33" s="56" t="s">
        <v>35</v>
      </c>
      <c r="X33" s="56" t="s">
        <v>35</v>
      </c>
      <c r="Y33" s="56" t="s">
        <v>35</v>
      </c>
      <c r="Z33" s="56" t="s">
        <v>35</v>
      </c>
      <c r="AA33" s="50" t="s">
        <v>35</v>
      </c>
      <c r="AB33" s="50" t="s">
        <v>35</v>
      </c>
      <c r="AC33" s="50" t="s">
        <v>35</v>
      </c>
      <c r="AD33" s="56" t="s">
        <v>35</v>
      </c>
      <c r="AE33" s="50" t="s">
        <v>35</v>
      </c>
      <c r="AF33" s="56" t="s">
        <v>35</v>
      </c>
      <c r="AG33" s="57">
        <v>7</v>
      </c>
      <c r="AH33" s="57">
        <v>6</v>
      </c>
      <c r="AI33" s="57" t="s">
        <v>35</v>
      </c>
      <c r="AJ33" s="57" t="s">
        <v>35</v>
      </c>
      <c r="AK33" s="57" t="s">
        <v>35</v>
      </c>
      <c r="AL33" s="57" t="s">
        <v>35</v>
      </c>
      <c r="AM33" s="145" t="s">
        <v>35</v>
      </c>
      <c r="AN33" s="145" t="s">
        <v>35</v>
      </c>
      <c r="AO33" s="145" t="s">
        <v>35</v>
      </c>
      <c r="AP33" s="145" t="s">
        <v>35</v>
      </c>
      <c r="AQ33" s="50">
        <v>0</v>
      </c>
      <c r="AR33" s="56">
        <v>1</v>
      </c>
      <c r="AS33" s="50" t="s">
        <v>35</v>
      </c>
      <c r="AT33" s="56" t="s">
        <v>35</v>
      </c>
      <c r="AU33" s="50" t="s">
        <v>35</v>
      </c>
      <c r="AV33" s="56" t="s">
        <v>35</v>
      </c>
      <c r="AW33" s="50" t="s">
        <v>35</v>
      </c>
      <c r="AX33" s="56" t="s">
        <v>35</v>
      </c>
      <c r="AY33" s="50" t="s">
        <v>35</v>
      </c>
      <c r="AZ33" s="56" t="s">
        <v>35</v>
      </c>
      <c r="BA33" s="50" t="s">
        <v>35</v>
      </c>
      <c r="BB33" s="56" t="s">
        <v>35</v>
      </c>
      <c r="BC33" s="50" t="s">
        <v>35</v>
      </c>
      <c r="BD33" s="56" t="s">
        <v>35</v>
      </c>
      <c r="BE33" s="50" t="s">
        <v>35</v>
      </c>
      <c r="BF33" s="56" t="s">
        <v>35</v>
      </c>
      <c r="BG33" s="61">
        <v>0</v>
      </c>
      <c r="BH33" s="61">
        <v>0</v>
      </c>
      <c r="BI33" s="145">
        <v>40</v>
      </c>
      <c r="BJ33" s="145">
        <v>90</v>
      </c>
      <c r="BK33" s="146">
        <v>130</v>
      </c>
      <c r="BL33" s="143">
        <v>30.76923076923077</v>
      </c>
      <c r="BM33" s="151"/>
      <c r="BN33" s="151"/>
      <c r="BO33" s="399"/>
    </row>
    <row r="34" spans="1:67" s="53" customFormat="1" ht="12.6" customHeight="1">
      <c r="A34" s="63"/>
      <c r="B34" s="141"/>
      <c r="C34" s="56"/>
      <c r="D34" s="56"/>
      <c r="E34" s="56"/>
      <c r="F34" s="56"/>
      <c r="G34" s="56"/>
      <c r="H34" s="56"/>
      <c r="I34" s="56"/>
      <c r="J34" s="56"/>
      <c r="K34" s="56"/>
      <c r="L34" s="56"/>
      <c r="M34" s="57"/>
      <c r="N34" s="57"/>
      <c r="O34" s="57"/>
      <c r="P34" s="57"/>
      <c r="Q34" s="56"/>
      <c r="R34" s="56"/>
      <c r="S34" s="56"/>
      <c r="T34" s="56"/>
      <c r="U34" s="56"/>
      <c r="V34" s="56"/>
      <c r="W34" s="56"/>
      <c r="X34" s="56"/>
      <c r="Y34" s="56"/>
      <c r="Z34" s="56"/>
      <c r="AA34" s="50"/>
      <c r="AB34" s="50"/>
      <c r="AC34" s="50"/>
      <c r="AD34" s="56"/>
      <c r="AE34" s="50"/>
      <c r="AF34" s="56"/>
      <c r="AG34" s="57"/>
      <c r="AH34" s="57"/>
      <c r="AI34" s="57"/>
      <c r="AJ34" s="57"/>
      <c r="AK34" s="57"/>
      <c r="AL34" s="57"/>
      <c r="AM34" s="145"/>
      <c r="AN34" s="145"/>
      <c r="AO34" s="145"/>
      <c r="AP34" s="145"/>
      <c r="AQ34" s="50"/>
      <c r="AR34" s="56"/>
      <c r="AS34" s="50"/>
      <c r="AT34" s="56"/>
      <c r="AU34" s="50"/>
      <c r="AV34" s="56"/>
      <c r="AW34" s="50"/>
      <c r="AX34" s="56"/>
      <c r="AY34" s="50"/>
      <c r="AZ34" s="56"/>
      <c r="BA34" s="50"/>
      <c r="BB34" s="56"/>
      <c r="BC34" s="50"/>
      <c r="BD34" s="56"/>
      <c r="BE34" s="50"/>
      <c r="BF34" s="56"/>
      <c r="BG34" s="61"/>
      <c r="BH34" s="61"/>
      <c r="BI34" s="50"/>
      <c r="BJ34" s="50"/>
      <c r="BK34" s="146"/>
      <c r="BL34" s="65"/>
      <c r="BM34" s="151"/>
      <c r="BN34" s="151"/>
    </row>
    <row r="35" spans="1:67" s="61" customFormat="1" ht="12.6" customHeight="1">
      <c r="A35" s="144" t="s">
        <v>55</v>
      </c>
      <c r="B35" s="55">
        <v>2007</v>
      </c>
      <c r="C35" s="56">
        <v>3</v>
      </c>
      <c r="D35" s="56">
        <v>24</v>
      </c>
      <c r="E35" s="56">
        <v>1</v>
      </c>
      <c r="F35" s="56">
        <v>20</v>
      </c>
      <c r="G35" s="56">
        <v>4</v>
      </c>
      <c r="H35" s="56">
        <v>14</v>
      </c>
      <c r="I35" s="56">
        <v>0</v>
      </c>
      <c r="J35" s="56">
        <v>5</v>
      </c>
      <c r="K35" s="56" t="s">
        <v>35</v>
      </c>
      <c r="L35" s="56" t="s">
        <v>35</v>
      </c>
      <c r="M35" s="57" t="s">
        <v>35</v>
      </c>
      <c r="N35" s="57" t="s">
        <v>35</v>
      </c>
      <c r="O35" s="57" t="s">
        <v>35</v>
      </c>
      <c r="P35" s="57" t="s">
        <v>35</v>
      </c>
      <c r="Q35" s="56" t="s">
        <v>35</v>
      </c>
      <c r="R35" s="56" t="s">
        <v>35</v>
      </c>
      <c r="S35" s="56" t="s">
        <v>35</v>
      </c>
      <c r="T35" s="56" t="s">
        <v>35</v>
      </c>
      <c r="U35" s="56" t="s">
        <v>35</v>
      </c>
      <c r="V35" s="56" t="s">
        <v>35</v>
      </c>
      <c r="W35" s="56" t="s">
        <v>35</v>
      </c>
      <c r="X35" s="56" t="s">
        <v>35</v>
      </c>
      <c r="Y35" s="56" t="s">
        <v>35</v>
      </c>
      <c r="Z35" s="56" t="s">
        <v>35</v>
      </c>
      <c r="AA35" s="50">
        <v>0</v>
      </c>
      <c r="AB35" s="50">
        <v>0</v>
      </c>
      <c r="AC35" s="50" t="s">
        <v>35</v>
      </c>
      <c r="AD35" s="56" t="s">
        <v>35</v>
      </c>
      <c r="AE35" s="50" t="s">
        <v>35</v>
      </c>
      <c r="AF35" s="56" t="s">
        <v>35</v>
      </c>
      <c r="AG35" s="57">
        <v>1</v>
      </c>
      <c r="AH35" s="57">
        <v>3</v>
      </c>
      <c r="AI35" s="57" t="s">
        <v>35</v>
      </c>
      <c r="AJ35" s="57" t="s">
        <v>35</v>
      </c>
      <c r="AK35" s="57" t="s">
        <v>35</v>
      </c>
      <c r="AL35" s="57" t="s">
        <v>35</v>
      </c>
      <c r="AM35" s="145" t="s">
        <v>35</v>
      </c>
      <c r="AN35" s="145" t="s">
        <v>35</v>
      </c>
      <c r="AO35" s="145" t="s">
        <v>35</v>
      </c>
      <c r="AP35" s="145" t="s">
        <v>35</v>
      </c>
      <c r="AQ35" s="50">
        <v>0</v>
      </c>
      <c r="AR35" s="56">
        <v>0</v>
      </c>
      <c r="AS35" s="50" t="s">
        <v>35</v>
      </c>
      <c r="AT35" s="56" t="s">
        <v>35</v>
      </c>
      <c r="AU35" s="50">
        <v>1</v>
      </c>
      <c r="AV35" s="56">
        <v>14</v>
      </c>
      <c r="AW35" s="50" t="s">
        <v>35</v>
      </c>
      <c r="AX35" s="56" t="s">
        <v>35</v>
      </c>
      <c r="AY35" s="50" t="s">
        <v>35</v>
      </c>
      <c r="AZ35" s="56" t="s">
        <v>35</v>
      </c>
      <c r="BA35" s="50" t="s">
        <v>35</v>
      </c>
      <c r="BB35" s="56" t="s">
        <v>35</v>
      </c>
      <c r="BC35" s="50" t="s">
        <v>35</v>
      </c>
      <c r="BD35" s="56" t="s">
        <v>35</v>
      </c>
      <c r="BE35" s="50" t="s">
        <v>35</v>
      </c>
      <c r="BF35" s="56" t="s">
        <v>35</v>
      </c>
      <c r="BG35" s="61">
        <v>0</v>
      </c>
      <c r="BH35" s="61">
        <v>0</v>
      </c>
      <c r="BI35" s="145">
        <v>10</v>
      </c>
      <c r="BJ35" s="145">
        <v>80</v>
      </c>
      <c r="BK35" s="146">
        <v>90</v>
      </c>
      <c r="BL35" s="143">
        <v>11.111111111111111</v>
      </c>
      <c r="BM35" s="151"/>
      <c r="BN35" s="151"/>
      <c r="BO35" s="399"/>
    </row>
    <row r="36" spans="1:67" ht="12.6" customHeight="1">
      <c r="A36" s="63" t="s">
        <v>106</v>
      </c>
      <c r="B36" s="55">
        <v>2007</v>
      </c>
      <c r="C36" s="56">
        <v>5</v>
      </c>
      <c r="D36" s="56">
        <v>24</v>
      </c>
      <c r="E36" s="56">
        <v>1</v>
      </c>
      <c r="F36" s="56">
        <v>2</v>
      </c>
      <c r="G36" s="56">
        <v>18</v>
      </c>
      <c r="H36" s="56">
        <v>21</v>
      </c>
      <c r="I36" s="56">
        <v>3</v>
      </c>
      <c r="J36" s="56">
        <v>23</v>
      </c>
      <c r="K36" s="56" t="s">
        <v>35</v>
      </c>
      <c r="L36" s="56" t="s">
        <v>35</v>
      </c>
      <c r="M36" s="57">
        <v>6</v>
      </c>
      <c r="N36" s="57">
        <v>16</v>
      </c>
      <c r="O36" s="57" t="s">
        <v>35</v>
      </c>
      <c r="P36" s="57" t="s">
        <v>35</v>
      </c>
      <c r="Q36" s="56" t="s">
        <v>35</v>
      </c>
      <c r="R36" s="56" t="s">
        <v>35</v>
      </c>
      <c r="S36" s="56" t="s">
        <v>35</v>
      </c>
      <c r="T36" s="56" t="s">
        <v>35</v>
      </c>
      <c r="U36" s="56" t="s">
        <v>35</v>
      </c>
      <c r="V36" s="56" t="s">
        <v>35</v>
      </c>
      <c r="W36" s="56" t="s">
        <v>35</v>
      </c>
      <c r="X36" s="56" t="s">
        <v>35</v>
      </c>
      <c r="Y36" s="56" t="s">
        <v>35</v>
      </c>
      <c r="Z36" s="56" t="s">
        <v>35</v>
      </c>
      <c r="AA36" s="50">
        <v>1</v>
      </c>
      <c r="AB36" s="50">
        <v>3</v>
      </c>
      <c r="AC36" s="50" t="s">
        <v>35</v>
      </c>
      <c r="AD36" s="56" t="s">
        <v>35</v>
      </c>
      <c r="AE36" s="50" t="s">
        <v>35</v>
      </c>
      <c r="AF36" s="56" t="s">
        <v>35</v>
      </c>
      <c r="AG36" s="57">
        <v>10</v>
      </c>
      <c r="AH36" s="57">
        <v>14</v>
      </c>
      <c r="AI36" s="57" t="s">
        <v>35</v>
      </c>
      <c r="AJ36" s="57" t="s">
        <v>35</v>
      </c>
      <c r="AK36" s="57">
        <v>0</v>
      </c>
      <c r="AL36" s="57">
        <v>1</v>
      </c>
      <c r="AM36" s="145" t="s">
        <v>35</v>
      </c>
      <c r="AN36" s="145" t="s">
        <v>35</v>
      </c>
      <c r="AO36" s="145" t="s">
        <v>35</v>
      </c>
      <c r="AP36" s="145" t="s">
        <v>35</v>
      </c>
      <c r="AQ36" s="50">
        <v>0</v>
      </c>
      <c r="AR36" s="56">
        <v>1</v>
      </c>
      <c r="AS36" s="50" t="s">
        <v>35</v>
      </c>
      <c r="AT36" s="56" t="s">
        <v>35</v>
      </c>
      <c r="AU36" s="50" t="s">
        <v>35</v>
      </c>
      <c r="AV36" s="56" t="s">
        <v>35</v>
      </c>
      <c r="AW36" s="50" t="s">
        <v>35</v>
      </c>
      <c r="AX36" s="56" t="s">
        <v>35</v>
      </c>
      <c r="AY36" s="50" t="s">
        <v>35</v>
      </c>
      <c r="AZ36" s="56" t="s">
        <v>35</v>
      </c>
      <c r="BA36" s="50" t="s">
        <v>35</v>
      </c>
      <c r="BB36" s="56" t="s">
        <v>35</v>
      </c>
      <c r="BC36" s="50" t="s">
        <v>35</v>
      </c>
      <c r="BD36" s="56" t="s">
        <v>35</v>
      </c>
      <c r="BE36" s="50" t="s">
        <v>35</v>
      </c>
      <c r="BF36" s="56" t="s">
        <v>35</v>
      </c>
      <c r="BG36" s="61">
        <v>0</v>
      </c>
      <c r="BH36" s="61">
        <v>1</v>
      </c>
      <c r="BI36" s="145">
        <v>44</v>
      </c>
      <c r="BJ36" s="145">
        <v>106</v>
      </c>
      <c r="BK36" s="146">
        <v>150</v>
      </c>
      <c r="BL36" s="143">
        <v>29.333333333333332</v>
      </c>
      <c r="BM36" s="151"/>
      <c r="BN36" s="151"/>
      <c r="BO36" s="399"/>
    </row>
    <row r="37" spans="1:67" ht="12.6" customHeight="1">
      <c r="A37" s="63" t="s">
        <v>153</v>
      </c>
      <c r="B37" s="55">
        <v>2005</v>
      </c>
      <c r="C37" s="56">
        <v>5</v>
      </c>
      <c r="D37" s="56">
        <v>22</v>
      </c>
      <c r="E37" s="56">
        <v>11</v>
      </c>
      <c r="F37" s="56">
        <v>62</v>
      </c>
      <c r="G37" s="56">
        <v>9</v>
      </c>
      <c r="H37" s="56">
        <v>9</v>
      </c>
      <c r="I37" s="56">
        <v>0</v>
      </c>
      <c r="J37" s="56">
        <v>6</v>
      </c>
      <c r="K37" s="56" t="s">
        <v>35</v>
      </c>
      <c r="L37" s="56" t="s">
        <v>35</v>
      </c>
      <c r="M37" s="57">
        <v>0</v>
      </c>
      <c r="N37" s="57">
        <v>3</v>
      </c>
      <c r="O37" s="57" t="s">
        <v>35</v>
      </c>
      <c r="P37" s="57" t="s">
        <v>35</v>
      </c>
      <c r="Q37" s="56" t="s">
        <v>35</v>
      </c>
      <c r="R37" s="56" t="s">
        <v>35</v>
      </c>
      <c r="S37" s="56">
        <v>1</v>
      </c>
      <c r="T37" s="56">
        <v>0</v>
      </c>
      <c r="U37" s="56" t="s">
        <v>35</v>
      </c>
      <c r="V37" s="56" t="s">
        <v>35</v>
      </c>
      <c r="W37" s="56" t="s">
        <v>35</v>
      </c>
      <c r="X37" s="56" t="s">
        <v>35</v>
      </c>
      <c r="Y37" s="56" t="s">
        <v>35</v>
      </c>
      <c r="Z37" s="56" t="s">
        <v>35</v>
      </c>
      <c r="AA37" s="50" t="s">
        <v>35</v>
      </c>
      <c r="AB37" s="50" t="s">
        <v>35</v>
      </c>
      <c r="AC37" s="50" t="s">
        <v>35</v>
      </c>
      <c r="AD37" s="56" t="s">
        <v>35</v>
      </c>
      <c r="AE37" s="50" t="s">
        <v>35</v>
      </c>
      <c r="AF37" s="56" t="s">
        <v>35</v>
      </c>
      <c r="AG37" s="57">
        <v>1</v>
      </c>
      <c r="AH37" s="57">
        <v>1</v>
      </c>
      <c r="AI37" s="57" t="s">
        <v>35</v>
      </c>
      <c r="AJ37" s="57" t="s">
        <v>35</v>
      </c>
      <c r="AK37" s="57" t="s">
        <v>35</v>
      </c>
      <c r="AL37" s="57" t="s">
        <v>35</v>
      </c>
      <c r="AM37" s="145" t="s">
        <v>35</v>
      </c>
      <c r="AN37" s="145" t="s">
        <v>35</v>
      </c>
      <c r="AO37" s="145" t="s">
        <v>35</v>
      </c>
      <c r="AP37" s="145" t="s">
        <v>35</v>
      </c>
      <c r="AQ37" s="50" t="s">
        <v>35</v>
      </c>
      <c r="AR37" s="56" t="s">
        <v>35</v>
      </c>
      <c r="AS37" s="50" t="s">
        <v>35</v>
      </c>
      <c r="AT37" s="56" t="s">
        <v>35</v>
      </c>
      <c r="AU37" s="50" t="s">
        <v>35</v>
      </c>
      <c r="AV37" s="56" t="s">
        <v>35</v>
      </c>
      <c r="AW37" s="50" t="s">
        <v>35</v>
      </c>
      <c r="AX37" s="56" t="s">
        <v>35</v>
      </c>
      <c r="AY37" s="50" t="s">
        <v>35</v>
      </c>
      <c r="AZ37" s="56" t="s">
        <v>35</v>
      </c>
      <c r="BA37" s="50" t="s">
        <v>35</v>
      </c>
      <c r="BB37" s="56" t="s">
        <v>35</v>
      </c>
      <c r="BC37" s="50" t="s">
        <v>35</v>
      </c>
      <c r="BD37" s="56" t="s">
        <v>35</v>
      </c>
      <c r="BE37" s="50" t="s">
        <v>35</v>
      </c>
      <c r="BF37" s="56" t="s">
        <v>35</v>
      </c>
      <c r="BG37" s="61">
        <v>0</v>
      </c>
      <c r="BH37" s="61">
        <v>0</v>
      </c>
      <c r="BI37" s="145">
        <v>27</v>
      </c>
      <c r="BJ37" s="145">
        <v>103</v>
      </c>
      <c r="BK37" s="146">
        <v>130</v>
      </c>
      <c r="BL37" s="143">
        <v>20.76923076923077</v>
      </c>
      <c r="BM37" s="151"/>
      <c r="BN37" s="151"/>
      <c r="BO37" s="399"/>
    </row>
    <row r="38" spans="1:67" ht="12.6" customHeight="1">
      <c r="A38" s="63" t="s">
        <v>154</v>
      </c>
      <c r="B38" s="55">
        <v>2005</v>
      </c>
      <c r="C38" s="56">
        <v>2</v>
      </c>
      <c r="D38" s="56">
        <v>13</v>
      </c>
      <c r="E38" s="56">
        <v>0</v>
      </c>
      <c r="F38" s="56">
        <v>0</v>
      </c>
      <c r="G38" s="56">
        <v>18</v>
      </c>
      <c r="H38" s="56">
        <v>23</v>
      </c>
      <c r="I38" s="56">
        <v>0</v>
      </c>
      <c r="J38" s="56">
        <v>17</v>
      </c>
      <c r="K38" s="56" t="s">
        <v>35</v>
      </c>
      <c r="L38" s="56" t="s">
        <v>35</v>
      </c>
      <c r="M38" s="57">
        <v>7</v>
      </c>
      <c r="N38" s="57">
        <v>18</v>
      </c>
      <c r="O38" s="57" t="s">
        <v>35</v>
      </c>
      <c r="P38" s="57" t="s">
        <v>35</v>
      </c>
      <c r="Q38" s="56" t="s">
        <v>35</v>
      </c>
      <c r="R38" s="56" t="s">
        <v>35</v>
      </c>
      <c r="S38" s="56" t="s">
        <v>35</v>
      </c>
      <c r="T38" s="56" t="s">
        <v>35</v>
      </c>
      <c r="U38" s="56" t="s">
        <v>35</v>
      </c>
      <c r="V38" s="56" t="s">
        <v>35</v>
      </c>
      <c r="W38" s="56" t="s">
        <v>35</v>
      </c>
      <c r="X38" s="56" t="s">
        <v>35</v>
      </c>
      <c r="Y38" s="56" t="s">
        <v>35</v>
      </c>
      <c r="Z38" s="56" t="s">
        <v>35</v>
      </c>
      <c r="AA38" s="50">
        <v>2</v>
      </c>
      <c r="AB38" s="50">
        <v>4</v>
      </c>
      <c r="AC38" s="50" t="s">
        <v>35</v>
      </c>
      <c r="AD38" s="56" t="s">
        <v>35</v>
      </c>
      <c r="AE38" s="50" t="s">
        <v>35</v>
      </c>
      <c r="AF38" s="56" t="s">
        <v>35</v>
      </c>
      <c r="AG38" s="57">
        <v>4</v>
      </c>
      <c r="AH38" s="57">
        <v>6</v>
      </c>
      <c r="AI38" s="57" t="s">
        <v>35</v>
      </c>
      <c r="AJ38" s="57" t="s">
        <v>35</v>
      </c>
      <c r="AK38" s="57">
        <v>1</v>
      </c>
      <c r="AL38" s="57">
        <v>0</v>
      </c>
      <c r="AM38" s="145" t="s">
        <v>35</v>
      </c>
      <c r="AN38" s="145" t="s">
        <v>35</v>
      </c>
      <c r="AO38" s="145" t="s">
        <v>35</v>
      </c>
      <c r="AP38" s="145" t="s">
        <v>35</v>
      </c>
      <c r="AQ38" s="50" t="s">
        <v>35</v>
      </c>
      <c r="AR38" s="56" t="s">
        <v>35</v>
      </c>
      <c r="AS38" s="50" t="s">
        <v>35</v>
      </c>
      <c r="AT38" s="56" t="s">
        <v>35</v>
      </c>
      <c r="AU38" s="50" t="s">
        <v>35</v>
      </c>
      <c r="AV38" s="56" t="s">
        <v>35</v>
      </c>
      <c r="AW38" s="50" t="s">
        <v>35</v>
      </c>
      <c r="AX38" s="56" t="s">
        <v>35</v>
      </c>
      <c r="AY38" s="50" t="s">
        <v>35</v>
      </c>
      <c r="AZ38" s="56" t="s">
        <v>35</v>
      </c>
      <c r="BA38" s="50" t="s">
        <v>35</v>
      </c>
      <c r="BB38" s="56" t="s">
        <v>35</v>
      </c>
      <c r="BC38" s="50" t="s">
        <v>35</v>
      </c>
      <c r="BD38" s="56" t="s">
        <v>35</v>
      </c>
      <c r="BE38" s="50" t="s">
        <v>35</v>
      </c>
      <c r="BF38" s="56" t="s">
        <v>35</v>
      </c>
      <c r="BG38" s="61" t="s">
        <v>35</v>
      </c>
      <c r="BH38" s="61" t="s">
        <v>35</v>
      </c>
      <c r="BI38" s="145">
        <v>34</v>
      </c>
      <c r="BJ38" s="145">
        <v>81</v>
      </c>
      <c r="BK38" s="146">
        <v>115</v>
      </c>
      <c r="BL38" s="143">
        <v>29.565217391304348</v>
      </c>
      <c r="BM38" s="151"/>
      <c r="BN38" s="151"/>
      <c r="BO38" s="399"/>
    </row>
    <row r="39" spans="1:67" ht="12.6" customHeight="1">
      <c r="A39" s="63" t="s">
        <v>59</v>
      </c>
      <c r="B39" s="55">
        <v>2005</v>
      </c>
      <c r="C39" s="56">
        <v>3</v>
      </c>
      <c r="D39" s="56">
        <v>9</v>
      </c>
      <c r="E39" s="56">
        <v>2</v>
      </c>
      <c r="F39" s="56">
        <v>10</v>
      </c>
      <c r="G39" s="56">
        <v>9</v>
      </c>
      <c r="H39" s="56">
        <v>8</v>
      </c>
      <c r="I39" s="56">
        <v>1</v>
      </c>
      <c r="J39" s="56">
        <v>10</v>
      </c>
      <c r="K39" s="56" t="s">
        <v>35</v>
      </c>
      <c r="L39" s="56" t="s">
        <v>35</v>
      </c>
      <c r="M39" s="57">
        <v>6</v>
      </c>
      <c r="N39" s="57">
        <v>17</v>
      </c>
      <c r="O39" s="57" t="s">
        <v>35</v>
      </c>
      <c r="P39" s="57" t="s">
        <v>35</v>
      </c>
      <c r="Q39" s="56" t="s">
        <v>35</v>
      </c>
      <c r="R39" s="56" t="s">
        <v>35</v>
      </c>
      <c r="S39" s="56" t="s">
        <v>35</v>
      </c>
      <c r="T39" s="56" t="s">
        <v>35</v>
      </c>
      <c r="U39" s="56" t="s">
        <v>35</v>
      </c>
      <c r="V39" s="56" t="s">
        <v>35</v>
      </c>
      <c r="W39" s="56" t="s">
        <v>35</v>
      </c>
      <c r="X39" s="56" t="s">
        <v>35</v>
      </c>
      <c r="Y39" s="56" t="s">
        <v>35</v>
      </c>
      <c r="Z39" s="56" t="s">
        <v>35</v>
      </c>
      <c r="AA39" s="50">
        <v>0</v>
      </c>
      <c r="AB39" s="50">
        <v>0</v>
      </c>
      <c r="AC39" s="50" t="s">
        <v>35</v>
      </c>
      <c r="AD39" s="56" t="s">
        <v>35</v>
      </c>
      <c r="AE39" s="50" t="s">
        <v>35</v>
      </c>
      <c r="AF39" s="56" t="s">
        <v>35</v>
      </c>
      <c r="AG39" s="57">
        <v>9</v>
      </c>
      <c r="AH39" s="57">
        <v>7</v>
      </c>
      <c r="AI39" s="57" t="s">
        <v>35</v>
      </c>
      <c r="AJ39" s="57" t="s">
        <v>35</v>
      </c>
      <c r="AK39" s="57">
        <v>0</v>
      </c>
      <c r="AL39" s="57">
        <v>0</v>
      </c>
      <c r="AM39" s="145" t="s">
        <v>35</v>
      </c>
      <c r="AN39" s="145" t="s">
        <v>35</v>
      </c>
      <c r="AO39" s="145" t="s">
        <v>35</v>
      </c>
      <c r="AP39" s="145" t="s">
        <v>35</v>
      </c>
      <c r="AQ39" s="50" t="s">
        <v>35</v>
      </c>
      <c r="AR39" s="56" t="s">
        <v>35</v>
      </c>
      <c r="AS39" s="50" t="s">
        <v>35</v>
      </c>
      <c r="AT39" s="56" t="s">
        <v>35</v>
      </c>
      <c r="AU39" s="50" t="s">
        <v>35</v>
      </c>
      <c r="AV39" s="56" t="s">
        <v>35</v>
      </c>
      <c r="AW39" s="50">
        <v>1</v>
      </c>
      <c r="AX39" s="56">
        <v>8</v>
      </c>
      <c r="AY39" s="50" t="s">
        <v>35</v>
      </c>
      <c r="AZ39" s="56" t="s">
        <v>35</v>
      </c>
      <c r="BA39" s="50" t="s">
        <v>35</v>
      </c>
      <c r="BB39" s="56" t="s">
        <v>35</v>
      </c>
      <c r="BC39" s="50" t="s">
        <v>35</v>
      </c>
      <c r="BD39" s="56" t="s">
        <v>35</v>
      </c>
      <c r="BE39" s="50" t="s">
        <v>35</v>
      </c>
      <c r="BF39" s="56" t="s">
        <v>35</v>
      </c>
      <c r="BG39" s="61">
        <v>0</v>
      </c>
      <c r="BH39" s="61">
        <v>0</v>
      </c>
      <c r="BI39" s="145">
        <v>31</v>
      </c>
      <c r="BJ39" s="145">
        <v>69</v>
      </c>
      <c r="BK39" s="146">
        <v>100</v>
      </c>
      <c r="BL39" s="143">
        <v>31</v>
      </c>
      <c r="BM39" s="151"/>
      <c r="BN39" s="151"/>
      <c r="BO39" s="399"/>
    </row>
    <row r="40" spans="1:67" ht="12.6" customHeight="1">
      <c r="A40" s="63" t="s">
        <v>60</v>
      </c>
      <c r="B40" s="55">
        <v>2006</v>
      </c>
      <c r="C40" s="56">
        <v>1</v>
      </c>
      <c r="D40" s="56">
        <v>10</v>
      </c>
      <c r="E40" s="56">
        <v>6</v>
      </c>
      <c r="F40" s="56">
        <v>13</v>
      </c>
      <c r="G40" s="56">
        <v>4</v>
      </c>
      <c r="H40" s="56">
        <v>9</v>
      </c>
      <c r="I40" s="56">
        <v>0</v>
      </c>
      <c r="J40" s="56">
        <v>3</v>
      </c>
      <c r="K40" s="56" t="s">
        <v>35</v>
      </c>
      <c r="L40" s="56" t="s">
        <v>35</v>
      </c>
      <c r="M40" s="57" t="s">
        <v>35</v>
      </c>
      <c r="N40" s="57" t="s">
        <v>35</v>
      </c>
      <c r="O40" s="57" t="s">
        <v>35</v>
      </c>
      <c r="P40" s="57" t="s">
        <v>35</v>
      </c>
      <c r="Q40" s="56" t="s">
        <v>35</v>
      </c>
      <c r="R40" s="56" t="s">
        <v>35</v>
      </c>
      <c r="S40" s="56">
        <v>2</v>
      </c>
      <c r="T40" s="56">
        <v>7</v>
      </c>
      <c r="U40" s="56" t="s">
        <v>35</v>
      </c>
      <c r="V40" s="56" t="s">
        <v>35</v>
      </c>
      <c r="W40" s="56" t="s">
        <v>35</v>
      </c>
      <c r="X40" s="56" t="s">
        <v>35</v>
      </c>
      <c r="Y40" s="56" t="s">
        <v>35</v>
      </c>
      <c r="Z40" s="56" t="s">
        <v>35</v>
      </c>
      <c r="AA40" s="50">
        <v>0</v>
      </c>
      <c r="AB40" s="50">
        <v>2</v>
      </c>
      <c r="AC40" s="50" t="s">
        <v>35</v>
      </c>
      <c r="AD40" s="56" t="s">
        <v>35</v>
      </c>
      <c r="AE40" s="50" t="s">
        <v>35</v>
      </c>
      <c r="AF40" s="56" t="s">
        <v>35</v>
      </c>
      <c r="AG40" s="57">
        <v>1</v>
      </c>
      <c r="AH40" s="57">
        <v>1</v>
      </c>
      <c r="AI40" s="57">
        <v>0</v>
      </c>
      <c r="AJ40" s="57">
        <v>1</v>
      </c>
      <c r="AK40" s="57" t="s">
        <v>35</v>
      </c>
      <c r="AL40" s="57" t="s">
        <v>35</v>
      </c>
      <c r="AM40" s="145" t="s">
        <v>35</v>
      </c>
      <c r="AN40" s="145" t="s">
        <v>35</v>
      </c>
      <c r="AO40" s="145" t="s">
        <v>35</v>
      </c>
      <c r="AP40" s="145" t="s">
        <v>35</v>
      </c>
      <c r="AQ40" s="50">
        <v>0</v>
      </c>
      <c r="AR40" s="56">
        <v>0</v>
      </c>
      <c r="AS40" s="50" t="s">
        <v>35</v>
      </c>
      <c r="AT40" s="56" t="s">
        <v>35</v>
      </c>
      <c r="AU40" s="50" t="s">
        <v>35</v>
      </c>
      <c r="AV40" s="56" t="s">
        <v>35</v>
      </c>
      <c r="AW40" s="50" t="s">
        <v>35</v>
      </c>
      <c r="AX40" s="56" t="s">
        <v>35</v>
      </c>
      <c r="AY40" s="50" t="s">
        <v>35</v>
      </c>
      <c r="AZ40" s="56" t="s">
        <v>35</v>
      </c>
      <c r="BA40" s="50" t="s">
        <v>35</v>
      </c>
      <c r="BB40" s="56" t="s">
        <v>35</v>
      </c>
      <c r="BC40" s="50" t="s">
        <v>35</v>
      </c>
      <c r="BD40" s="56" t="s">
        <v>35</v>
      </c>
      <c r="BE40" s="50" t="s">
        <v>35</v>
      </c>
      <c r="BF40" s="56" t="s">
        <v>35</v>
      </c>
      <c r="BG40" s="61">
        <v>0</v>
      </c>
      <c r="BH40" s="61">
        <v>0</v>
      </c>
      <c r="BI40" s="145">
        <v>14</v>
      </c>
      <c r="BJ40" s="145">
        <v>46</v>
      </c>
      <c r="BK40" s="146">
        <v>60</v>
      </c>
      <c r="BL40" s="143">
        <v>23.333333333333332</v>
      </c>
      <c r="BM40" s="151"/>
      <c r="BN40" s="151"/>
      <c r="BO40" s="399"/>
    </row>
    <row r="41" spans="1:67" ht="12.6" customHeight="1">
      <c r="A41" s="147"/>
      <c r="C41" s="61"/>
      <c r="D41" s="61"/>
      <c r="E41" s="65"/>
      <c r="F41" s="65"/>
      <c r="G41" s="65"/>
      <c r="H41" s="65"/>
      <c r="I41" s="65"/>
      <c r="J41" s="65"/>
      <c r="K41" s="65"/>
      <c r="L41" s="65"/>
      <c r="M41" s="66"/>
      <c r="N41" s="66"/>
      <c r="O41" s="66"/>
      <c r="P41" s="66"/>
      <c r="Q41" s="65"/>
      <c r="R41" s="65"/>
      <c r="S41" s="65"/>
      <c r="T41" s="65"/>
      <c r="U41" s="65"/>
      <c r="V41" s="65"/>
      <c r="W41" s="65"/>
      <c r="X41" s="65"/>
      <c r="Y41" s="65"/>
      <c r="Z41" s="65"/>
      <c r="AA41" s="65"/>
      <c r="AB41" s="65"/>
      <c r="AC41" s="65"/>
      <c r="AD41" s="65"/>
      <c r="AE41" s="65"/>
      <c r="AF41" s="65"/>
      <c r="AG41" s="66"/>
      <c r="AH41" s="66"/>
      <c r="AI41" s="66"/>
      <c r="AJ41" s="66"/>
      <c r="AK41" s="66"/>
      <c r="AL41" s="66"/>
      <c r="AM41" s="65"/>
      <c r="AN41" s="65"/>
      <c r="AO41" s="65"/>
      <c r="AP41" s="65"/>
      <c r="AQ41" s="65"/>
      <c r="AR41" s="65"/>
      <c r="AS41" s="65"/>
      <c r="AT41" s="65"/>
      <c r="AU41" s="65"/>
      <c r="AV41" s="65"/>
      <c r="AW41" s="65"/>
      <c r="AX41" s="65"/>
      <c r="AY41" s="65"/>
      <c r="AZ41" s="65"/>
      <c r="BA41" s="65"/>
      <c r="BB41" s="65"/>
      <c r="BC41" s="65"/>
      <c r="BD41" s="65"/>
      <c r="BE41" s="65"/>
      <c r="BF41" s="65"/>
      <c r="BG41" s="63"/>
      <c r="BH41" s="63"/>
      <c r="BI41" s="65"/>
      <c r="BJ41" s="65"/>
      <c r="BK41" s="65"/>
    </row>
    <row r="42" spans="1:67" ht="12.6" customHeight="1">
      <c r="A42" s="148" t="s">
        <v>61</v>
      </c>
      <c r="B42" s="149"/>
      <c r="C42" s="511">
        <v>22.90909090909091</v>
      </c>
      <c r="D42" s="511"/>
      <c r="E42" s="511">
        <v>20.967741935483872</v>
      </c>
      <c r="F42" s="511"/>
      <c r="G42" s="511">
        <v>45.046728971962615</v>
      </c>
      <c r="H42" s="511"/>
      <c r="I42" s="511">
        <v>12.5</v>
      </c>
      <c r="J42" s="511"/>
      <c r="K42" s="511" t="e">
        <v>#DIV/0!</v>
      </c>
      <c r="L42" s="511"/>
      <c r="M42" s="511">
        <v>24.705882352941178</v>
      </c>
      <c r="N42" s="511"/>
      <c r="O42" s="511" t="e">
        <v>#DIV/0!</v>
      </c>
      <c r="P42" s="511"/>
      <c r="Q42" s="511">
        <v>19.607843137254903</v>
      </c>
      <c r="R42" s="511"/>
      <c r="S42" s="511">
        <v>33.333333333333329</v>
      </c>
      <c r="T42" s="511"/>
      <c r="U42" s="511">
        <v>0</v>
      </c>
      <c r="V42" s="511"/>
      <c r="W42" s="511">
        <v>30</v>
      </c>
      <c r="X42" s="511"/>
      <c r="Y42" s="511" t="e">
        <v>#DIV/0!</v>
      </c>
      <c r="Z42" s="511"/>
      <c r="AA42" s="511">
        <v>25</v>
      </c>
      <c r="AB42" s="511"/>
      <c r="AC42" s="511">
        <v>33.333333333333329</v>
      </c>
      <c r="AD42" s="511"/>
      <c r="AE42" s="511" t="e">
        <v>#DIV/0!</v>
      </c>
      <c r="AF42" s="511"/>
      <c r="AG42" s="511">
        <v>50</v>
      </c>
      <c r="AH42" s="511"/>
      <c r="AI42" s="511">
        <v>35.714285714285715</v>
      </c>
      <c r="AJ42" s="511"/>
      <c r="AK42" s="511">
        <v>50</v>
      </c>
      <c r="AL42" s="511"/>
      <c r="AM42" s="511">
        <v>0</v>
      </c>
      <c r="AN42" s="511"/>
      <c r="AO42" s="511" t="e">
        <v>#DIV/0!</v>
      </c>
      <c r="AP42" s="511"/>
      <c r="AQ42" s="511">
        <v>0</v>
      </c>
      <c r="AR42" s="511"/>
      <c r="AS42" s="511">
        <v>0</v>
      </c>
      <c r="AT42" s="511"/>
      <c r="AU42" s="511">
        <v>6.666666666666667</v>
      </c>
      <c r="AV42" s="511"/>
      <c r="AW42" s="511">
        <v>11.111111111111111</v>
      </c>
      <c r="AX42" s="511"/>
      <c r="AY42" s="511" t="e">
        <v>#DIV/0!</v>
      </c>
      <c r="AZ42" s="511"/>
      <c r="BA42" s="511" t="e">
        <v>#DIV/0!</v>
      </c>
      <c r="BB42" s="511"/>
      <c r="BC42" s="511" t="e">
        <v>#DIV/0!</v>
      </c>
      <c r="BD42" s="511"/>
      <c r="BE42" s="511" t="e">
        <v>#DIV/0!</v>
      </c>
      <c r="BF42" s="511"/>
      <c r="BG42" s="511">
        <v>27.500000000000004</v>
      </c>
      <c r="BH42" s="511"/>
      <c r="BI42" s="511">
        <v>26.479181884587287</v>
      </c>
      <c r="BJ42" s="511"/>
      <c r="BK42" s="70"/>
      <c r="BL42" s="71"/>
    </row>
    <row r="43" spans="1:67" ht="3.75" customHeight="1">
      <c r="A43" s="116"/>
      <c r="B43" s="116"/>
      <c r="C43" s="182"/>
      <c r="D43" s="183"/>
      <c r="E43" s="182"/>
      <c r="F43" s="183"/>
      <c r="G43" s="182"/>
      <c r="H43" s="182"/>
      <c r="I43" s="184"/>
      <c r="J43" s="185"/>
      <c r="K43" s="184"/>
      <c r="L43" s="185"/>
      <c r="M43" s="182"/>
      <c r="N43" s="183"/>
      <c r="O43" s="182"/>
      <c r="P43" s="183"/>
      <c r="Q43" s="184"/>
      <c r="R43" s="185"/>
      <c r="S43" s="185"/>
      <c r="T43" s="184"/>
      <c r="U43" s="184"/>
      <c r="V43" s="185"/>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3"/>
      <c r="AT43" s="183"/>
      <c r="AU43" s="183"/>
      <c r="AV43" s="183"/>
      <c r="AW43" s="183"/>
      <c r="AX43" s="183"/>
      <c r="AY43" s="183"/>
      <c r="AZ43" s="183"/>
      <c r="BA43" s="183"/>
      <c r="BB43" s="183"/>
      <c r="BC43" s="183"/>
      <c r="BD43" s="183"/>
      <c r="BE43" s="183"/>
      <c r="BF43" s="183"/>
      <c r="BG43" s="183"/>
      <c r="BH43" s="183"/>
      <c r="BI43" s="154"/>
      <c r="BJ43" s="154"/>
      <c r="BK43" s="155"/>
      <c r="BL43" s="156"/>
    </row>
    <row r="44" spans="1:67" ht="12.6" customHeight="1">
      <c r="A44" s="63" t="s">
        <v>130</v>
      </c>
      <c r="B44" s="158"/>
      <c r="C44" s="186"/>
      <c r="D44" s="186"/>
      <c r="E44" s="186"/>
      <c r="F44" s="186"/>
      <c r="G44" s="186"/>
      <c r="H44" s="186"/>
      <c r="M44" s="186"/>
      <c r="N44" s="186"/>
      <c r="O44" s="186"/>
      <c r="P44" s="186"/>
      <c r="W44" s="186"/>
      <c r="X44" s="186"/>
      <c r="Y44" s="186"/>
      <c r="Z44" s="186"/>
      <c r="AA44" s="186"/>
      <c r="AB44" s="186"/>
      <c r="AC44" s="186"/>
      <c r="AD44" s="186"/>
      <c r="AE44" s="186"/>
      <c r="AF44" s="186"/>
      <c r="AG44" s="186"/>
      <c r="AH44" s="186"/>
      <c r="AI44" s="186"/>
      <c r="AJ44" s="186"/>
      <c r="AK44" s="186"/>
      <c r="AL44" s="186"/>
      <c r="AM44" s="186"/>
      <c r="AN44" s="186"/>
      <c r="AO44" s="186"/>
      <c r="AP44" s="186"/>
      <c r="AQ44" s="186"/>
      <c r="AR44" s="186"/>
      <c r="AS44" s="186"/>
      <c r="AT44" s="186"/>
      <c r="AU44" s="186"/>
      <c r="AV44" s="186"/>
      <c r="AW44" s="186"/>
      <c r="AX44" s="186"/>
      <c r="AY44" s="186"/>
      <c r="AZ44" s="186"/>
      <c r="BA44" s="186"/>
      <c r="BB44" s="186"/>
      <c r="BC44" s="186"/>
      <c r="BD44" s="186"/>
      <c r="BE44" s="186"/>
      <c r="BF44" s="186"/>
      <c r="BG44" s="186"/>
      <c r="BH44" s="186"/>
      <c r="BL44" s="61"/>
    </row>
    <row r="45" spans="1:67" ht="12.6" customHeight="1">
      <c r="A45" s="160" t="s">
        <v>63</v>
      </c>
      <c r="B45" s="116"/>
    </row>
    <row r="46" spans="1:67" ht="12.6" customHeight="1">
      <c r="A46" s="160" t="s">
        <v>85</v>
      </c>
      <c r="B46" s="116"/>
      <c r="M46" s="86"/>
      <c r="N46" s="86"/>
      <c r="O46" s="86"/>
      <c r="P46" s="86"/>
    </row>
    <row r="47" spans="1:67" ht="12.6" customHeight="1">
      <c r="B47" s="158"/>
      <c r="C47" s="186"/>
      <c r="D47" s="186"/>
      <c r="E47" s="186"/>
      <c r="F47" s="186"/>
      <c r="G47" s="186"/>
      <c r="H47" s="186"/>
      <c r="M47" s="186"/>
      <c r="N47" s="186"/>
      <c r="O47" s="186"/>
      <c r="P47" s="186"/>
      <c r="W47" s="186"/>
      <c r="X47" s="186"/>
      <c r="Y47" s="186"/>
      <c r="Z47" s="186"/>
      <c r="AA47" s="186"/>
      <c r="AB47" s="186"/>
      <c r="AC47" s="186"/>
      <c r="AD47" s="186"/>
      <c r="AE47" s="186"/>
      <c r="AF47" s="186"/>
      <c r="AG47" s="186"/>
      <c r="AH47" s="186"/>
      <c r="AI47" s="186"/>
      <c r="AJ47" s="186"/>
      <c r="AK47" s="186"/>
      <c r="AL47" s="186"/>
      <c r="AM47" s="186"/>
      <c r="AN47" s="186"/>
      <c r="AO47" s="186"/>
      <c r="AP47" s="186"/>
      <c r="AQ47" s="186"/>
      <c r="AR47" s="186"/>
      <c r="AS47" s="186"/>
      <c r="AT47" s="186"/>
      <c r="AU47" s="186"/>
      <c r="AV47" s="186"/>
      <c r="AW47" s="186"/>
      <c r="AX47" s="186"/>
      <c r="AY47" s="186"/>
      <c r="AZ47" s="186"/>
      <c r="BA47" s="186"/>
      <c r="BB47" s="186"/>
      <c r="BC47" s="186"/>
      <c r="BD47" s="186"/>
      <c r="BE47" s="186"/>
      <c r="BF47" s="186"/>
      <c r="BG47" s="186"/>
      <c r="BH47" s="186"/>
    </row>
    <row r="48" spans="1:67" ht="12.6" customHeight="1">
      <c r="A48" s="144" t="s">
        <v>64</v>
      </c>
      <c r="B48" s="161"/>
      <c r="C48" s="186"/>
      <c r="D48" s="186"/>
      <c r="E48" s="186"/>
      <c r="F48" s="186"/>
      <c r="G48" s="186"/>
      <c r="H48" s="186"/>
      <c r="M48" s="186"/>
      <c r="N48" s="186"/>
      <c r="O48" s="186"/>
      <c r="P48" s="186"/>
      <c r="W48" s="186"/>
      <c r="X48" s="186"/>
      <c r="Y48" s="186"/>
      <c r="Z48" s="186"/>
      <c r="AA48" s="186"/>
      <c r="AB48" s="186"/>
      <c r="AC48" s="186"/>
      <c r="AD48" s="186"/>
      <c r="AE48" s="186"/>
      <c r="AF48" s="186"/>
      <c r="AG48" s="186"/>
      <c r="AH48" s="186"/>
      <c r="AI48" s="186"/>
      <c r="AJ48" s="186"/>
      <c r="AK48" s="186"/>
      <c r="AL48" s="186"/>
      <c r="AM48" s="186"/>
      <c r="AN48" s="186"/>
      <c r="AO48" s="186"/>
      <c r="AP48" s="186"/>
      <c r="AQ48" s="186"/>
      <c r="AR48" s="186"/>
      <c r="AS48" s="186"/>
      <c r="AT48" s="186"/>
      <c r="AU48" s="186"/>
      <c r="AV48" s="186"/>
      <c r="AW48" s="186"/>
      <c r="AX48" s="186"/>
      <c r="AY48" s="186"/>
      <c r="AZ48" s="186"/>
      <c r="BA48" s="186"/>
      <c r="BB48" s="186"/>
      <c r="BC48" s="186"/>
      <c r="BD48" s="186"/>
      <c r="BE48" s="186"/>
      <c r="BF48" s="186"/>
      <c r="BG48" s="186"/>
      <c r="BH48" s="186"/>
    </row>
    <row r="49" spans="1:67" ht="12.6" customHeight="1">
      <c r="A49" s="144" t="s">
        <v>155</v>
      </c>
      <c r="B49" s="161"/>
      <c r="N49" s="188"/>
      <c r="P49" s="188"/>
    </row>
    <row r="50" spans="1:67" ht="12.6" customHeight="1">
      <c r="A50" s="144" t="s">
        <v>156</v>
      </c>
      <c r="B50" s="161"/>
      <c r="N50" s="188"/>
      <c r="P50" s="188"/>
    </row>
    <row r="51" spans="1:67" ht="12.6" customHeight="1">
      <c r="A51" s="144" t="s">
        <v>157</v>
      </c>
      <c r="B51" s="161"/>
      <c r="N51" s="188"/>
      <c r="P51" s="188"/>
    </row>
    <row r="52" spans="1:67" ht="12.6" customHeight="1">
      <c r="A52" s="144" t="s">
        <v>158</v>
      </c>
      <c r="B52" s="161"/>
      <c r="N52" s="188"/>
      <c r="P52" s="188"/>
    </row>
    <row r="53" spans="1:67" ht="12.6" customHeight="1">
      <c r="A53" s="144" t="s">
        <v>159</v>
      </c>
      <c r="B53" s="161"/>
    </row>
    <row r="54" spans="1:67" ht="12" customHeight="1">
      <c r="A54" s="144" t="s">
        <v>167</v>
      </c>
      <c r="B54" s="161"/>
    </row>
    <row r="55" spans="1:67" ht="12.6" customHeight="1">
      <c r="A55" s="164" t="s">
        <v>117</v>
      </c>
      <c r="B55" s="161"/>
    </row>
    <row r="56" spans="1:67" ht="12.6" customHeight="1">
      <c r="A56" s="164" t="s">
        <v>69</v>
      </c>
      <c r="B56" s="161"/>
    </row>
    <row r="57" spans="1:67" ht="12.6" customHeight="1">
      <c r="A57" s="164" t="s">
        <v>168</v>
      </c>
      <c r="B57" s="161"/>
      <c r="G57" s="189"/>
    </row>
    <row r="58" spans="1:67" ht="12.6" customHeight="1">
      <c r="A58" s="281" t="s">
        <v>445</v>
      </c>
      <c r="B58" s="161"/>
      <c r="C58" s="189"/>
      <c r="D58" s="189"/>
      <c r="E58" s="189"/>
      <c r="F58" s="189"/>
      <c r="G58" s="190"/>
      <c r="H58" s="189"/>
      <c r="I58" s="82"/>
      <c r="J58" s="82"/>
      <c r="K58" s="189"/>
      <c r="L58" s="190"/>
      <c r="M58" s="189"/>
      <c r="N58" s="189"/>
      <c r="O58" s="189"/>
      <c r="P58" s="190"/>
      <c r="Q58" s="82"/>
      <c r="R58" s="82"/>
      <c r="S58" s="82"/>
      <c r="T58" s="82"/>
      <c r="U58" s="82"/>
      <c r="V58" s="82"/>
      <c r="W58" s="189"/>
      <c r="X58" s="189"/>
      <c r="Y58" s="189"/>
      <c r="Z58" s="189"/>
      <c r="AA58" s="189"/>
      <c r="AB58" s="189"/>
      <c r="AC58" s="189"/>
      <c r="AD58" s="189"/>
      <c r="AE58" s="189"/>
      <c r="AF58" s="189"/>
      <c r="AG58" s="189"/>
      <c r="AH58" s="189"/>
      <c r="AI58" s="189"/>
      <c r="AJ58" s="189"/>
      <c r="AK58" s="189"/>
      <c r="AL58" s="189"/>
      <c r="AM58" s="189"/>
      <c r="AN58" s="189"/>
      <c r="AO58" s="189"/>
      <c r="AP58" s="189"/>
      <c r="AQ58" s="189"/>
      <c r="AR58" s="189"/>
      <c r="AS58" s="189"/>
      <c r="AT58" s="189"/>
      <c r="AU58" s="189"/>
      <c r="AV58" s="189"/>
      <c r="AW58" s="189"/>
      <c r="AX58" s="189"/>
      <c r="AY58" s="189"/>
      <c r="AZ58" s="189"/>
      <c r="BA58" s="189"/>
      <c r="BB58" s="189"/>
      <c r="BC58" s="189"/>
      <c r="BD58" s="189"/>
      <c r="BE58" s="189"/>
      <c r="BF58" s="189"/>
      <c r="BG58" s="189"/>
      <c r="BH58" s="189"/>
      <c r="BJ58" s="166"/>
    </row>
    <row r="59" spans="1:67" ht="12.6" customHeight="1">
      <c r="A59" s="164"/>
      <c r="B59" s="161"/>
      <c r="G59" s="189"/>
    </row>
    <row r="60" spans="1:67" ht="12.6" customHeight="1">
      <c r="A60" s="165" t="s">
        <v>92</v>
      </c>
      <c r="B60" s="161"/>
      <c r="G60" s="189"/>
      <c r="BJ60" s="166"/>
    </row>
    <row r="61" spans="1:67" ht="12.6" customHeight="1">
      <c r="A61" s="165" t="s">
        <v>72</v>
      </c>
      <c r="B61" s="162"/>
      <c r="G61" s="189"/>
    </row>
    <row r="62" spans="1:67" ht="12.6" customHeight="1">
      <c r="A62" s="165" t="s">
        <v>93</v>
      </c>
      <c r="B62" s="161"/>
      <c r="G62" s="189"/>
    </row>
    <row r="63" spans="1:67" ht="12.6" customHeight="1">
      <c r="A63" s="165" t="s">
        <v>94</v>
      </c>
      <c r="B63" s="161"/>
      <c r="C63" s="189"/>
      <c r="D63" s="189"/>
      <c r="E63" s="189"/>
      <c r="F63" s="189"/>
      <c r="G63" s="190"/>
      <c r="H63" s="189"/>
      <c r="M63" s="189"/>
      <c r="N63" s="189"/>
      <c r="O63" s="189"/>
      <c r="P63" s="189"/>
      <c r="W63" s="189"/>
      <c r="X63" s="189"/>
      <c r="Y63" s="189"/>
      <c r="Z63" s="189"/>
      <c r="AA63" s="189"/>
      <c r="AB63" s="189"/>
      <c r="AC63" s="189"/>
      <c r="AD63" s="189"/>
      <c r="AE63" s="189"/>
      <c r="AF63" s="189"/>
      <c r="AG63" s="189"/>
      <c r="AH63" s="189"/>
      <c r="AI63" s="189"/>
      <c r="AJ63" s="189"/>
      <c r="AK63" s="189"/>
      <c r="AL63" s="189"/>
      <c r="AM63" s="189"/>
      <c r="AN63" s="189"/>
      <c r="AO63" s="189"/>
      <c r="AP63" s="189"/>
      <c r="AQ63" s="189"/>
      <c r="AR63" s="189"/>
      <c r="AS63" s="189"/>
      <c r="AT63" s="189"/>
      <c r="AU63" s="189"/>
      <c r="AV63" s="189"/>
      <c r="AW63" s="189"/>
      <c r="AX63" s="189"/>
      <c r="AY63" s="189"/>
      <c r="AZ63" s="189"/>
      <c r="BA63" s="189"/>
      <c r="BB63" s="189"/>
      <c r="BC63" s="189"/>
      <c r="BD63" s="189"/>
      <c r="BE63" s="189"/>
      <c r="BF63" s="189"/>
      <c r="BG63" s="189"/>
      <c r="BH63" s="189"/>
    </row>
    <row r="64" spans="1:67" ht="12.6" customHeight="1">
      <c r="A64" s="160" t="s">
        <v>95</v>
      </c>
      <c r="B64" s="161"/>
      <c r="G64" s="189"/>
      <c r="BM64" s="215"/>
      <c r="BN64" s="215"/>
      <c r="BO64" s="215"/>
    </row>
    <row r="65" spans="1:67" ht="12.6" customHeight="1">
      <c r="B65" s="161"/>
      <c r="G65" s="189"/>
      <c r="BM65" s="215"/>
      <c r="BN65" s="215"/>
      <c r="BO65" s="215"/>
    </row>
    <row r="66" spans="1:67" s="215" customFormat="1" ht="12.6" customHeight="1">
      <c r="A66" s="63"/>
      <c r="B66" s="165"/>
      <c r="C66" s="189"/>
      <c r="D66" s="189"/>
      <c r="E66" s="189"/>
      <c r="F66" s="189"/>
      <c r="G66" s="189"/>
      <c r="H66" s="189"/>
      <c r="I66" s="189"/>
      <c r="J66" s="189"/>
      <c r="K66" s="189"/>
      <c r="L66" s="189"/>
      <c r="M66" s="189"/>
      <c r="N66" s="189"/>
      <c r="O66" s="189"/>
      <c r="P66" s="189"/>
      <c r="Q66" s="189"/>
      <c r="R66" s="189"/>
      <c r="S66" s="189"/>
      <c r="T66" s="189"/>
      <c r="U66" s="189"/>
      <c r="V66" s="189"/>
      <c r="W66" s="189"/>
      <c r="X66" s="189"/>
      <c r="Y66" s="189"/>
      <c r="Z66" s="189"/>
      <c r="AA66" s="189"/>
      <c r="AB66" s="189"/>
      <c r="AC66" s="189"/>
      <c r="AD66" s="189"/>
      <c r="AE66" s="189"/>
      <c r="AF66" s="189"/>
      <c r="AG66" s="189"/>
      <c r="AH66" s="189"/>
      <c r="AI66" s="189"/>
      <c r="AJ66" s="189"/>
      <c r="AK66" s="189"/>
      <c r="AL66" s="189"/>
      <c r="AM66" s="189"/>
      <c r="AN66" s="189"/>
      <c r="AO66" s="189"/>
      <c r="AP66" s="189"/>
      <c r="AQ66" s="189"/>
      <c r="AR66" s="189"/>
      <c r="AS66" s="189"/>
      <c r="AT66" s="189"/>
      <c r="AU66" s="189"/>
      <c r="AV66" s="189"/>
      <c r="AW66" s="189"/>
      <c r="AX66" s="189"/>
      <c r="AY66" s="189"/>
      <c r="AZ66" s="189"/>
      <c r="BA66" s="189"/>
      <c r="BB66" s="189"/>
      <c r="BC66" s="189"/>
      <c r="BD66" s="189"/>
      <c r="BE66" s="189"/>
      <c r="BF66" s="189"/>
      <c r="BG66" s="189"/>
      <c r="BH66" s="189"/>
      <c r="BI66" s="189"/>
      <c r="BJ66" s="189"/>
      <c r="BK66" s="189"/>
      <c r="BL66" s="165"/>
      <c r="BM66" s="63"/>
      <c r="BN66" s="63"/>
      <c r="BO66"/>
    </row>
    <row r="67" spans="1:67" s="215" customFormat="1" ht="12.6" customHeight="1">
      <c r="A67" s="63"/>
      <c r="B67" s="165"/>
      <c r="C67" s="17"/>
      <c r="D67" s="17"/>
      <c r="E67" s="17"/>
      <c r="F67" s="17"/>
      <c r="G67" s="17"/>
      <c r="H67" s="17"/>
      <c r="I67" s="17"/>
      <c r="J67" s="187"/>
      <c r="K67" s="187"/>
      <c r="L67" s="187"/>
      <c r="M67" s="17"/>
      <c r="N67" s="17"/>
      <c r="O67" s="17"/>
      <c r="P67" s="17"/>
      <c r="Q67" s="17"/>
      <c r="R67" s="187"/>
      <c r="S67" s="17"/>
      <c r="T67" s="187"/>
      <c r="U67" s="17"/>
      <c r="V67" s="187"/>
      <c r="W67" s="17"/>
      <c r="X67" s="187"/>
      <c r="Y67" s="187"/>
      <c r="Z67" s="18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65"/>
      <c r="BK67" s="17"/>
      <c r="BL67" s="165"/>
      <c r="BM67" s="63"/>
      <c r="BN67" s="63"/>
      <c r="BO67"/>
    </row>
    <row r="68" spans="1:67" ht="12.6" customHeight="1">
      <c r="B68" s="165"/>
      <c r="G68" s="189"/>
      <c r="BI68" s="165"/>
      <c r="BJ68" s="165"/>
      <c r="BK68" s="165"/>
      <c r="BL68" s="165"/>
    </row>
    <row r="69" spans="1:67" ht="12.6" customHeight="1">
      <c r="B69" s="165"/>
      <c r="G69" s="189"/>
      <c r="BI69" s="165"/>
      <c r="BJ69" s="165"/>
      <c r="BK69" s="165"/>
      <c r="BL69" s="165"/>
    </row>
    <row r="70" spans="1:67" ht="12.6" customHeight="1">
      <c r="B70" s="165"/>
      <c r="C70" s="189"/>
      <c r="D70" s="189"/>
      <c r="E70" s="189"/>
      <c r="F70" s="189"/>
      <c r="G70" s="190"/>
      <c r="H70" s="189"/>
      <c r="M70" s="189"/>
      <c r="N70" s="189"/>
      <c r="O70" s="189"/>
      <c r="P70" s="189"/>
      <c r="W70" s="189"/>
      <c r="X70" s="189"/>
      <c r="Y70" s="189"/>
      <c r="Z70" s="189"/>
      <c r="AA70" s="189"/>
      <c r="AB70" s="189"/>
      <c r="AC70" s="189"/>
      <c r="AD70" s="189"/>
      <c r="AE70" s="189"/>
      <c r="AF70" s="189"/>
      <c r="AG70" s="189"/>
      <c r="AH70" s="189"/>
      <c r="AI70" s="189"/>
      <c r="AJ70" s="189"/>
      <c r="AK70" s="189"/>
      <c r="AL70" s="189"/>
      <c r="AM70" s="189"/>
      <c r="AN70" s="189"/>
      <c r="AO70" s="189"/>
      <c r="AP70" s="189"/>
      <c r="AQ70" s="189"/>
      <c r="AR70" s="189"/>
      <c r="AS70" s="189"/>
      <c r="AT70" s="189"/>
      <c r="AU70" s="189"/>
      <c r="AV70" s="189"/>
      <c r="AW70" s="189"/>
      <c r="AX70" s="189"/>
      <c r="AY70" s="189"/>
      <c r="AZ70" s="189"/>
      <c r="BA70" s="189"/>
      <c r="BB70" s="189"/>
      <c r="BC70" s="189"/>
      <c r="BD70" s="189"/>
      <c r="BE70" s="189"/>
      <c r="BF70" s="189"/>
      <c r="BG70" s="189"/>
      <c r="BH70" s="189"/>
    </row>
    <row r="71" spans="1:67" ht="12.6" customHeight="1">
      <c r="C71" s="191"/>
      <c r="D71" s="191"/>
      <c r="E71" s="191"/>
      <c r="F71" s="190"/>
      <c r="G71" s="192"/>
      <c r="H71" s="192"/>
      <c r="M71" s="191"/>
      <c r="N71" s="191"/>
      <c r="O71" s="191"/>
      <c r="P71" s="191"/>
      <c r="W71" s="191"/>
      <c r="X71" s="191"/>
      <c r="Y71" s="191"/>
      <c r="Z71" s="191"/>
      <c r="AA71" s="191"/>
      <c r="AB71" s="191"/>
      <c r="AC71" s="191"/>
      <c r="AD71" s="191"/>
      <c r="AE71" s="191"/>
      <c r="AF71" s="191"/>
      <c r="AG71" s="191"/>
      <c r="AH71" s="191"/>
      <c r="AI71" s="191"/>
      <c r="AJ71" s="191"/>
      <c r="AK71" s="191"/>
      <c r="AL71" s="191"/>
      <c r="AM71" s="191"/>
      <c r="AN71" s="191"/>
      <c r="AO71" s="191"/>
      <c r="AP71" s="191"/>
      <c r="AQ71" s="191"/>
      <c r="AR71" s="191"/>
      <c r="AS71" s="191"/>
      <c r="AT71" s="191"/>
      <c r="AU71" s="191"/>
      <c r="AV71" s="191"/>
      <c r="AW71" s="191"/>
      <c r="AX71" s="191"/>
      <c r="AY71" s="191"/>
      <c r="AZ71" s="191"/>
      <c r="BA71" s="191"/>
      <c r="BB71" s="191"/>
      <c r="BC71" s="191"/>
      <c r="BD71" s="191"/>
      <c r="BE71" s="191"/>
      <c r="BF71" s="191"/>
      <c r="BG71" s="191"/>
      <c r="BH71" s="191"/>
    </row>
    <row r="72" spans="1:67" ht="12.6" customHeight="1">
      <c r="C72" s="191"/>
      <c r="D72" s="191"/>
      <c r="E72" s="191"/>
      <c r="F72" s="191"/>
      <c r="G72" s="192"/>
      <c r="H72" s="192"/>
      <c r="M72" s="191"/>
      <c r="N72" s="191"/>
      <c r="O72" s="191"/>
      <c r="P72" s="191"/>
      <c r="W72" s="191"/>
      <c r="X72" s="191"/>
      <c r="Y72" s="191"/>
      <c r="Z72" s="191"/>
      <c r="AA72" s="191"/>
      <c r="AB72" s="191"/>
      <c r="AC72" s="191"/>
      <c r="AD72" s="191"/>
      <c r="AE72" s="191"/>
      <c r="AF72" s="191"/>
      <c r="AG72" s="191"/>
      <c r="AH72" s="191"/>
      <c r="AI72" s="191"/>
      <c r="AJ72" s="191"/>
      <c r="AK72" s="191"/>
      <c r="AL72" s="191"/>
      <c r="AM72" s="191"/>
      <c r="AN72" s="191"/>
      <c r="AO72" s="191"/>
      <c r="AP72" s="191"/>
      <c r="AQ72" s="191"/>
      <c r="AR72" s="191"/>
      <c r="AS72" s="191"/>
      <c r="AT72" s="191"/>
      <c r="AU72" s="191"/>
      <c r="AV72" s="191"/>
      <c r="AW72" s="191"/>
      <c r="AX72" s="191"/>
      <c r="AY72" s="191"/>
      <c r="AZ72" s="191"/>
      <c r="BA72" s="191"/>
      <c r="BB72" s="191"/>
      <c r="BC72" s="191"/>
      <c r="BD72" s="191"/>
      <c r="BE72" s="191"/>
      <c r="BF72" s="191"/>
      <c r="BG72" s="191"/>
      <c r="BH72" s="191"/>
    </row>
    <row r="73" spans="1:67" ht="12.6" customHeight="1">
      <c r="C73" s="191"/>
      <c r="D73" s="191"/>
      <c r="E73" s="191"/>
      <c r="F73" s="191"/>
      <c r="G73" s="192"/>
      <c r="H73" s="192"/>
      <c r="M73" s="191"/>
      <c r="N73" s="191"/>
      <c r="O73" s="191"/>
      <c r="P73" s="191"/>
      <c r="W73" s="191"/>
      <c r="X73" s="191"/>
      <c r="Y73" s="191"/>
      <c r="Z73" s="191"/>
      <c r="AA73" s="191"/>
      <c r="AB73" s="191"/>
      <c r="AC73" s="191"/>
      <c r="AD73" s="191"/>
      <c r="AE73" s="191"/>
      <c r="AF73" s="191"/>
      <c r="AG73" s="191"/>
      <c r="AH73" s="191"/>
      <c r="AI73" s="191"/>
      <c r="AJ73" s="191"/>
      <c r="AK73" s="191"/>
      <c r="AL73" s="191"/>
      <c r="AM73" s="191"/>
      <c r="AN73" s="191"/>
      <c r="AO73" s="191"/>
      <c r="AP73" s="191"/>
      <c r="AQ73" s="191"/>
      <c r="AR73" s="191"/>
      <c r="AS73" s="191"/>
      <c r="AT73" s="191"/>
      <c r="AU73" s="191"/>
      <c r="AV73" s="191"/>
      <c r="AW73" s="191"/>
      <c r="AX73" s="191"/>
      <c r="AY73" s="191"/>
      <c r="AZ73" s="191"/>
      <c r="BA73" s="191"/>
      <c r="BB73" s="191"/>
      <c r="BC73" s="191"/>
      <c r="BD73" s="191"/>
      <c r="BE73" s="191"/>
      <c r="BF73" s="191"/>
      <c r="BG73" s="191"/>
      <c r="BH73" s="191"/>
    </row>
    <row r="74" spans="1:67" ht="12.6" customHeight="1">
      <c r="C74" s="191"/>
      <c r="D74" s="191"/>
      <c r="E74" s="191"/>
      <c r="F74" s="190"/>
      <c r="G74" s="192"/>
      <c r="H74" s="192"/>
      <c r="M74" s="191"/>
      <c r="N74" s="191"/>
      <c r="O74" s="191"/>
      <c r="P74" s="191"/>
      <c r="W74" s="191"/>
      <c r="X74" s="191"/>
      <c r="Y74" s="191"/>
      <c r="Z74" s="191"/>
      <c r="AA74" s="191"/>
      <c r="AB74" s="191"/>
      <c r="AC74" s="191"/>
      <c r="AD74" s="191"/>
      <c r="AE74" s="191"/>
      <c r="AF74" s="191"/>
      <c r="AG74" s="191"/>
      <c r="AH74" s="191"/>
      <c r="AI74" s="191"/>
      <c r="AJ74" s="191"/>
      <c r="AK74" s="191"/>
      <c r="AL74" s="191"/>
      <c r="AM74" s="191"/>
      <c r="AN74" s="191"/>
      <c r="AO74" s="191"/>
      <c r="AP74" s="191"/>
      <c r="AQ74" s="191"/>
      <c r="AR74" s="191"/>
      <c r="AS74" s="191"/>
      <c r="AT74" s="191"/>
      <c r="AU74" s="191"/>
      <c r="AV74" s="191"/>
      <c r="AW74" s="191"/>
      <c r="AX74" s="191"/>
      <c r="AY74" s="191"/>
      <c r="AZ74" s="191"/>
      <c r="BA74" s="191"/>
      <c r="BB74" s="191"/>
      <c r="BC74" s="191"/>
      <c r="BD74" s="191"/>
      <c r="BE74" s="191"/>
      <c r="BF74" s="191"/>
      <c r="BG74" s="191"/>
      <c r="BH74" s="191"/>
    </row>
    <row r="75" spans="1:67" ht="12.6" customHeight="1"/>
    <row r="76" spans="1:67" ht="12.6" customHeight="1"/>
    <row r="77" spans="1:67" ht="12.6" customHeight="1"/>
    <row r="78" spans="1:67" ht="12.6" customHeight="1"/>
    <row r="79" spans="1:67" ht="12.6" customHeight="1">
      <c r="C79" s="189"/>
      <c r="D79" s="189"/>
      <c r="E79" s="189"/>
      <c r="F79" s="189"/>
      <c r="G79" s="190"/>
      <c r="H79" s="189"/>
      <c r="M79" s="189"/>
      <c r="N79" s="189"/>
      <c r="O79" s="189"/>
      <c r="P79" s="189"/>
    </row>
    <row r="80" spans="1:67" ht="12.6" customHeight="1"/>
    <row r="81" ht="12.6" customHeight="1"/>
    <row r="82" ht="12.6" customHeight="1"/>
    <row r="83" ht="12.6" customHeight="1"/>
    <row r="84" ht="12.6" customHeight="1"/>
    <row r="85" ht="12.6" customHeight="1"/>
    <row r="86" ht="12.6" customHeight="1"/>
    <row r="87" ht="12.6" customHeight="1"/>
    <row r="88" ht="12.6" customHeight="1"/>
    <row r="89" ht="12.6" customHeight="1"/>
    <row r="90" ht="12.6" customHeight="1"/>
    <row r="91" ht="12.6" customHeight="1"/>
  </sheetData>
  <mergeCells count="59">
    <mergeCell ref="BI42:BJ42"/>
    <mergeCell ref="AW42:AX42"/>
    <mergeCell ref="AY42:AZ42"/>
    <mergeCell ref="BA42:BB42"/>
    <mergeCell ref="BC42:BD42"/>
    <mergeCell ref="BE42:BF42"/>
    <mergeCell ref="BG42:BH42"/>
    <mergeCell ref="AU42:AV42"/>
    <mergeCell ref="AC42:AD42"/>
    <mergeCell ref="AE42:AF42"/>
    <mergeCell ref="AG42:AH42"/>
    <mergeCell ref="AI42:AJ42"/>
    <mergeCell ref="AK42:AL42"/>
    <mergeCell ref="AM42:AN42"/>
    <mergeCell ref="AO42:AP42"/>
    <mergeCell ref="AQ42:AR42"/>
    <mergeCell ref="AS42:AT42"/>
    <mergeCell ref="BG4:BH4"/>
    <mergeCell ref="C42:D42"/>
    <mergeCell ref="E42:F42"/>
    <mergeCell ref="G42:H42"/>
    <mergeCell ref="I42:J42"/>
    <mergeCell ref="K42:L42"/>
    <mergeCell ref="M42:N42"/>
    <mergeCell ref="O42:P42"/>
    <mergeCell ref="Q42:R42"/>
    <mergeCell ref="S42:T42"/>
    <mergeCell ref="AM4:AN4"/>
    <mergeCell ref="AO4:AP4"/>
    <mergeCell ref="U42:V42"/>
    <mergeCell ref="W42:X42"/>
    <mergeCell ref="Y42:Z42"/>
    <mergeCell ref="AA42:AB42"/>
    <mergeCell ref="Y4:Z4"/>
    <mergeCell ref="AI4:AJ4"/>
    <mergeCell ref="AK4:AL4"/>
    <mergeCell ref="AA4:AB4"/>
    <mergeCell ref="AC4:AD4"/>
    <mergeCell ref="AE4:AF4"/>
    <mergeCell ref="AG4:AH4"/>
    <mergeCell ref="BC4:BD4"/>
    <mergeCell ref="BE4:BF4"/>
    <mergeCell ref="AQ4:AR4"/>
    <mergeCell ref="AS4:AT4"/>
    <mergeCell ref="AU4:AV4"/>
    <mergeCell ref="AW4:AX4"/>
    <mergeCell ref="AY4:AZ4"/>
    <mergeCell ref="BA4:BB4"/>
    <mergeCell ref="C4:D4"/>
    <mergeCell ref="E4:F4"/>
    <mergeCell ref="G4:H4"/>
    <mergeCell ref="I4:J4"/>
    <mergeCell ref="W4:X4"/>
    <mergeCell ref="K4:L4"/>
    <mergeCell ref="M4:N4"/>
    <mergeCell ref="O4:P4"/>
    <mergeCell ref="Q4:R4"/>
    <mergeCell ref="S4:T4"/>
    <mergeCell ref="U4:V4"/>
  </mergeCells>
  <phoneticPr fontId="0" type="noConversion"/>
  <pageMargins left="0.7" right="0.7" top="0.78740157499999996" bottom="0.78740157499999996" header="0.3" footer="0.3"/>
  <pageSetup paperSize="9" scale="57"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BO90"/>
  <sheetViews>
    <sheetView zoomScaleNormal="100" workbookViewId="0"/>
  </sheetViews>
  <sheetFormatPr baseColWidth="10" defaultRowHeight="15"/>
  <cols>
    <col min="1" max="1" width="12" style="63" customWidth="1"/>
    <col min="2" max="2" width="7.42578125" style="63" customWidth="1"/>
    <col min="3" max="8" width="4.42578125" style="17" customWidth="1"/>
    <col min="9" max="10" width="4.42578125" style="187" customWidth="1"/>
    <col min="11" max="12" width="4.42578125" style="187" hidden="1" customWidth="1"/>
    <col min="13" max="14" width="4.42578125" style="17" customWidth="1"/>
    <col min="15" max="16" width="4.42578125" style="17" hidden="1" customWidth="1"/>
    <col min="17" max="22" width="4.42578125" style="187" customWidth="1"/>
    <col min="23" max="26" width="4.42578125" style="187" hidden="1" customWidth="1"/>
    <col min="27" max="30" width="4.42578125" style="17" customWidth="1"/>
    <col min="31" max="32" width="4.42578125" style="17" hidden="1" customWidth="1"/>
    <col min="33" max="40" width="4.42578125" style="17" customWidth="1"/>
    <col min="41" max="42" width="4.42578125" style="17" hidden="1" customWidth="1"/>
    <col min="43" max="50" width="4.42578125" style="17" customWidth="1"/>
    <col min="51" max="58" width="4.42578125" style="17" hidden="1" customWidth="1"/>
    <col min="59" max="60" width="4.42578125" style="17" customWidth="1"/>
    <col min="61" max="64" width="5.42578125" style="63" customWidth="1"/>
    <col min="65" max="65" width="14.5703125" style="63" customWidth="1"/>
    <col min="66" max="66" width="5.42578125" style="63" customWidth="1"/>
  </cols>
  <sheetData>
    <row r="1" spans="1:67" s="105" customFormat="1" ht="12.6" customHeight="1">
      <c r="A1" s="104" t="s">
        <v>169</v>
      </c>
      <c r="C1" s="5"/>
      <c r="D1" s="5"/>
      <c r="E1" s="5"/>
      <c r="F1" s="5"/>
      <c r="G1" s="5"/>
      <c r="H1" s="5"/>
      <c r="I1" s="5"/>
      <c r="J1" s="5"/>
      <c r="K1" s="5"/>
      <c r="L1" s="5"/>
      <c r="M1" s="5"/>
      <c r="N1" s="5"/>
      <c r="O1" s="5"/>
      <c r="P1" s="5"/>
      <c r="Q1" s="5"/>
      <c r="R1" s="5"/>
      <c r="S1" s="5"/>
      <c r="T1" s="5"/>
      <c r="U1" s="5"/>
      <c r="V1" s="5"/>
      <c r="W1" s="5"/>
      <c r="X1" s="5"/>
      <c r="Y1" s="5"/>
      <c r="Z1" s="5"/>
      <c r="AA1" s="5"/>
      <c r="AB1" s="5"/>
      <c r="AC1" s="3"/>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L1" s="106" t="s">
        <v>412</v>
      </c>
      <c r="BN1" s="203"/>
    </row>
    <row r="2" spans="1:67" s="105" customFormat="1" ht="3.75" customHeight="1">
      <c r="A2" s="107"/>
      <c r="B2" s="108"/>
      <c r="C2" s="178"/>
      <c r="D2" s="178"/>
      <c r="E2" s="178"/>
      <c r="F2" s="178"/>
      <c r="G2" s="5"/>
      <c r="H2" s="5"/>
      <c r="I2" s="5"/>
      <c r="J2" s="5"/>
      <c r="K2" s="5"/>
      <c r="L2" s="5"/>
      <c r="M2" s="178"/>
      <c r="N2" s="178"/>
      <c r="O2" s="178"/>
      <c r="P2" s="178"/>
      <c r="Q2" s="5"/>
      <c r="R2" s="5"/>
      <c r="S2" s="5"/>
      <c r="T2" s="5"/>
      <c r="U2" s="5"/>
      <c r="V2" s="5"/>
      <c r="W2" s="5"/>
      <c r="X2" s="5"/>
      <c r="Y2" s="5"/>
      <c r="Z2" s="5"/>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c r="BA2" s="178"/>
      <c r="BB2" s="178"/>
      <c r="BC2" s="178"/>
      <c r="BD2" s="178"/>
      <c r="BE2" s="178"/>
      <c r="BF2" s="178"/>
      <c r="BG2" s="178"/>
      <c r="BH2" s="178"/>
      <c r="BI2" s="108"/>
      <c r="BJ2" s="108"/>
      <c r="BK2" s="108"/>
      <c r="BL2" s="108"/>
    </row>
    <row r="3" spans="1:67" ht="3.75" customHeight="1">
      <c r="A3" s="109"/>
      <c r="B3" s="110"/>
      <c r="C3" s="179"/>
      <c r="D3" s="180"/>
      <c r="E3" s="179"/>
      <c r="F3" s="180"/>
      <c r="G3" s="179"/>
      <c r="H3" s="181"/>
      <c r="I3" s="13"/>
      <c r="J3" s="14"/>
      <c r="K3" s="13"/>
      <c r="L3" s="14"/>
      <c r="M3" s="179"/>
      <c r="N3" s="181"/>
      <c r="O3" s="179"/>
      <c r="P3" s="181"/>
      <c r="Q3" s="15"/>
      <c r="R3" s="13"/>
      <c r="S3" s="15"/>
      <c r="T3" s="14"/>
      <c r="U3" s="13"/>
      <c r="V3" s="14"/>
      <c r="W3" s="13"/>
      <c r="X3" s="14"/>
      <c r="Y3" s="13"/>
      <c r="Z3" s="14"/>
      <c r="AA3" s="15"/>
      <c r="AB3" s="14"/>
      <c r="AC3" s="15"/>
      <c r="AD3" s="14"/>
      <c r="AE3" s="15"/>
      <c r="AF3" s="14"/>
      <c r="AG3" s="15"/>
      <c r="AH3" s="14"/>
      <c r="AI3" s="15"/>
      <c r="AJ3" s="14"/>
      <c r="AK3" s="15"/>
      <c r="AL3" s="14"/>
      <c r="AM3" s="15"/>
      <c r="AN3" s="14"/>
      <c r="AO3" s="15"/>
      <c r="AP3" s="14"/>
      <c r="AQ3" s="15"/>
      <c r="AR3" s="14"/>
      <c r="AS3" s="15"/>
      <c r="AT3" s="14"/>
      <c r="AU3" s="15"/>
      <c r="AV3" s="14"/>
      <c r="AW3" s="15"/>
      <c r="AX3" s="14"/>
      <c r="AY3" s="180"/>
      <c r="AZ3" s="180"/>
      <c r="BA3" s="180"/>
      <c r="BB3" s="180"/>
      <c r="BC3" s="180"/>
      <c r="BD3" s="180"/>
      <c r="BE3" s="180"/>
      <c r="BF3" s="180"/>
      <c r="BG3" s="180"/>
      <c r="BH3" s="180"/>
      <c r="BI3" s="111"/>
      <c r="BJ3" s="112"/>
      <c r="BK3" s="112"/>
      <c r="BL3" s="111"/>
      <c r="BO3" s="63"/>
    </row>
    <row r="4" spans="1:67" s="116" customFormat="1" ht="12" customHeight="1">
      <c r="B4" s="117" t="s">
        <v>1</v>
      </c>
      <c r="C4" s="512" t="s">
        <v>142</v>
      </c>
      <c r="D4" s="513"/>
      <c r="E4" s="512" t="s">
        <v>2</v>
      </c>
      <c r="F4" s="513"/>
      <c r="G4" s="512" t="s">
        <v>3</v>
      </c>
      <c r="H4" s="513"/>
      <c r="I4" s="512" t="s">
        <v>4</v>
      </c>
      <c r="J4" s="514"/>
      <c r="K4" s="512" t="s">
        <v>5</v>
      </c>
      <c r="L4" s="513"/>
      <c r="M4" s="512" t="s">
        <v>143</v>
      </c>
      <c r="N4" s="513"/>
      <c r="O4" s="512" t="s">
        <v>6</v>
      </c>
      <c r="P4" s="513"/>
      <c r="Q4" s="512" t="s">
        <v>7</v>
      </c>
      <c r="R4" s="513"/>
      <c r="S4" s="512" t="s">
        <v>8</v>
      </c>
      <c r="T4" s="513"/>
      <c r="U4" s="512" t="s">
        <v>9</v>
      </c>
      <c r="V4" s="513"/>
      <c r="W4" s="512" t="s">
        <v>10</v>
      </c>
      <c r="X4" s="513"/>
      <c r="Y4" s="512" t="s">
        <v>11</v>
      </c>
      <c r="Z4" s="513"/>
      <c r="AA4" s="512" t="s">
        <v>12</v>
      </c>
      <c r="AB4" s="513"/>
      <c r="AC4" s="512" t="s">
        <v>13</v>
      </c>
      <c r="AD4" s="513"/>
      <c r="AE4" s="512" t="s">
        <v>14</v>
      </c>
      <c r="AF4" s="513"/>
      <c r="AG4" s="512" t="s">
        <v>15</v>
      </c>
      <c r="AH4" s="513"/>
      <c r="AI4" s="512" t="s">
        <v>98</v>
      </c>
      <c r="AJ4" s="513"/>
      <c r="AK4" s="512" t="s">
        <v>17</v>
      </c>
      <c r="AL4" s="513"/>
      <c r="AM4" s="512" t="s">
        <v>18</v>
      </c>
      <c r="AN4" s="513"/>
      <c r="AO4" s="512" t="s">
        <v>19</v>
      </c>
      <c r="AP4" s="513"/>
      <c r="AQ4" s="512" t="s">
        <v>20</v>
      </c>
      <c r="AR4" s="513"/>
      <c r="AS4" s="512" t="s">
        <v>21</v>
      </c>
      <c r="AT4" s="513"/>
      <c r="AU4" s="512" t="s">
        <v>22</v>
      </c>
      <c r="AV4" s="513"/>
      <c r="AW4" s="512" t="s">
        <v>23</v>
      </c>
      <c r="AX4" s="513"/>
      <c r="AY4" s="512" t="s">
        <v>24</v>
      </c>
      <c r="AZ4" s="513"/>
      <c r="BA4" s="512" t="s">
        <v>25</v>
      </c>
      <c r="BB4" s="513"/>
      <c r="BC4" s="512" t="s">
        <v>26</v>
      </c>
      <c r="BD4" s="513"/>
      <c r="BE4" s="512" t="s">
        <v>27</v>
      </c>
      <c r="BF4" s="513"/>
      <c r="BG4" s="512" t="s">
        <v>170</v>
      </c>
      <c r="BH4" s="513"/>
      <c r="BI4" s="118" t="s">
        <v>29</v>
      </c>
      <c r="BJ4" s="119"/>
      <c r="BK4" s="119"/>
      <c r="BL4" s="120" t="s">
        <v>30</v>
      </c>
    </row>
    <row r="5" spans="1:67" s="119" customFormat="1" ht="3.75" customHeight="1">
      <c r="B5" s="121"/>
      <c r="C5" s="168"/>
      <c r="D5" s="169"/>
      <c r="E5" s="168"/>
      <c r="F5" s="169"/>
      <c r="G5" s="168"/>
      <c r="H5" s="170"/>
      <c r="I5" s="169"/>
      <c r="J5" s="169"/>
      <c r="K5" s="168"/>
      <c r="L5" s="170"/>
      <c r="M5" s="168"/>
      <c r="N5" s="169"/>
      <c r="O5" s="168"/>
      <c r="P5" s="169"/>
      <c r="Q5" s="168"/>
      <c r="R5" s="169"/>
      <c r="S5" s="168"/>
      <c r="T5" s="170"/>
      <c r="U5" s="169"/>
      <c r="V5" s="170"/>
      <c r="W5" s="169"/>
      <c r="X5" s="170"/>
      <c r="Y5" s="169"/>
      <c r="Z5" s="170"/>
      <c r="AA5" s="168"/>
      <c r="AB5" s="170"/>
      <c r="AC5" s="168"/>
      <c r="AD5" s="170"/>
      <c r="AE5" s="168"/>
      <c r="AF5" s="170"/>
      <c r="AG5" s="168"/>
      <c r="AH5" s="170"/>
      <c r="AI5" s="168"/>
      <c r="AJ5" s="170"/>
      <c r="AK5" s="168"/>
      <c r="AL5" s="170"/>
      <c r="AM5" s="168"/>
      <c r="AN5" s="170"/>
      <c r="AO5" s="168"/>
      <c r="AP5" s="170"/>
      <c r="AQ5" s="168"/>
      <c r="AR5" s="170"/>
      <c r="AS5" s="168"/>
      <c r="AT5" s="170"/>
      <c r="AU5" s="168"/>
      <c r="AV5" s="170"/>
      <c r="AW5" s="168"/>
      <c r="AX5" s="170"/>
      <c r="AY5" s="168"/>
      <c r="AZ5" s="169"/>
      <c r="BA5" s="168"/>
      <c r="BB5" s="169"/>
      <c r="BC5" s="168"/>
      <c r="BD5" s="169"/>
      <c r="BE5" s="168"/>
      <c r="BF5" s="169"/>
      <c r="BG5" s="168"/>
      <c r="BH5" s="169"/>
      <c r="BI5" s="122"/>
      <c r="BJ5" s="123"/>
      <c r="BK5" s="123"/>
      <c r="BL5" s="120"/>
    </row>
    <row r="6" spans="1:67" s="53" customFormat="1" ht="12.6" customHeight="1">
      <c r="B6" s="125"/>
      <c r="C6" s="171" t="s">
        <v>31</v>
      </c>
      <c r="D6" s="172" t="s">
        <v>32</v>
      </c>
      <c r="E6" s="171" t="s">
        <v>31</v>
      </c>
      <c r="F6" s="172" t="s">
        <v>32</v>
      </c>
      <c r="G6" s="171" t="s">
        <v>31</v>
      </c>
      <c r="H6" s="173" t="s">
        <v>32</v>
      </c>
      <c r="I6" s="171" t="s">
        <v>31</v>
      </c>
      <c r="J6" s="172" t="s">
        <v>32</v>
      </c>
      <c r="K6" s="171" t="s">
        <v>31</v>
      </c>
      <c r="L6" s="172" t="s">
        <v>32</v>
      </c>
      <c r="M6" s="171" t="s">
        <v>31</v>
      </c>
      <c r="N6" s="172" t="s">
        <v>32</v>
      </c>
      <c r="O6" s="171" t="s">
        <v>31</v>
      </c>
      <c r="P6" s="172" t="s">
        <v>32</v>
      </c>
      <c r="Q6" s="171" t="s">
        <v>31</v>
      </c>
      <c r="R6" s="172" t="s">
        <v>32</v>
      </c>
      <c r="S6" s="171" t="s">
        <v>31</v>
      </c>
      <c r="T6" s="173" t="s">
        <v>32</v>
      </c>
      <c r="U6" s="171" t="s">
        <v>31</v>
      </c>
      <c r="V6" s="172" t="s">
        <v>32</v>
      </c>
      <c r="W6" s="171" t="s">
        <v>31</v>
      </c>
      <c r="X6" s="172" t="s">
        <v>32</v>
      </c>
      <c r="Y6" s="171" t="s">
        <v>31</v>
      </c>
      <c r="Z6" s="172" t="s">
        <v>32</v>
      </c>
      <c r="AA6" s="171" t="s">
        <v>31</v>
      </c>
      <c r="AB6" s="172" t="s">
        <v>32</v>
      </c>
      <c r="AC6" s="171" t="s">
        <v>31</v>
      </c>
      <c r="AD6" s="172" t="s">
        <v>32</v>
      </c>
      <c r="AE6" s="171" t="s">
        <v>31</v>
      </c>
      <c r="AF6" s="172" t="s">
        <v>32</v>
      </c>
      <c r="AG6" s="171" t="s">
        <v>31</v>
      </c>
      <c r="AH6" s="172" t="s">
        <v>32</v>
      </c>
      <c r="AI6" s="171" t="s">
        <v>31</v>
      </c>
      <c r="AJ6" s="172" t="s">
        <v>32</v>
      </c>
      <c r="AK6" s="171" t="s">
        <v>31</v>
      </c>
      <c r="AL6" s="172" t="s">
        <v>32</v>
      </c>
      <c r="AM6" s="171" t="s">
        <v>31</v>
      </c>
      <c r="AN6" s="172" t="s">
        <v>32</v>
      </c>
      <c r="AO6" s="171" t="s">
        <v>31</v>
      </c>
      <c r="AP6" s="172" t="s">
        <v>32</v>
      </c>
      <c r="AQ6" s="171" t="s">
        <v>31</v>
      </c>
      <c r="AR6" s="172" t="s">
        <v>32</v>
      </c>
      <c r="AS6" s="171" t="s">
        <v>31</v>
      </c>
      <c r="AT6" s="172" t="s">
        <v>32</v>
      </c>
      <c r="AU6" s="171" t="s">
        <v>31</v>
      </c>
      <c r="AV6" s="172" t="s">
        <v>32</v>
      </c>
      <c r="AW6" s="171" t="s">
        <v>31</v>
      </c>
      <c r="AX6" s="172" t="s">
        <v>32</v>
      </c>
      <c r="AY6" s="171" t="s">
        <v>31</v>
      </c>
      <c r="AZ6" s="172" t="s">
        <v>32</v>
      </c>
      <c r="BA6" s="171" t="s">
        <v>31</v>
      </c>
      <c r="BB6" s="172" t="s">
        <v>32</v>
      </c>
      <c r="BC6" s="171" t="s">
        <v>31</v>
      </c>
      <c r="BD6" s="172" t="s">
        <v>32</v>
      </c>
      <c r="BE6" s="171" t="s">
        <v>31</v>
      </c>
      <c r="BF6" s="172" t="s">
        <v>32</v>
      </c>
      <c r="BG6" s="171" t="s">
        <v>31</v>
      </c>
      <c r="BH6" s="172" t="s">
        <v>32</v>
      </c>
      <c r="BI6" s="126" t="s">
        <v>31</v>
      </c>
      <c r="BJ6" s="127" t="s">
        <v>32</v>
      </c>
      <c r="BK6" s="53" t="s">
        <v>29</v>
      </c>
      <c r="BL6" s="126"/>
    </row>
    <row r="7" spans="1:67" s="53" customFormat="1" ht="3.75" customHeight="1">
      <c r="A7" s="129"/>
      <c r="B7" s="130"/>
      <c r="C7" s="174"/>
      <c r="D7" s="175"/>
      <c r="E7" s="174"/>
      <c r="F7" s="175"/>
      <c r="G7" s="174"/>
      <c r="H7" s="175"/>
      <c r="I7" s="174"/>
      <c r="J7" s="175"/>
      <c r="K7" s="174"/>
      <c r="L7" s="175"/>
      <c r="M7" s="174"/>
      <c r="N7" s="175"/>
      <c r="O7" s="174"/>
      <c r="P7" s="175"/>
      <c r="Q7" s="174"/>
      <c r="R7" s="175"/>
      <c r="S7" s="174"/>
      <c r="T7" s="175"/>
      <c r="U7" s="174"/>
      <c r="V7" s="175"/>
      <c r="W7" s="174"/>
      <c r="X7" s="175"/>
      <c r="Y7" s="174"/>
      <c r="Z7" s="175"/>
      <c r="AA7" s="174"/>
      <c r="AB7" s="175"/>
      <c r="AC7" s="174"/>
      <c r="AD7" s="175"/>
      <c r="AE7" s="174"/>
      <c r="AF7" s="175"/>
      <c r="AG7" s="174"/>
      <c r="AH7" s="175"/>
      <c r="AI7" s="174"/>
      <c r="AJ7" s="175"/>
      <c r="AK7" s="174"/>
      <c r="AL7" s="175"/>
      <c r="AM7" s="174"/>
      <c r="AN7" s="175"/>
      <c r="AO7" s="174"/>
      <c r="AP7" s="175"/>
      <c r="AQ7" s="174"/>
      <c r="AR7" s="175"/>
      <c r="AS7" s="174"/>
      <c r="AT7" s="175"/>
      <c r="AU7" s="174"/>
      <c r="AV7" s="175"/>
      <c r="AW7" s="174"/>
      <c r="AX7" s="175"/>
      <c r="AY7" s="174"/>
      <c r="AZ7" s="175"/>
      <c r="BA7" s="174"/>
      <c r="BB7" s="175"/>
      <c r="BC7" s="174"/>
      <c r="BD7" s="175"/>
      <c r="BE7" s="174"/>
      <c r="BF7" s="175"/>
      <c r="BG7" s="174"/>
      <c r="BH7" s="175"/>
      <c r="BI7" s="131"/>
      <c r="BJ7" s="132"/>
      <c r="BK7" s="129"/>
      <c r="BL7" s="131"/>
    </row>
    <row r="8" spans="1:67" s="53" customFormat="1" ht="3.75" customHeight="1">
      <c r="B8" s="133"/>
      <c r="C8" s="36"/>
      <c r="D8" s="176"/>
      <c r="E8" s="36"/>
      <c r="F8" s="176"/>
      <c r="G8" s="36"/>
      <c r="H8" s="176"/>
      <c r="I8" s="36"/>
      <c r="J8" s="176"/>
      <c r="K8" s="36"/>
      <c r="L8" s="176"/>
      <c r="M8" s="36"/>
      <c r="N8" s="176"/>
      <c r="O8" s="36"/>
      <c r="P8" s="176"/>
      <c r="Q8" s="36"/>
      <c r="R8" s="176"/>
      <c r="S8" s="36"/>
      <c r="T8" s="176"/>
      <c r="U8" s="36"/>
      <c r="V8" s="176"/>
      <c r="W8" s="36"/>
      <c r="X8" s="176"/>
      <c r="Y8" s="36"/>
      <c r="Z8" s="176"/>
      <c r="AA8" s="36"/>
      <c r="AB8" s="176"/>
      <c r="AC8" s="36"/>
      <c r="AD8" s="176"/>
      <c r="AE8" s="36"/>
      <c r="AF8" s="176"/>
      <c r="AG8" s="36"/>
      <c r="AH8" s="176"/>
      <c r="AI8" s="36"/>
      <c r="AJ8" s="176"/>
      <c r="AK8" s="36"/>
      <c r="AL8" s="176"/>
      <c r="AM8" s="36"/>
      <c r="AN8" s="176"/>
      <c r="AO8" s="36"/>
      <c r="AP8" s="176"/>
      <c r="AQ8" s="36"/>
      <c r="AR8" s="176"/>
      <c r="AS8" s="36"/>
      <c r="AT8" s="176"/>
      <c r="AU8" s="36"/>
      <c r="AV8" s="176"/>
      <c r="AW8" s="36"/>
      <c r="AX8" s="176"/>
      <c r="AY8" s="36"/>
      <c r="AZ8" s="176"/>
      <c r="BA8" s="36"/>
      <c r="BB8" s="176"/>
      <c r="BC8" s="36"/>
      <c r="BD8" s="176"/>
      <c r="BE8" s="36"/>
      <c r="BF8" s="176"/>
      <c r="BG8" s="36"/>
      <c r="BH8" s="176"/>
      <c r="BJ8" s="134"/>
      <c r="BL8" s="136"/>
    </row>
    <row r="9" spans="1:67" s="53" customFormat="1" ht="12.6" customHeight="1">
      <c r="A9" s="137" t="s">
        <v>29</v>
      </c>
      <c r="B9" s="138" t="s">
        <v>171</v>
      </c>
      <c r="C9" s="46">
        <v>119</v>
      </c>
      <c r="D9" s="46">
        <v>421</v>
      </c>
      <c r="E9" s="46">
        <v>117</v>
      </c>
      <c r="F9" s="46">
        <v>437</v>
      </c>
      <c r="G9" s="46">
        <v>251</v>
      </c>
      <c r="H9" s="46">
        <v>308</v>
      </c>
      <c r="I9" s="46">
        <v>65</v>
      </c>
      <c r="J9" s="46">
        <v>499</v>
      </c>
      <c r="K9" s="46">
        <v>0</v>
      </c>
      <c r="L9" s="46">
        <v>0</v>
      </c>
      <c r="M9" s="46">
        <v>20</v>
      </c>
      <c r="N9" s="46">
        <v>74</v>
      </c>
      <c r="O9" s="46">
        <v>0</v>
      </c>
      <c r="P9" s="46">
        <v>0</v>
      </c>
      <c r="Q9" s="46">
        <v>11</v>
      </c>
      <c r="R9" s="46">
        <v>36</v>
      </c>
      <c r="S9" s="46">
        <v>8</v>
      </c>
      <c r="T9" s="46">
        <v>16</v>
      </c>
      <c r="U9" s="46">
        <v>0</v>
      </c>
      <c r="V9" s="46">
        <v>7</v>
      </c>
      <c r="W9" s="46">
        <v>0</v>
      </c>
      <c r="X9" s="46">
        <v>0</v>
      </c>
      <c r="Y9" s="46">
        <v>0</v>
      </c>
      <c r="Z9" s="46">
        <v>0</v>
      </c>
      <c r="AA9" s="46">
        <v>7</v>
      </c>
      <c r="AB9" s="46">
        <v>14</v>
      </c>
      <c r="AC9" s="46">
        <v>1</v>
      </c>
      <c r="AD9" s="46">
        <v>2</v>
      </c>
      <c r="AE9" s="46">
        <v>0</v>
      </c>
      <c r="AF9" s="46">
        <v>0</v>
      </c>
      <c r="AG9" s="46">
        <v>84</v>
      </c>
      <c r="AH9" s="46">
        <v>90</v>
      </c>
      <c r="AI9" s="46">
        <v>5</v>
      </c>
      <c r="AJ9" s="46">
        <v>7</v>
      </c>
      <c r="AK9" s="46">
        <v>1</v>
      </c>
      <c r="AL9" s="46">
        <v>0</v>
      </c>
      <c r="AM9" s="46">
        <v>1</v>
      </c>
      <c r="AN9" s="46">
        <v>5</v>
      </c>
      <c r="AO9" s="46">
        <v>0</v>
      </c>
      <c r="AP9" s="46">
        <v>0</v>
      </c>
      <c r="AQ9" s="46">
        <v>0</v>
      </c>
      <c r="AR9" s="46">
        <v>8</v>
      </c>
      <c r="AS9" s="46">
        <v>0</v>
      </c>
      <c r="AT9" s="46">
        <v>1</v>
      </c>
      <c r="AU9" s="46">
        <v>0</v>
      </c>
      <c r="AV9" s="46">
        <v>11</v>
      </c>
      <c r="AW9" s="46">
        <v>1</v>
      </c>
      <c r="AX9" s="46">
        <v>8</v>
      </c>
      <c r="AY9" s="46">
        <v>0</v>
      </c>
      <c r="AZ9" s="46">
        <v>0</v>
      </c>
      <c r="BA9" s="46">
        <v>0</v>
      </c>
      <c r="BB9" s="46">
        <v>0</v>
      </c>
      <c r="BC9" s="46">
        <v>0</v>
      </c>
      <c r="BD9" s="46">
        <v>0</v>
      </c>
      <c r="BE9" s="46">
        <v>0</v>
      </c>
      <c r="BF9" s="46">
        <v>0</v>
      </c>
      <c r="BG9" s="46">
        <v>5</v>
      </c>
      <c r="BH9" s="46">
        <v>14</v>
      </c>
      <c r="BI9" s="46">
        <v>720</v>
      </c>
      <c r="BJ9" s="46">
        <v>2048</v>
      </c>
      <c r="BK9" s="46">
        <v>2768</v>
      </c>
      <c r="BL9" s="70">
        <v>26.011560693641616</v>
      </c>
      <c r="BM9" s="151"/>
      <c r="BN9" s="151"/>
      <c r="BO9" s="399"/>
    </row>
    <row r="10" spans="1:67" s="53" customFormat="1" ht="12" customHeight="1">
      <c r="A10" s="140"/>
      <c r="B10" s="141"/>
      <c r="C10" s="142"/>
      <c r="D10" s="142"/>
      <c r="E10" s="142"/>
      <c r="F10" s="50"/>
      <c r="G10" s="50"/>
      <c r="H10" s="50"/>
      <c r="I10" s="50"/>
      <c r="J10" s="50"/>
      <c r="K10" s="50"/>
      <c r="L10" s="50"/>
      <c r="M10" s="51"/>
      <c r="N10" s="51"/>
      <c r="O10" s="51"/>
      <c r="P10" s="51"/>
      <c r="Q10" s="50"/>
      <c r="R10" s="50"/>
      <c r="S10" s="50"/>
      <c r="T10" s="50"/>
      <c r="U10" s="50"/>
      <c r="V10" s="50"/>
      <c r="W10" s="50"/>
      <c r="X10" s="50"/>
      <c r="Y10" s="50"/>
      <c r="Z10" s="50"/>
      <c r="AA10" s="50"/>
      <c r="AB10" s="50"/>
      <c r="AC10" s="50"/>
      <c r="AD10" s="50"/>
      <c r="AE10" s="51"/>
      <c r="AF10" s="51"/>
      <c r="AG10" s="50"/>
      <c r="AH10" s="50"/>
      <c r="AI10" s="51"/>
      <c r="AJ10" s="51"/>
      <c r="AK10" s="51"/>
      <c r="AL10" s="51"/>
      <c r="AM10" s="51"/>
      <c r="AN10" s="51"/>
      <c r="AO10" s="50"/>
      <c r="AP10" s="50"/>
      <c r="AQ10" s="50"/>
      <c r="AR10" s="50"/>
      <c r="AS10" s="50"/>
      <c r="AT10" s="50"/>
      <c r="AU10" s="50"/>
      <c r="AV10" s="50"/>
      <c r="AW10" s="50"/>
      <c r="AX10" s="50"/>
      <c r="BI10" s="50"/>
      <c r="BJ10" s="50"/>
      <c r="BK10" s="50"/>
      <c r="BL10" s="143"/>
    </row>
    <row r="11" spans="1:67" s="61" customFormat="1" ht="12.6" customHeight="1">
      <c r="A11" s="144" t="s">
        <v>34</v>
      </c>
      <c r="B11" s="55">
        <v>2003</v>
      </c>
      <c r="C11" s="56">
        <v>10</v>
      </c>
      <c r="D11" s="56">
        <v>19</v>
      </c>
      <c r="E11" s="56">
        <v>3</v>
      </c>
      <c r="F11" s="56">
        <v>9</v>
      </c>
      <c r="G11" s="56">
        <v>27</v>
      </c>
      <c r="H11" s="56">
        <v>26</v>
      </c>
      <c r="I11" s="56">
        <v>6</v>
      </c>
      <c r="J11" s="56">
        <v>55</v>
      </c>
      <c r="K11" s="56" t="s">
        <v>35</v>
      </c>
      <c r="L11" s="56" t="s">
        <v>35</v>
      </c>
      <c r="M11" s="57" t="s">
        <v>35</v>
      </c>
      <c r="N11" s="57" t="s">
        <v>35</v>
      </c>
      <c r="O11" s="57" t="s">
        <v>35</v>
      </c>
      <c r="P11" s="57" t="s">
        <v>35</v>
      </c>
      <c r="Q11" s="56">
        <v>2</v>
      </c>
      <c r="R11" s="56">
        <v>7</v>
      </c>
      <c r="S11" s="56">
        <v>0</v>
      </c>
      <c r="T11" s="56">
        <v>0</v>
      </c>
      <c r="U11" s="56" t="s">
        <v>35</v>
      </c>
      <c r="V11" s="56" t="s">
        <v>35</v>
      </c>
      <c r="W11" s="56" t="s">
        <v>35</v>
      </c>
      <c r="X11" s="56" t="s">
        <v>35</v>
      </c>
      <c r="Y11" s="56" t="s">
        <v>35</v>
      </c>
      <c r="Z11" s="56" t="s">
        <v>35</v>
      </c>
      <c r="AA11" s="56" t="s">
        <v>35</v>
      </c>
      <c r="AB11" s="56" t="s">
        <v>35</v>
      </c>
      <c r="AC11" s="50" t="s">
        <v>35</v>
      </c>
      <c r="AD11" s="50" t="s">
        <v>35</v>
      </c>
      <c r="AE11" s="57" t="s">
        <v>35</v>
      </c>
      <c r="AF11" s="57" t="s">
        <v>35</v>
      </c>
      <c r="AG11" s="50">
        <v>8</v>
      </c>
      <c r="AH11" s="56">
        <v>6</v>
      </c>
      <c r="AI11" s="57">
        <v>0</v>
      </c>
      <c r="AJ11" s="57">
        <v>0</v>
      </c>
      <c r="AK11" s="57" t="s">
        <v>35</v>
      </c>
      <c r="AL11" s="57" t="s">
        <v>35</v>
      </c>
      <c r="AM11" s="57">
        <v>0</v>
      </c>
      <c r="AN11" s="57">
        <v>1</v>
      </c>
      <c r="AO11" s="50" t="s">
        <v>35</v>
      </c>
      <c r="AP11" s="56" t="s">
        <v>35</v>
      </c>
      <c r="AQ11" s="145">
        <v>0</v>
      </c>
      <c r="AR11" s="145">
        <v>1</v>
      </c>
      <c r="AS11" s="50">
        <v>0</v>
      </c>
      <c r="AT11" s="56">
        <v>0</v>
      </c>
      <c r="AU11" s="50" t="s">
        <v>35</v>
      </c>
      <c r="AV11" s="56" t="s">
        <v>35</v>
      </c>
      <c r="AW11" s="50" t="s">
        <v>35</v>
      </c>
      <c r="AX11" s="56" t="s">
        <v>35</v>
      </c>
      <c r="AY11" s="61" t="s">
        <v>35</v>
      </c>
      <c r="AZ11" s="61" t="s">
        <v>35</v>
      </c>
      <c r="BA11" s="61" t="s">
        <v>35</v>
      </c>
      <c r="BB11" s="61" t="s">
        <v>35</v>
      </c>
      <c r="BC11" s="61" t="s">
        <v>35</v>
      </c>
      <c r="BD11" s="61" t="s">
        <v>35</v>
      </c>
      <c r="BE11" s="61" t="s">
        <v>35</v>
      </c>
      <c r="BF11" s="61" t="s">
        <v>35</v>
      </c>
      <c r="BG11" s="61">
        <v>0</v>
      </c>
      <c r="BH11" s="61">
        <v>0</v>
      </c>
      <c r="BI11" s="145">
        <v>56</v>
      </c>
      <c r="BJ11" s="145">
        <v>124</v>
      </c>
      <c r="BK11" s="146">
        <v>180</v>
      </c>
      <c r="BL11" s="143">
        <v>31.111111111111111</v>
      </c>
      <c r="BM11" s="151"/>
      <c r="BN11" s="151"/>
      <c r="BO11" s="399"/>
    </row>
    <row r="12" spans="1:67" ht="12.6" customHeight="1">
      <c r="A12" s="63" t="s">
        <v>146</v>
      </c>
      <c r="B12" s="55">
        <v>2006</v>
      </c>
      <c r="C12" s="56">
        <v>8</v>
      </c>
      <c r="D12" s="56">
        <v>18</v>
      </c>
      <c r="E12" s="56">
        <v>0</v>
      </c>
      <c r="F12" s="56">
        <v>1</v>
      </c>
      <c r="G12" s="56">
        <v>17</v>
      </c>
      <c r="H12" s="56">
        <v>25</v>
      </c>
      <c r="I12" s="56">
        <v>8</v>
      </c>
      <c r="J12" s="56">
        <v>39</v>
      </c>
      <c r="K12" s="56" t="s">
        <v>35</v>
      </c>
      <c r="L12" s="56" t="s">
        <v>35</v>
      </c>
      <c r="M12" s="57" t="s">
        <v>35</v>
      </c>
      <c r="N12" s="57" t="s">
        <v>35</v>
      </c>
      <c r="O12" s="57" t="s">
        <v>35</v>
      </c>
      <c r="P12" s="57" t="s">
        <v>35</v>
      </c>
      <c r="Q12" s="56">
        <v>3</v>
      </c>
      <c r="R12" s="56">
        <v>10</v>
      </c>
      <c r="S12" s="56" t="s">
        <v>35</v>
      </c>
      <c r="T12" s="56" t="s">
        <v>35</v>
      </c>
      <c r="U12" s="56" t="s">
        <v>35</v>
      </c>
      <c r="V12" s="56" t="s">
        <v>35</v>
      </c>
      <c r="W12" s="56" t="s">
        <v>35</v>
      </c>
      <c r="X12" s="56" t="s">
        <v>35</v>
      </c>
      <c r="Y12" s="56" t="s">
        <v>35</v>
      </c>
      <c r="Z12" s="56" t="s">
        <v>35</v>
      </c>
      <c r="AA12" s="56">
        <v>0</v>
      </c>
      <c r="AB12" s="56">
        <v>0</v>
      </c>
      <c r="AC12" s="50">
        <v>1</v>
      </c>
      <c r="AD12" s="50">
        <v>2</v>
      </c>
      <c r="AE12" s="57" t="s">
        <v>35</v>
      </c>
      <c r="AF12" s="57" t="s">
        <v>35</v>
      </c>
      <c r="AG12" s="50">
        <v>13</v>
      </c>
      <c r="AH12" s="56">
        <v>6</v>
      </c>
      <c r="AI12" s="57" t="s">
        <v>35</v>
      </c>
      <c r="AJ12" s="57" t="s">
        <v>35</v>
      </c>
      <c r="AK12" s="57" t="s">
        <v>35</v>
      </c>
      <c r="AL12" s="57" t="s">
        <v>35</v>
      </c>
      <c r="AM12" s="57">
        <v>0</v>
      </c>
      <c r="AN12" s="57">
        <v>1</v>
      </c>
      <c r="AO12" s="50" t="s">
        <v>35</v>
      </c>
      <c r="AP12" s="56" t="s">
        <v>35</v>
      </c>
      <c r="AQ12" s="145">
        <v>0</v>
      </c>
      <c r="AR12" s="145">
        <v>6</v>
      </c>
      <c r="AS12" s="50">
        <v>0</v>
      </c>
      <c r="AT12" s="56">
        <v>1</v>
      </c>
      <c r="AU12" s="50" t="s">
        <v>35</v>
      </c>
      <c r="AV12" s="56" t="s">
        <v>35</v>
      </c>
      <c r="AW12" s="50" t="s">
        <v>35</v>
      </c>
      <c r="AX12" s="56" t="s">
        <v>35</v>
      </c>
      <c r="AY12" s="61" t="s">
        <v>35</v>
      </c>
      <c r="AZ12" s="61" t="s">
        <v>35</v>
      </c>
      <c r="BA12" s="61" t="s">
        <v>35</v>
      </c>
      <c r="BB12" s="61" t="s">
        <v>35</v>
      </c>
      <c r="BC12" s="61" t="s">
        <v>35</v>
      </c>
      <c r="BD12" s="61" t="s">
        <v>35</v>
      </c>
      <c r="BE12" s="61" t="s">
        <v>35</v>
      </c>
      <c r="BF12" s="61" t="s">
        <v>35</v>
      </c>
      <c r="BG12" s="61">
        <v>0</v>
      </c>
      <c r="BH12" s="61">
        <v>1</v>
      </c>
      <c r="BI12" s="145">
        <v>50</v>
      </c>
      <c r="BJ12" s="145">
        <v>110</v>
      </c>
      <c r="BK12" s="146">
        <v>160</v>
      </c>
      <c r="BL12" s="143">
        <v>31.25</v>
      </c>
      <c r="BM12" s="151"/>
      <c r="BN12" s="151"/>
      <c r="BO12" s="399"/>
    </row>
    <row r="13" spans="1:67" ht="12.6" customHeight="1">
      <c r="A13" s="63" t="s">
        <v>36</v>
      </c>
      <c r="B13" s="55">
        <v>2003</v>
      </c>
      <c r="C13" s="56">
        <v>7</v>
      </c>
      <c r="D13" s="56">
        <v>21</v>
      </c>
      <c r="E13" s="56">
        <v>12</v>
      </c>
      <c r="F13" s="56">
        <v>32</v>
      </c>
      <c r="G13" s="56">
        <v>10</v>
      </c>
      <c r="H13" s="56">
        <v>6</v>
      </c>
      <c r="I13" s="56">
        <v>0</v>
      </c>
      <c r="J13" s="56">
        <v>26</v>
      </c>
      <c r="K13" s="56" t="s">
        <v>35</v>
      </c>
      <c r="L13" s="56" t="s">
        <v>35</v>
      </c>
      <c r="M13" s="57" t="s">
        <v>35</v>
      </c>
      <c r="N13" s="57" t="s">
        <v>35</v>
      </c>
      <c r="O13" s="57" t="s">
        <v>35</v>
      </c>
      <c r="P13" s="57" t="s">
        <v>35</v>
      </c>
      <c r="Q13" s="56">
        <v>0</v>
      </c>
      <c r="R13" s="56">
        <v>0</v>
      </c>
      <c r="S13" s="56">
        <v>0</v>
      </c>
      <c r="T13" s="56">
        <v>0</v>
      </c>
      <c r="U13" s="56" t="s">
        <v>35</v>
      </c>
      <c r="V13" s="56" t="s">
        <v>35</v>
      </c>
      <c r="W13" s="56" t="s">
        <v>35</v>
      </c>
      <c r="X13" s="56" t="s">
        <v>35</v>
      </c>
      <c r="Y13" s="56" t="s">
        <v>35</v>
      </c>
      <c r="Z13" s="56" t="s">
        <v>35</v>
      </c>
      <c r="AA13" s="56" t="s">
        <v>35</v>
      </c>
      <c r="AB13" s="56" t="s">
        <v>35</v>
      </c>
      <c r="AC13" s="50" t="s">
        <v>35</v>
      </c>
      <c r="AD13" s="50" t="s">
        <v>35</v>
      </c>
      <c r="AE13" s="57" t="s">
        <v>35</v>
      </c>
      <c r="AF13" s="57" t="s">
        <v>35</v>
      </c>
      <c r="AG13" s="50">
        <v>2</v>
      </c>
      <c r="AH13" s="56">
        <v>4</v>
      </c>
      <c r="AI13" s="57" t="s">
        <v>35</v>
      </c>
      <c r="AJ13" s="57" t="s">
        <v>35</v>
      </c>
      <c r="AK13" s="57" t="s">
        <v>35</v>
      </c>
      <c r="AL13" s="57" t="s">
        <v>35</v>
      </c>
      <c r="AM13" s="57" t="s">
        <v>35</v>
      </c>
      <c r="AN13" s="57" t="s">
        <v>35</v>
      </c>
      <c r="AO13" s="50" t="s">
        <v>35</v>
      </c>
      <c r="AP13" s="56" t="s">
        <v>35</v>
      </c>
      <c r="AQ13" s="145" t="s">
        <v>35</v>
      </c>
      <c r="AR13" s="145" t="s">
        <v>35</v>
      </c>
      <c r="AS13" s="50" t="s">
        <v>35</v>
      </c>
      <c r="AT13" s="56" t="s">
        <v>35</v>
      </c>
      <c r="AU13" s="50" t="s">
        <v>35</v>
      </c>
      <c r="AV13" s="56" t="s">
        <v>35</v>
      </c>
      <c r="AW13" s="50" t="s">
        <v>35</v>
      </c>
      <c r="AX13" s="56" t="s">
        <v>35</v>
      </c>
      <c r="AY13" s="61" t="s">
        <v>35</v>
      </c>
      <c r="AZ13" s="61" t="s">
        <v>35</v>
      </c>
      <c r="BA13" s="61" t="s">
        <v>35</v>
      </c>
      <c r="BB13" s="61" t="s">
        <v>35</v>
      </c>
      <c r="BC13" s="61" t="s">
        <v>35</v>
      </c>
      <c r="BD13" s="61" t="s">
        <v>35</v>
      </c>
      <c r="BE13" s="61" t="s">
        <v>35</v>
      </c>
      <c r="BF13" s="61" t="s">
        <v>35</v>
      </c>
      <c r="BG13" s="61">
        <v>0</v>
      </c>
      <c r="BH13" s="61">
        <v>0</v>
      </c>
      <c r="BI13" s="145">
        <v>31</v>
      </c>
      <c r="BJ13" s="145">
        <v>89</v>
      </c>
      <c r="BK13" s="146">
        <v>120</v>
      </c>
      <c r="BL13" s="143">
        <v>25.833333333333336</v>
      </c>
      <c r="BM13" s="151"/>
      <c r="BN13" s="151"/>
      <c r="BO13" s="399"/>
    </row>
    <row r="14" spans="1:67" ht="12.6" customHeight="1">
      <c r="A14" s="63" t="s">
        <v>37</v>
      </c>
      <c r="B14" s="55">
        <v>2004</v>
      </c>
      <c r="C14" s="56">
        <v>2</v>
      </c>
      <c r="D14" s="56">
        <v>13</v>
      </c>
      <c r="E14" s="56">
        <v>7</v>
      </c>
      <c r="F14" s="56">
        <v>22</v>
      </c>
      <c r="G14" s="56">
        <v>4</v>
      </c>
      <c r="H14" s="56">
        <v>4</v>
      </c>
      <c r="I14" s="56">
        <v>0</v>
      </c>
      <c r="J14" s="56">
        <v>9</v>
      </c>
      <c r="K14" s="56" t="s">
        <v>35</v>
      </c>
      <c r="L14" s="56" t="s">
        <v>35</v>
      </c>
      <c r="M14" s="57" t="s">
        <v>35</v>
      </c>
      <c r="N14" s="57" t="s">
        <v>35</v>
      </c>
      <c r="O14" s="57" t="s">
        <v>35</v>
      </c>
      <c r="P14" s="57" t="s">
        <v>35</v>
      </c>
      <c r="Q14" s="56" t="s">
        <v>35</v>
      </c>
      <c r="R14" s="56" t="s">
        <v>35</v>
      </c>
      <c r="S14" s="56" t="s">
        <v>35</v>
      </c>
      <c r="T14" s="56" t="s">
        <v>35</v>
      </c>
      <c r="U14" s="56" t="s">
        <v>35</v>
      </c>
      <c r="V14" s="56" t="s">
        <v>35</v>
      </c>
      <c r="W14" s="56" t="s">
        <v>35</v>
      </c>
      <c r="X14" s="56" t="s">
        <v>35</v>
      </c>
      <c r="Y14" s="56" t="s">
        <v>35</v>
      </c>
      <c r="Z14" s="56" t="s">
        <v>35</v>
      </c>
      <c r="AA14" s="56" t="s">
        <v>35</v>
      </c>
      <c r="AB14" s="56" t="s">
        <v>35</v>
      </c>
      <c r="AC14" s="50" t="s">
        <v>35</v>
      </c>
      <c r="AD14" s="50" t="s">
        <v>35</v>
      </c>
      <c r="AE14" s="57" t="s">
        <v>35</v>
      </c>
      <c r="AF14" s="57" t="s">
        <v>35</v>
      </c>
      <c r="AG14" s="50">
        <v>1</v>
      </c>
      <c r="AH14" s="56">
        <v>1</v>
      </c>
      <c r="AI14" s="57" t="s">
        <v>35</v>
      </c>
      <c r="AJ14" s="57" t="s">
        <v>35</v>
      </c>
      <c r="AK14" s="57" t="s">
        <v>35</v>
      </c>
      <c r="AL14" s="57" t="s">
        <v>35</v>
      </c>
      <c r="AM14" s="57" t="s">
        <v>35</v>
      </c>
      <c r="AN14" s="57" t="s">
        <v>35</v>
      </c>
      <c r="AO14" s="50" t="s">
        <v>35</v>
      </c>
      <c r="AP14" s="56" t="s">
        <v>35</v>
      </c>
      <c r="AQ14" s="145" t="s">
        <v>35</v>
      </c>
      <c r="AR14" s="145" t="s">
        <v>35</v>
      </c>
      <c r="AS14" s="50" t="s">
        <v>35</v>
      </c>
      <c r="AT14" s="56" t="s">
        <v>35</v>
      </c>
      <c r="AU14" s="50" t="s">
        <v>35</v>
      </c>
      <c r="AV14" s="56" t="s">
        <v>35</v>
      </c>
      <c r="AW14" s="50" t="s">
        <v>35</v>
      </c>
      <c r="AX14" s="56" t="s">
        <v>35</v>
      </c>
      <c r="AY14" s="61" t="s">
        <v>35</v>
      </c>
      <c r="AZ14" s="61" t="s">
        <v>35</v>
      </c>
      <c r="BA14" s="61" t="s">
        <v>35</v>
      </c>
      <c r="BB14" s="61" t="s">
        <v>35</v>
      </c>
      <c r="BC14" s="61" t="s">
        <v>35</v>
      </c>
      <c r="BD14" s="61" t="s">
        <v>35</v>
      </c>
      <c r="BE14" s="61" t="s">
        <v>35</v>
      </c>
      <c r="BF14" s="61" t="s">
        <v>35</v>
      </c>
      <c r="BG14" s="61">
        <v>1</v>
      </c>
      <c r="BH14" s="61">
        <v>0</v>
      </c>
      <c r="BI14" s="145">
        <v>15</v>
      </c>
      <c r="BJ14" s="145">
        <v>49</v>
      </c>
      <c r="BK14" s="146">
        <v>64</v>
      </c>
      <c r="BL14" s="143">
        <v>23.4375</v>
      </c>
      <c r="BM14" s="151"/>
      <c r="BN14" s="151"/>
      <c r="BO14" s="399"/>
    </row>
    <row r="15" spans="1:67" ht="12.6" customHeight="1">
      <c r="A15" s="63" t="s">
        <v>38</v>
      </c>
      <c r="B15" s="55">
        <v>2004</v>
      </c>
      <c r="C15" s="56">
        <v>5</v>
      </c>
      <c r="D15" s="56">
        <v>19</v>
      </c>
      <c r="E15" s="56">
        <v>6</v>
      </c>
      <c r="F15" s="56">
        <v>28</v>
      </c>
      <c r="G15" s="56">
        <v>5</v>
      </c>
      <c r="H15" s="56">
        <v>10</v>
      </c>
      <c r="I15" s="56">
        <v>2</v>
      </c>
      <c r="J15" s="56">
        <v>25</v>
      </c>
      <c r="K15" s="56" t="s">
        <v>35</v>
      </c>
      <c r="L15" s="56" t="s">
        <v>35</v>
      </c>
      <c r="M15" s="57" t="s">
        <v>35</v>
      </c>
      <c r="N15" s="57" t="s">
        <v>35</v>
      </c>
      <c r="O15" s="57" t="s">
        <v>35</v>
      </c>
      <c r="P15" s="57" t="s">
        <v>35</v>
      </c>
      <c r="Q15" s="56" t="s">
        <v>35</v>
      </c>
      <c r="R15" s="56" t="s">
        <v>35</v>
      </c>
      <c r="S15" s="56" t="s">
        <v>35</v>
      </c>
      <c r="T15" s="56" t="s">
        <v>35</v>
      </c>
      <c r="U15" s="56" t="s">
        <v>35</v>
      </c>
      <c r="V15" s="56" t="s">
        <v>35</v>
      </c>
      <c r="W15" s="56" t="s">
        <v>35</v>
      </c>
      <c r="X15" s="56" t="s">
        <v>35</v>
      </c>
      <c r="Y15" s="56" t="s">
        <v>35</v>
      </c>
      <c r="Z15" s="56" t="s">
        <v>35</v>
      </c>
      <c r="AA15" s="56" t="s">
        <v>35</v>
      </c>
      <c r="AB15" s="56" t="s">
        <v>35</v>
      </c>
      <c r="AC15" s="50" t="s">
        <v>35</v>
      </c>
      <c r="AD15" s="50" t="s">
        <v>35</v>
      </c>
      <c r="AE15" s="57" t="s">
        <v>35</v>
      </c>
      <c r="AF15" s="57" t="s">
        <v>35</v>
      </c>
      <c r="AG15" s="50" t="s">
        <v>35</v>
      </c>
      <c r="AH15" s="56" t="s">
        <v>35</v>
      </c>
      <c r="AI15" s="57" t="s">
        <v>35</v>
      </c>
      <c r="AJ15" s="57" t="s">
        <v>35</v>
      </c>
      <c r="AK15" s="57" t="s">
        <v>35</v>
      </c>
      <c r="AL15" s="57" t="s">
        <v>35</v>
      </c>
      <c r="AM15" s="57" t="s">
        <v>35</v>
      </c>
      <c r="AN15" s="57" t="s">
        <v>35</v>
      </c>
      <c r="AO15" s="50" t="s">
        <v>35</v>
      </c>
      <c r="AP15" s="56" t="s">
        <v>35</v>
      </c>
      <c r="AQ15" s="145" t="s">
        <v>35</v>
      </c>
      <c r="AR15" s="145" t="s">
        <v>35</v>
      </c>
      <c r="AS15" s="50" t="s">
        <v>35</v>
      </c>
      <c r="AT15" s="56" t="s">
        <v>35</v>
      </c>
      <c r="AU15" s="50" t="s">
        <v>35</v>
      </c>
      <c r="AV15" s="56" t="s">
        <v>35</v>
      </c>
      <c r="AW15" s="50" t="s">
        <v>35</v>
      </c>
      <c r="AX15" s="56" t="s">
        <v>35</v>
      </c>
      <c r="AY15" s="61" t="s">
        <v>35</v>
      </c>
      <c r="AZ15" s="61" t="s">
        <v>35</v>
      </c>
      <c r="BA15" s="61" t="s">
        <v>35</v>
      </c>
      <c r="BB15" s="61" t="s">
        <v>35</v>
      </c>
      <c r="BC15" s="61" t="s">
        <v>35</v>
      </c>
      <c r="BD15" s="61" t="s">
        <v>35</v>
      </c>
      <c r="BE15" s="61" t="s">
        <v>35</v>
      </c>
      <c r="BF15" s="61" t="s">
        <v>35</v>
      </c>
      <c r="BG15" s="61">
        <v>0</v>
      </c>
      <c r="BH15" s="61">
        <v>0</v>
      </c>
      <c r="BI15" s="145">
        <v>18</v>
      </c>
      <c r="BJ15" s="145">
        <v>82</v>
      </c>
      <c r="BK15" s="146">
        <v>100</v>
      </c>
      <c r="BL15" s="143">
        <v>18</v>
      </c>
      <c r="BM15" s="151"/>
      <c r="BN15" s="151"/>
      <c r="BO15" s="399"/>
    </row>
    <row r="16" spans="1:67" s="53" customFormat="1" ht="12.6" customHeight="1">
      <c r="A16" s="63"/>
      <c r="B16" s="141"/>
      <c r="C16" s="56"/>
      <c r="D16" s="56"/>
      <c r="E16" s="56"/>
      <c r="F16" s="56"/>
      <c r="G16" s="56"/>
      <c r="H16" s="56"/>
      <c r="I16" s="56"/>
      <c r="J16" s="56"/>
      <c r="K16" s="56"/>
      <c r="L16" s="56"/>
      <c r="M16" s="57"/>
      <c r="N16" s="57"/>
      <c r="O16" s="57"/>
      <c r="P16" s="57"/>
      <c r="Q16" s="56"/>
      <c r="R16" s="56"/>
      <c r="S16" s="56"/>
      <c r="T16" s="56"/>
      <c r="U16" s="56"/>
      <c r="V16" s="56"/>
      <c r="W16" s="56"/>
      <c r="X16" s="56"/>
      <c r="Y16" s="56"/>
      <c r="Z16" s="56"/>
      <c r="AA16" s="56"/>
      <c r="AB16" s="56"/>
      <c r="AC16" s="50"/>
      <c r="AD16" s="50"/>
      <c r="AE16" s="57"/>
      <c r="AF16" s="57"/>
      <c r="AG16" s="50"/>
      <c r="AH16" s="56"/>
      <c r="AI16" s="57"/>
      <c r="AJ16" s="57"/>
      <c r="AK16" s="57"/>
      <c r="AL16" s="57"/>
      <c r="AM16" s="57"/>
      <c r="AN16" s="57"/>
      <c r="AO16" s="50"/>
      <c r="AP16" s="56"/>
      <c r="AQ16" s="145"/>
      <c r="AR16" s="145"/>
      <c r="AS16" s="50"/>
      <c r="AT16" s="56"/>
      <c r="AU16" s="50"/>
      <c r="AV16" s="56"/>
      <c r="AW16" s="50"/>
      <c r="AX16" s="56"/>
      <c r="AY16" s="61"/>
      <c r="AZ16" s="61"/>
      <c r="BA16" s="61"/>
      <c r="BB16" s="61"/>
      <c r="BC16" s="61"/>
      <c r="BD16" s="61"/>
      <c r="BE16" s="61"/>
      <c r="BF16" s="61"/>
      <c r="BG16" s="61"/>
      <c r="BH16" s="61"/>
      <c r="BI16" s="50"/>
      <c r="BJ16" s="50"/>
      <c r="BK16" s="146"/>
      <c r="BL16" s="65"/>
      <c r="BM16" s="151"/>
      <c r="BN16" s="151"/>
      <c r="BO16" s="399"/>
    </row>
    <row r="17" spans="1:67" ht="12.6" customHeight="1">
      <c r="A17" s="63" t="s">
        <v>39</v>
      </c>
      <c r="B17" s="55">
        <v>2006</v>
      </c>
      <c r="C17" s="56">
        <v>2</v>
      </c>
      <c r="D17" s="56">
        <v>8</v>
      </c>
      <c r="E17" s="56">
        <v>8</v>
      </c>
      <c r="F17" s="56">
        <v>15</v>
      </c>
      <c r="G17" s="56">
        <v>2</v>
      </c>
      <c r="H17" s="56">
        <v>4</v>
      </c>
      <c r="I17" s="56">
        <v>1</v>
      </c>
      <c r="J17" s="56">
        <v>5</v>
      </c>
      <c r="K17" s="56" t="s">
        <v>35</v>
      </c>
      <c r="L17" s="56" t="s">
        <v>35</v>
      </c>
      <c r="M17" s="57" t="s">
        <v>35</v>
      </c>
      <c r="N17" s="57" t="s">
        <v>35</v>
      </c>
      <c r="O17" s="57" t="s">
        <v>35</v>
      </c>
      <c r="P17" s="57" t="s">
        <v>35</v>
      </c>
      <c r="Q17" s="56" t="s">
        <v>35</v>
      </c>
      <c r="R17" s="56" t="s">
        <v>35</v>
      </c>
      <c r="S17" s="56">
        <v>2</v>
      </c>
      <c r="T17" s="56">
        <v>8</v>
      </c>
      <c r="U17" s="56" t="s">
        <v>35</v>
      </c>
      <c r="V17" s="56" t="s">
        <v>35</v>
      </c>
      <c r="W17" s="56" t="s">
        <v>35</v>
      </c>
      <c r="X17" s="56" t="s">
        <v>35</v>
      </c>
      <c r="Y17" s="56" t="s">
        <v>35</v>
      </c>
      <c r="Z17" s="56" t="s">
        <v>35</v>
      </c>
      <c r="AA17" s="56" t="s">
        <v>35</v>
      </c>
      <c r="AB17" s="56" t="s">
        <v>35</v>
      </c>
      <c r="AC17" s="50" t="s">
        <v>35</v>
      </c>
      <c r="AD17" s="50" t="s">
        <v>35</v>
      </c>
      <c r="AE17" s="57" t="s">
        <v>35</v>
      </c>
      <c r="AF17" s="57" t="s">
        <v>35</v>
      </c>
      <c r="AG17" s="50" t="s">
        <v>35</v>
      </c>
      <c r="AH17" s="56" t="s">
        <v>35</v>
      </c>
      <c r="AI17" s="57" t="s">
        <v>35</v>
      </c>
      <c r="AJ17" s="57" t="s">
        <v>35</v>
      </c>
      <c r="AK17" s="57" t="s">
        <v>35</v>
      </c>
      <c r="AL17" s="57" t="s">
        <v>35</v>
      </c>
      <c r="AM17" s="57" t="s">
        <v>35</v>
      </c>
      <c r="AN17" s="57" t="s">
        <v>35</v>
      </c>
      <c r="AO17" s="50" t="s">
        <v>35</v>
      </c>
      <c r="AP17" s="56" t="s">
        <v>35</v>
      </c>
      <c r="AQ17" s="145" t="s">
        <v>35</v>
      </c>
      <c r="AR17" s="145" t="s">
        <v>35</v>
      </c>
      <c r="AS17" s="50" t="s">
        <v>35</v>
      </c>
      <c r="AT17" s="56" t="s">
        <v>35</v>
      </c>
      <c r="AU17" s="50" t="s">
        <v>35</v>
      </c>
      <c r="AV17" s="56" t="s">
        <v>35</v>
      </c>
      <c r="AW17" s="50" t="s">
        <v>35</v>
      </c>
      <c r="AX17" s="56" t="s">
        <v>35</v>
      </c>
      <c r="AY17" s="61" t="s">
        <v>35</v>
      </c>
      <c r="AZ17" s="61" t="s">
        <v>35</v>
      </c>
      <c r="BA17" s="61" t="s">
        <v>35</v>
      </c>
      <c r="BB17" s="61" t="s">
        <v>35</v>
      </c>
      <c r="BC17" s="61" t="s">
        <v>35</v>
      </c>
      <c r="BD17" s="61" t="s">
        <v>35</v>
      </c>
      <c r="BE17" s="61" t="s">
        <v>35</v>
      </c>
      <c r="BF17" s="61" t="s">
        <v>35</v>
      </c>
      <c r="BG17" s="61">
        <v>0</v>
      </c>
      <c r="BH17" s="61">
        <v>0</v>
      </c>
      <c r="BI17" s="145">
        <v>15</v>
      </c>
      <c r="BJ17" s="145">
        <v>40</v>
      </c>
      <c r="BK17" s="146">
        <v>55</v>
      </c>
      <c r="BL17" s="143">
        <v>27.27272727272727</v>
      </c>
      <c r="BM17" s="151"/>
      <c r="BN17" s="151"/>
      <c r="BO17" s="399"/>
    </row>
    <row r="18" spans="1:67" ht="12.6" customHeight="1">
      <c r="A18" s="63" t="s">
        <v>40</v>
      </c>
      <c r="B18" s="55">
        <v>2006</v>
      </c>
      <c r="C18" s="56">
        <v>3</v>
      </c>
      <c r="D18" s="56">
        <v>15</v>
      </c>
      <c r="E18" s="56">
        <v>5</v>
      </c>
      <c r="F18" s="56">
        <v>18</v>
      </c>
      <c r="G18" s="56">
        <v>0</v>
      </c>
      <c r="H18" s="56">
        <v>1</v>
      </c>
      <c r="I18" s="56">
        <v>1</v>
      </c>
      <c r="J18" s="56">
        <v>9</v>
      </c>
      <c r="K18" s="56" t="s">
        <v>35</v>
      </c>
      <c r="L18" s="56" t="s">
        <v>35</v>
      </c>
      <c r="M18" s="57" t="s">
        <v>35</v>
      </c>
      <c r="N18" s="57" t="s">
        <v>35</v>
      </c>
      <c r="O18" s="57" t="s">
        <v>35</v>
      </c>
      <c r="P18" s="57" t="s">
        <v>35</v>
      </c>
      <c r="Q18" s="56" t="s">
        <v>35</v>
      </c>
      <c r="R18" s="56" t="s">
        <v>35</v>
      </c>
      <c r="S18" s="56" t="s">
        <v>35</v>
      </c>
      <c r="T18" s="56" t="s">
        <v>35</v>
      </c>
      <c r="U18" s="56" t="s">
        <v>35</v>
      </c>
      <c r="V18" s="56" t="s">
        <v>35</v>
      </c>
      <c r="W18" s="56" t="s">
        <v>35</v>
      </c>
      <c r="X18" s="56" t="s">
        <v>35</v>
      </c>
      <c r="Y18" s="56" t="s">
        <v>35</v>
      </c>
      <c r="Z18" s="56" t="s">
        <v>35</v>
      </c>
      <c r="AA18" s="56" t="s">
        <v>35</v>
      </c>
      <c r="AB18" s="56" t="s">
        <v>35</v>
      </c>
      <c r="AC18" s="50" t="s">
        <v>35</v>
      </c>
      <c r="AD18" s="50" t="s">
        <v>35</v>
      </c>
      <c r="AE18" s="57" t="s">
        <v>35</v>
      </c>
      <c r="AF18" s="57" t="s">
        <v>35</v>
      </c>
      <c r="AG18" s="50">
        <v>2</v>
      </c>
      <c r="AH18" s="56">
        <v>5</v>
      </c>
      <c r="AI18" s="57" t="s">
        <v>35</v>
      </c>
      <c r="AJ18" s="57" t="s">
        <v>35</v>
      </c>
      <c r="AK18" s="57" t="s">
        <v>35</v>
      </c>
      <c r="AL18" s="57" t="s">
        <v>35</v>
      </c>
      <c r="AM18" s="57" t="s">
        <v>35</v>
      </c>
      <c r="AN18" s="57" t="s">
        <v>35</v>
      </c>
      <c r="AO18" s="50" t="s">
        <v>35</v>
      </c>
      <c r="AP18" s="56" t="s">
        <v>35</v>
      </c>
      <c r="AQ18" s="145" t="s">
        <v>35</v>
      </c>
      <c r="AR18" s="145" t="s">
        <v>35</v>
      </c>
      <c r="AS18" s="50" t="s">
        <v>35</v>
      </c>
      <c r="AT18" s="56" t="s">
        <v>35</v>
      </c>
      <c r="AU18" s="50" t="s">
        <v>35</v>
      </c>
      <c r="AV18" s="56" t="s">
        <v>35</v>
      </c>
      <c r="AW18" s="50" t="s">
        <v>35</v>
      </c>
      <c r="AX18" s="56" t="s">
        <v>35</v>
      </c>
      <c r="AY18" s="61" t="s">
        <v>35</v>
      </c>
      <c r="AZ18" s="61" t="s">
        <v>35</v>
      </c>
      <c r="BA18" s="61" t="s">
        <v>35</v>
      </c>
      <c r="BB18" s="61" t="s">
        <v>35</v>
      </c>
      <c r="BC18" s="61" t="s">
        <v>35</v>
      </c>
      <c r="BD18" s="61" t="s">
        <v>35</v>
      </c>
      <c r="BE18" s="61" t="s">
        <v>35</v>
      </c>
      <c r="BF18" s="61" t="s">
        <v>35</v>
      </c>
      <c r="BG18" s="61">
        <v>0</v>
      </c>
      <c r="BH18" s="61">
        <v>1</v>
      </c>
      <c r="BI18" s="145">
        <v>11</v>
      </c>
      <c r="BJ18" s="145">
        <v>49</v>
      </c>
      <c r="BK18" s="146">
        <v>60</v>
      </c>
      <c r="BL18" s="143">
        <v>18.333333333333332</v>
      </c>
      <c r="BM18" s="151"/>
      <c r="BN18" s="151"/>
      <c r="BO18" s="399"/>
    </row>
    <row r="19" spans="1:67" ht="12.6" customHeight="1">
      <c r="A19" s="63" t="s">
        <v>124</v>
      </c>
      <c r="B19" s="55">
        <v>2006</v>
      </c>
      <c r="C19" s="56">
        <v>4</v>
      </c>
      <c r="D19" s="56">
        <v>19</v>
      </c>
      <c r="E19" s="56">
        <v>0</v>
      </c>
      <c r="F19" s="56">
        <v>12</v>
      </c>
      <c r="G19" s="56">
        <v>1</v>
      </c>
      <c r="H19" s="56">
        <v>11</v>
      </c>
      <c r="I19" s="56">
        <v>1</v>
      </c>
      <c r="J19" s="56">
        <v>25</v>
      </c>
      <c r="K19" s="56" t="s">
        <v>35</v>
      </c>
      <c r="L19" s="56" t="s">
        <v>35</v>
      </c>
      <c r="M19" s="57" t="s">
        <v>35</v>
      </c>
      <c r="N19" s="57" t="s">
        <v>35</v>
      </c>
      <c r="O19" s="57" t="s">
        <v>35</v>
      </c>
      <c r="P19" s="57" t="s">
        <v>35</v>
      </c>
      <c r="Q19" s="56" t="s">
        <v>35</v>
      </c>
      <c r="R19" s="56" t="s">
        <v>35</v>
      </c>
      <c r="S19" s="56" t="s">
        <v>35</v>
      </c>
      <c r="T19" s="56" t="s">
        <v>35</v>
      </c>
      <c r="U19" s="56" t="s">
        <v>35</v>
      </c>
      <c r="V19" s="56" t="s">
        <v>35</v>
      </c>
      <c r="W19" s="56" t="s">
        <v>35</v>
      </c>
      <c r="X19" s="56" t="s">
        <v>35</v>
      </c>
      <c r="Y19" s="56" t="s">
        <v>35</v>
      </c>
      <c r="Z19" s="56" t="s">
        <v>35</v>
      </c>
      <c r="AA19" s="56" t="s">
        <v>35</v>
      </c>
      <c r="AB19" s="56" t="s">
        <v>35</v>
      </c>
      <c r="AC19" s="50" t="s">
        <v>35</v>
      </c>
      <c r="AD19" s="50" t="s">
        <v>35</v>
      </c>
      <c r="AE19" s="57" t="s">
        <v>35</v>
      </c>
      <c r="AF19" s="57" t="s">
        <v>35</v>
      </c>
      <c r="AG19" s="50">
        <v>3</v>
      </c>
      <c r="AH19" s="56">
        <v>3</v>
      </c>
      <c r="AI19" s="57" t="s">
        <v>35</v>
      </c>
      <c r="AJ19" s="57" t="s">
        <v>35</v>
      </c>
      <c r="AK19" s="57" t="s">
        <v>35</v>
      </c>
      <c r="AL19" s="57" t="s">
        <v>35</v>
      </c>
      <c r="AM19" s="57" t="s">
        <v>35</v>
      </c>
      <c r="AN19" s="57" t="s">
        <v>35</v>
      </c>
      <c r="AO19" s="50" t="s">
        <v>35</v>
      </c>
      <c r="AP19" s="56" t="s">
        <v>35</v>
      </c>
      <c r="AQ19" s="145">
        <v>0</v>
      </c>
      <c r="AR19" s="145">
        <v>0</v>
      </c>
      <c r="AS19" s="50" t="s">
        <v>35</v>
      </c>
      <c r="AT19" s="56" t="s">
        <v>35</v>
      </c>
      <c r="AU19" s="50" t="s">
        <v>35</v>
      </c>
      <c r="AV19" s="56" t="s">
        <v>35</v>
      </c>
      <c r="AW19" s="50" t="s">
        <v>35</v>
      </c>
      <c r="AX19" s="56" t="s">
        <v>35</v>
      </c>
      <c r="AY19" s="61" t="s">
        <v>35</v>
      </c>
      <c r="AZ19" s="61" t="s">
        <v>35</v>
      </c>
      <c r="BA19" s="61" t="s">
        <v>35</v>
      </c>
      <c r="BB19" s="61" t="s">
        <v>35</v>
      </c>
      <c r="BC19" s="61" t="s">
        <v>35</v>
      </c>
      <c r="BD19" s="61" t="s">
        <v>35</v>
      </c>
      <c r="BE19" s="61" t="s">
        <v>35</v>
      </c>
      <c r="BF19" s="61" t="s">
        <v>35</v>
      </c>
      <c r="BG19" s="61">
        <v>0</v>
      </c>
      <c r="BH19" s="61">
        <v>1</v>
      </c>
      <c r="BI19" s="145">
        <v>9</v>
      </c>
      <c r="BJ19" s="145">
        <v>71</v>
      </c>
      <c r="BK19" s="146">
        <v>80</v>
      </c>
      <c r="BL19" s="143">
        <v>11.25</v>
      </c>
      <c r="BM19" s="151"/>
      <c r="BN19" s="151"/>
      <c r="BO19" s="399"/>
    </row>
    <row r="20" spans="1:67" ht="12.6" customHeight="1">
      <c r="A20" s="63" t="s">
        <v>42</v>
      </c>
      <c r="B20" s="55">
        <v>2006</v>
      </c>
      <c r="C20" s="56">
        <v>10</v>
      </c>
      <c r="D20" s="56">
        <v>10</v>
      </c>
      <c r="E20" s="56">
        <v>6</v>
      </c>
      <c r="F20" s="56">
        <v>17</v>
      </c>
      <c r="G20" s="56">
        <v>3</v>
      </c>
      <c r="H20" s="56">
        <v>5</v>
      </c>
      <c r="I20" s="56">
        <v>2</v>
      </c>
      <c r="J20" s="56">
        <v>15</v>
      </c>
      <c r="K20" s="56" t="s">
        <v>35</v>
      </c>
      <c r="L20" s="56" t="s">
        <v>35</v>
      </c>
      <c r="M20" s="57" t="s">
        <v>35</v>
      </c>
      <c r="N20" s="57" t="s">
        <v>35</v>
      </c>
      <c r="O20" s="57" t="s">
        <v>35</v>
      </c>
      <c r="P20" s="57" t="s">
        <v>35</v>
      </c>
      <c r="Q20" s="56" t="s">
        <v>35</v>
      </c>
      <c r="R20" s="56" t="s">
        <v>35</v>
      </c>
      <c r="S20" s="56" t="s">
        <v>35</v>
      </c>
      <c r="T20" s="56" t="s">
        <v>35</v>
      </c>
      <c r="U20" s="56" t="s">
        <v>35</v>
      </c>
      <c r="V20" s="56" t="s">
        <v>35</v>
      </c>
      <c r="W20" s="56" t="s">
        <v>35</v>
      </c>
      <c r="X20" s="56" t="s">
        <v>35</v>
      </c>
      <c r="Y20" s="56" t="s">
        <v>35</v>
      </c>
      <c r="Z20" s="56" t="s">
        <v>35</v>
      </c>
      <c r="AA20" s="56" t="s">
        <v>35</v>
      </c>
      <c r="AB20" s="56" t="s">
        <v>35</v>
      </c>
      <c r="AC20" s="50" t="s">
        <v>35</v>
      </c>
      <c r="AD20" s="50" t="s">
        <v>35</v>
      </c>
      <c r="AE20" s="57" t="s">
        <v>35</v>
      </c>
      <c r="AF20" s="57" t="s">
        <v>35</v>
      </c>
      <c r="AG20" s="50" t="s">
        <v>35</v>
      </c>
      <c r="AH20" s="56" t="s">
        <v>35</v>
      </c>
      <c r="AI20" s="57">
        <v>5</v>
      </c>
      <c r="AJ20" s="57">
        <v>5</v>
      </c>
      <c r="AK20" s="57" t="s">
        <v>35</v>
      </c>
      <c r="AL20" s="57" t="s">
        <v>35</v>
      </c>
      <c r="AM20" s="57">
        <v>0</v>
      </c>
      <c r="AN20" s="57">
        <v>0</v>
      </c>
      <c r="AO20" s="50" t="s">
        <v>35</v>
      </c>
      <c r="AP20" s="56" t="s">
        <v>35</v>
      </c>
      <c r="AQ20" s="145" t="s">
        <v>35</v>
      </c>
      <c r="AR20" s="145" t="s">
        <v>35</v>
      </c>
      <c r="AS20" s="50" t="s">
        <v>35</v>
      </c>
      <c r="AT20" s="56" t="s">
        <v>35</v>
      </c>
      <c r="AU20" s="50" t="s">
        <v>35</v>
      </c>
      <c r="AV20" s="56" t="s">
        <v>35</v>
      </c>
      <c r="AW20" s="50" t="s">
        <v>35</v>
      </c>
      <c r="AX20" s="56" t="s">
        <v>35</v>
      </c>
      <c r="AY20" s="61" t="s">
        <v>35</v>
      </c>
      <c r="AZ20" s="61" t="s">
        <v>35</v>
      </c>
      <c r="BA20" s="61" t="s">
        <v>35</v>
      </c>
      <c r="BB20" s="61" t="s">
        <v>35</v>
      </c>
      <c r="BC20" s="61" t="s">
        <v>35</v>
      </c>
      <c r="BD20" s="61" t="s">
        <v>35</v>
      </c>
      <c r="BE20" s="61" t="s">
        <v>35</v>
      </c>
      <c r="BF20" s="61" t="s">
        <v>35</v>
      </c>
      <c r="BG20" s="61">
        <v>1</v>
      </c>
      <c r="BH20" s="61">
        <v>1</v>
      </c>
      <c r="BI20" s="145">
        <v>27</v>
      </c>
      <c r="BJ20" s="145">
        <v>53</v>
      </c>
      <c r="BK20" s="146">
        <v>80</v>
      </c>
      <c r="BL20" s="143">
        <v>33.75</v>
      </c>
      <c r="BM20" s="151"/>
      <c r="BN20" s="151"/>
      <c r="BO20" s="399"/>
    </row>
    <row r="21" spans="1:67" ht="12.6" customHeight="1">
      <c r="A21" s="63" t="s">
        <v>147</v>
      </c>
      <c r="B21" s="55">
        <v>2006</v>
      </c>
      <c r="C21" s="56">
        <v>5</v>
      </c>
      <c r="D21" s="56">
        <v>14</v>
      </c>
      <c r="E21" s="56">
        <v>6</v>
      </c>
      <c r="F21" s="56">
        <v>31</v>
      </c>
      <c r="G21" s="56">
        <v>9</v>
      </c>
      <c r="H21" s="56">
        <v>16</v>
      </c>
      <c r="I21" s="56">
        <v>2</v>
      </c>
      <c r="J21" s="56">
        <v>16</v>
      </c>
      <c r="K21" s="56" t="s">
        <v>35</v>
      </c>
      <c r="L21" s="56" t="s">
        <v>35</v>
      </c>
      <c r="M21" s="57" t="s">
        <v>35</v>
      </c>
      <c r="N21" s="57" t="s">
        <v>35</v>
      </c>
      <c r="O21" s="57" t="s">
        <v>35</v>
      </c>
      <c r="P21" s="57" t="s">
        <v>35</v>
      </c>
      <c r="Q21" s="56">
        <v>0</v>
      </c>
      <c r="R21" s="56">
        <v>1</v>
      </c>
      <c r="S21" s="56">
        <v>3</v>
      </c>
      <c r="T21" s="56">
        <v>1</v>
      </c>
      <c r="U21" s="56" t="s">
        <v>35</v>
      </c>
      <c r="V21" s="56" t="s">
        <v>35</v>
      </c>
      <c r="W21" s="56" t="s">
        <v>35</v>
      </c>
      <c r="X21" s="56" t="s">
        <v>35</v>
      </c>
      <c r="Y21" s="56" t="s">
        <v>35</v>
      </c>
      <c r="Z21" s="56" t="s">
        <v>35</v>
      </c>
      <c r="AA21" s="56" t="s">
        <v>35</v>
      </c>
      <c r="AB21" s="56" t="s">
        <v>35</v>
      </c>
      <c r="AC21" s="50" t="s">
        <v>35</v>
      </c>
      <c r="AD21" s="50" t="s">
        <v>35</v>
      </c>
      <c r="AE21" s="57" t="s">
        <v>35</v>
      </c>
      <c r="AF21" s="57" t="s">
        <v>35</v>
      </c>
      <c r="AG21" s="50">
        <v>1</v>
      </c>
      <c r="AH21" s="56">
        <v>2</v>
      </c>
      <c r="AI21" s="57" t="s">
        <v>35</v>
      </c>
      <c r="AJ21" s="57" t="s">
        <v>35</v>
      </c>
      <c r="AK21" s="57" t="s">
        <v>35</v>
      </c>
      <c r="AL21" s="57" t="s">
        <v>35</v>
      </c>
      <c r="AM21" s="57" t="s">
        <v>35</v>
      </c>
      <c r="AN21" s="57" t="s">
        <v>35</v>
      </c>
      <c r="AO21" s="50" t="s">
        <v>35</v>
      </c>
      <c r="AP21" s="56" t="s">
        <v>35</v>
      </c>
      <c r="AQ21" s="145">
        <v>0</v>
      </c>
      <c r="AR21" s="145">
        <v>0</v>
      </c>
      <c r="AS21" s="50" t="s">
        <v>35</v>
      </c>
      <c r="AT21" s="56" t="s">
        <v>35</v>
      </c>
      <c r="AU21" s="50" t="s">
        <v>35</v>
      </c>
      <c r="AV21" s="56" t="s">
        <v>35</v>
      </c>
      <c r="AW21" s="50" t="s">
        <v>35</v>
      </c>
      <c r="AX21" s="56" t="s">
        <v>35</v>
      </c>
      <c r="AY21" s="61" t="s">
        <v>35</v>
      </c>
      <c r="AZ21" s="61" t="s">
        <v>35</v>
      </c>
      <c r="BA21" s="61" t="s">
        <v>35</v>
      </c>
      <c r="BB21" s="61" t="s">
        <v>35</v>
      </c>
      <c r="BC21" s="61" t="s">
        <v>35</v>
      </c>
      <c r="BD21" s="61" t="s">
        <v>35</v>
      </c>
      <c r="BE21" s="61" t="s">
        <v>35</v>
      </c>
      <c r="BF21" s="61" t="s">
        <v>35</v>
      </c>
      <c r="BG21" s="61">
        <v>0</v>
      </c>
      <c r="BH21" s="61">
        <v>3</v>
      </c>
      <c r="BI21" s="145">
        <v>26</v>
      </c>
      <c r="BJ21" s="145">
        <v>84</v>
      </c>
      <c r="BK21" s="146">
        <v>110</v>
      </c>
      <c r="BL21" s="143">
        <v>23.636363636363637</v>
      </c>
      <c r="BM21" s="151"/>
      <c r="BN21" s="151"/>
      <c r="BO21" s="399"/>
    </row>
    <row r="22" spans="1:67" s="53" customFormat="1" ht="12.6" customHeight="1">
      <c r="A22" s="63"/>
      <c r="B22" s="141"/>
      <c r="C22" s="56"/>
      <c r="D22" s="56"/>
      <c r="E22" s="56"/>
      <c r="F22" s="56"/>
      <c r="G22" s="56"/>
      <c r="H22" s="56"/>
      <c r="I22" s="56"/>
      <c r="J22" s="56"/>
      <c r="K22" s="56"/>
      <c r="L22" s="56"/>
      <c r="M22" s="57"/>
      <c r="N22" s="57"/>
      <c r="O22" s="57"/>
      <c r="P22" s="57"/>
      <c r="Q22" s="56"/>
      <c r="R22" s="56"/>
      <c r="S22" s="56"/>
      <c r="T22" s="56"/>
      <c r="U22" s="56"/>
      <c r="V22" s="56"/>
      <c r="W22" s="56"/>
      <c r="X22" s="56"/>
      <c r="Y22" s="56"/>
      <c r="Z22" s="56"/>
      <c r="AA22" s="56"/>
      <c r="AB22" s="56"/>
      <c r="AC22" s="50"/>
      <c r="AD22" s="50"/>
      <c r="AE22" s="57"/>
      <c r="AF22" s="57"/>
      <c r="AG22" s="50"/>
      <c r="AH22" s="56"/>
      <c r="AI22" s="57"/>
      <c r="AJ22" s="57"/>
      <c r="AK22" s="57"/>
      <c r="AL22" s="57"/>
      <c r="AM22" s="57"/>
      <c r="AN22" s="57"/>
      <c r="AO22" s="50"/>
      <c r="AP22" s="56"/>
      <c r="AQ22" s="145"/>
      <c r="AR22" s="145"/>
      <c r="AS22" s="50"/>
      <c r="AT22" s="56"/>
      <c r="AU22" s="50"/>
      <c r="AV22" s="56"/>
      <c r="AW22" s="50"/>
      <c r="AX22" s="56"/>
      <c r="AY22" s="61"/>
      <c r="AZ22" s="61"/>
      <c r="BA22" s="61"/>
      <c r="BB22" s="61"/>
      <c r="BC22" s="61"/>
      <c r="BD22" s="61"/>
      <c r="BE22" s="61"/>
      <c r="BF22" s="61"/>
      <c r="BG22" s="61"/>
      <c r="BH22" s="61"/>
      <c r="BI22" s="50"/>
      <c r="BJ22" s="50"/>
      <c r="BK22" s="146"/>
      <c r="BL22" s="65"/>
      <c r="BM22" s="151"/>
      <c r="BN22" s="151"/>
    </row>
    <row r="23" spans="1:67" ht="12.6" customHeight="1">
      <c r="A23" s="63" t="s">
        <v>148</v>
      </c>
      <c r="B23" s="55">
        <v>2005</v>
      </c>
      <c r="C23" s="56">
        <v>7</v>
      </c>
      <c r="D23" s="56">
        <v>23</v>
      </c>
      <c r="E23" s="56">
        <v>3</v>
      </c>
      <c r="F23" s="56">
        <v>20</v>
      </c>
      <c r="G23" s="56">
        <v>7</v>
      </c>
      <c r="H23" s="56">
        <v>18</v>
      </c>
      <c r="I23" s="56">
        <v>2</v>
      </c>
      <c r="J23" s="56">
        <v>15</v>
      </c>
      <c r="K23" s="56" t="s">
        <v>35</v>
      </c>
      <c r="L23" s="56" t="s">
        <v>35</v>
      </c>
      <c r="M23" s="57" t="s">
        <v>35</v>
      </c>
      <c r="N23" s="57" t="s">
        <v>35</v>
      </c>
      <c r="O23" s="57" t="s">
        <v>35</v>
      </c>
      <c r="P23" s="57" t="s">
        <v>35</v>
      </c>
      <c r="Q23" s="56">
        <v>0</v>
      </c>
      <c r="R23" s="56">
        <v>1</v>
      </c>
      <c r="S23" s="56" t="s">
        <v>35</v>
      </c>
      <c r="T23" s="56" t="s">
        <v>35</v>
      </c>
      <c r="U23" s="56" t="s">
        <v>35</v>
      </c>
      <c r="V23" s="56" t="s">
        <v>35</v>
      </c>
      <c r="W23" s="56" t="s">
        <v>35</v>
      </c>
      <c r="X23" s="56" t="s">
        <v>35</v>
      </c>
      <c r="Y23" s="56" t="s">
        <v>35</v>
      </c>
      <c r="Z23" s="56" t="s">
        <v>35</v>
      </c>
      <c r="AA23" s="56" t="s">
        <v>35</v>
      </c>
      <c r="AB23" s="56" t="s">
        <v>35</v>
      </c>
      <c r="AC23" s="50" t="s">
        <v>35</v>
      </c>
      <c r="AD23" s="50" t="s">
        <v>35</v>
      </c>
      <c r="AE23" s="57" t="s">
        <v>35</v>
      </c>
      <c r="AF23" s="57" t="s">
        <v>35</v>
      </c>
      <c r="AG23" s="50">
        <v>3</v>
      </c>
      <c r="AH23" s="56">
        <v>1</v>
      </c>
      <c r="AI23" s="57" t="s">
        <v>35</v>
      </c>
      <c r="AJ23" s="57" t="s">
        <v>35</v>
      </c>
      <c r="AK23" s="57" t="s">
        <v>35</v>
      </c>
      <c r="AL23" s="57" t="s">
        <v>35</v>
      </c>
      <c r="AM23" s="57" t="s">
        <v>35</v>
      </c>
      <c r="AN23" s="57" t="s">
        <v>35</v>
      </c>
      <c r="AO23" s="50" t="s">
        <v>35</v>
      </c>
      <c r="AP23" s="56" t="s">
        <v>35</v>
      </c>
      <c r="AQ23" s="145" t="s">
        <v>35</v>
      </c>
      <c r="AR23" s="145" t="s">
        <v>35</v>
      </c>
      <c r="AS23" s="50" t="s">
        <v>35</v>
      </c>
      <c r="AT23" s="56" t="s">
        <v>35</v>
      </c>
      <c r="AU23" s="50" t="s">
        <v>35</v>
      </c>
      <c r="AV23" s="56" t="s">
        <v>35</v>
      </c>
      <c r="AW23" s="50" t="s">
        <v>35</v>
      </c>
      <c r="AX23" s="56" t="s">
        <v>35</v>
      </c>
      <c r="AY23" s="61" t="s">
        <v>35</v>
      </c>
      <c r="AZ23" s="61" t="s">
        <v>35</v>
      </c>
      <c r="BA23" s="61" t="s">
        <v>35</v>
      </c>
      <c r="BB23" s="61" t="s">
        <v>35</v>
      </c>
      <c r="BC23" s="61" t="s">
        <v>35</v>
      </c>
      <c r="BD23" s="61" t="s">
        <v>35</v>
      </c>
      <c r="BE23" s="61" t="s">
        <v>35</v>
      </c>
      <c r="BF23" s="61" t="s">
        <v>35</v>
      </c>
      <c r="BG23" s="61">
        <v>0</v>
      </c>
      <c r="BH23" s="61">
        <v>0</v>
      </c>
      <c r="BI23" s="145">
        <v>22</v>
      </c>
      <c r="BJ23" s="145">
        <v>78</v>
      </c>
      <c r="BK23" s="146">
        <v>100</v>
      </c>
      <c r="BL23" s="143">
        <v>22</v>
      </c>
      <c r="BM23" s="151"/>
      <c r="BN23" s="151"/>
      <c r="BO23" s="399"/>
    </row>
    <row r="24" spans="1:67" ht="12.6" customHeight="1">
      <c r="A24" s="63" t="s">
        <v>45</v>
      </c>
      <c r="B24" s="55">
        <v>2004</v>
      </c>
      <c r="C24" s="56">
        <v>3</v>
      </c>
      <c r="D24" s="56">
        <v>14</v>
      </c>
      <c r="E24" s="56">
        <v>1</v>
      </c>
      <c r="F24" s="56">
        <v>10</v>
      </c>
      <c r="G24" s="56">
        <v>26</v>
      </c>
      <c r="H24" s="56">
        <v>20</v>
      </c>
      <c r="I24" s="56">
        <v>2</v>
      </c>
      <c r="J24" s="56">
        <v>13</v>
      </c>
      <c r="K24" s="56" t="s">
        <v>35</v>
      </c>
      <c r="L24" s="56" t="s">
        <v>35</v>
      </c>
      <c r="M24" s="57">
        <v>2</v>
      </c>
      <c r="N24" s="57">
        <v>10</v>
      </c>
      <c r="O24" s="57" t="s">
        <v>35</v>
      </c>
      <c r="P24" s="57" t="s">
        <v>35</v>
      </c>
      <c r="Q24" s="56">
        <v>2</v>
      </c>
      <c r="R24" s="56">
        <v>4</v>
      </c>
      <c r="S24" s="56" t="s">
        <v>35</v>
      </c>
      <c r="T24" s="56" t="s">
        <v>35</v>
      </c>
      <c r="U24" s="56">
        <v>0</v>
      </c>
      <c r="V24" s="56">
        <v>6</v>
      </c>
      <c r="W24" s="56" t="s">
        <v>35</v>
      </c>
      <c r="X24" s="56" t="s">
        <v>35</v>
      </c>
      <c r="Y24" s="56" t="s">
        <v>35</v>
      </c>
      <c r="Z24" s="56" t="s">
        <v>35</v>
      </c>
      <c r="AA24" s="56" t="s">
        <v>35</v>
      </c>
      <c r="AB24" s="56" t="s">
        <v>35</v>
      </c>
      <c r="AC24" s="50" t="s">
        <v>35</v>
      </c>
      <c r="AD24" s="50" t="s">
        <v>35</v>
      </c>
      <c r="AE24" s="57" t="s">
        <v>35</v>
      </c>
      <c r="AF24" s="57" t="s">
        <v>35</v>
      </c>
      <c r="AG24" s="50">
        <v>11</v>
      </c>
      <c r="AH24" s="56">
        <v>5</v>
      </c>
      <c r="AI24" s="57" t="s">
        <v>35</v>
      </c>
      <c r="AJ24" s="57" t="s">
        <v>35</v>
      </c>
      <c r="AK24" s="57" t="s">
        <v>35</v>
      </c>
      <c r="AL24" s="57" t="s">
        <v>35</v>
      </c>
      <c r="AM24" s="57">
        <v>0</v>
      </c>
      <c r="AN24" s="57">
        <v>0</v>
      </c>
      <c r="AO24" s="50" t="s">
        <v>35</v>
      </c>
      <c r="AP24" s="56" t="s">
        <v>35</v>
      </c>
      <c r="AQ24" s="145">
        <v>0</v>
      </c>
      <c r="AR24" s="145">
        <v>0</v>
      </c>
      <c r="AS24" s="50" t="s">
        <v>35</v>
      </c>
      <c r="AT24" s="56" t="s">
        <v>35</v>
      </c>
      <c r="AU24" s="50" t="s">
        <v>35</v>
      </c>
      <c r="AV24" s="56" t="s">
        <v>35</v>
      </c>
      <c r="AW24" s="50" t="s">
        <v>35</v>
      </c>
      <c r="AX24" s="56" t="s">
        <v>35</v>
      </c>
      <c r="AY24" s="61" t="s">
        <v>35</v>
      </c>
      <c r="AZ24" s="61" t="s">
        <v>35</v>
      </c>
      <c r="BA24" s="61" t="s">
        <v>35</v>
      </c>
      <c r="BB24" s="61" t="s">
        <v>35</v>
      </c>
      <c r="BC24" s="61" t="s">
        <v>35</v>
      </c>
      <c r="BD24" s="61" t="s">
        <v>35</v>
      </c>
      <c r="BE24" s="61" t="s">
        <v>35</v>
      </c>
      <c r="BF24" s="61" t="s">
        <v>35</v>
      </c>
      <c r="BG24" s="61">
        <v>0</v>
      </c>
      <c r="BH24" s="61">
        <v>1</v>
      </c>
      <c r="BI24" s="145">
        <v>47</v>
      </c>
      <c r="BJ24" s="145">
        <v>83</v>
      </c>
      <c r="BK24" s="146">
        <v>130</v>
      </c>
      <c r="BL24" s="143">
        <v>36.153846153846153</v>
      </c>
      <c r="BM24" s="151"/>
      <c r="BN24" s="151"/>
      <c r="BO24" s="399"/>
    </row>
    <row r="25" spans="1:67" ht="12.6" customHeight="1">
      <c r="A25" s="63" t="s">
        <v>46</v>
      </c>
      <c r="B25" s="55">
        <v>2003</v>
      </c>
      <c r="C25" s="56">
        <v>8</v>
      </c>
      <c r="D25" s="56">
        <v>11</v>
      </c>
      <c r="E25" s="56">
        <v>4</v>
      </c>
      <c r="F25" s="56">
        <v>7</v>
      </c>
      <c r="G25" s="56">
        <v>9</v>
      </c>
      <c r="H25" s="56">
        <v>16</v>
      </c>
      <c r="I25" s="56">
        <v>4</v>
      </c>
      <c r="J25" s="56">
        <v>16</v>
      </c>
      <c r="K25" s="56" t="s">
        <v>35</v>
      </c>
      <c r="L25" s="56" t="s">
        <v>35</v>
      </c>
      <c r="M25" s="57" t="s">
        <v>35</v>
      </c>
      <c r="N25" s="57" t="s">
        <v>35</v>
      </c>
      <c r="O25" s="57" t="s">
        <v>35</v>
      </c>
      <c r="P25" s="57" t="s">
        <v>35</v>
      </c>
      <c r="Q25" s="56">
        <v>1</v>
      </c>
      <c r="R25" s="56">
        <v>2</v>
      </c>
      <c r="S25" s="56" t="s">
        <v>35</v>
      </c>
      <c r="T25" s="56" t="s">
        <v>35</v>
      </c>
      <c r="U25" s="56" t="s">
        <v>35</v>
      </c>
      <c r="V25" s="56" t="s">
        <v>35</v>
      </c>
      <c r="W25" s="56" t="s">
        <v>35</v>
      </c>
      <c r="X25" s="56" t="s">
        <v>35</v>
      </c>
      <c r="Y25" s="56" t="s">
        <v>35</v>
      </c>
      <c r="Z25" s="56" t="s">
        <v>35</v>
      </c>
      <c r="AA25" s="56" t="s">
        <v>35</v>
      </c>
      <c r="AB25" s="56" t="s">
        <v>35</v>
      </c>
      <c r="AC25" s="50" t="s">
        <v>35</v>
      </c>
      <c r="AD25" s="50" t="s">
        <v>35</v>
      </c>
      <c r="AE25" s="57" t="s">
        <v>35</v>
      </c>
      <c r="AF25" s="57" t="s">
        <v>35</v>
      </c>
      <c r="AG25" s="50">
        <v>3</v>
      </c>
      <c r="AH25" s="56">
        <v>5</v>
      </c>
      <c r="AI25" s="57" t="s">
        <v>35</v>
      </c>
      <c r="AJ25" s="57" t="s">
        <v>35</v>
      </c>
      <c r="AK25" s="57" t="s">
        <v>35</v>
      </c>
      <c r="AL25" s="57" t="s">
        <v>35</v>
      </c>
      <c r="AM25" s="57">
        <v>1</v>
      </c>
      <c r="AN25" s="57">
        <v>3</v>
      </c>
      <c r="AO25" s="50" t="s">
        <v>35</v>
      </c>
      <c r="AP25" s="56" t="s">
        <v>35</v>
      </c>
      <c r="AQ25" s="145" t="s">
        <v>35</v>
      </c>
      <c r="AR25" s="145" t="s">
        <v>35</v>
      </c>
      <c r="AS25" s="50" t="s">
        <v>35</v>
      </c>
      <c r="AT25" s="56" t="s">
        <v>35</v>
      </c>
      <c r="AU25" s="50" t="s">
        <v>35</v>
      </c>
      <c r="AV25" s="56" t="s">
        <v>35</v>
      </c>
      <c r="AW25" s="50" t="s">
        <v>35</v>
      </c>
      <c r="AX25" s="56" t="s">
        <v>35</v>
      </c>
      <c r="AY25" s="61" t="s">
        <v>35</v>
      </c>
      <c r="AZ25" s="61" t="s">
        <v>35</v>
      </c>
      <c r="BA25" s="61" t="s">
        <v>35</v>
      </c>
      <c r="BB25" s="61" t="s">
        <v>35</v>
      </c>
      <c r="BC25" s="61" t="s">
        <v>35</v>
      </c>
      <c r="BD25" s="61" t="s">
        <v>35</v>
      </c>
      <c r="BE25" s="61" t="s">
        <v>35</v>
      </c>
      <c r="BF25" s="61" t="s">
        <v>35</v>
      </c>
      <c r="BG25" s="61" t="s">
        <v>35</v>
      </c>
      <c r="BH25" s="61" t="s">
        <v>35</v>
      </c>
      <c r="BI25" s="145">
        <v>30</v>
      </c>
      <c r="BJ25" s="145">
        <v>60</v>
      </c>
      <c r="BK25" s="146">
        <v>90</v>
      </c>
      <c r="BL25" s="143">
        <v>33.333333333333329</v>
      </c>
      <c r="BM25" s="151"/>
      <c r="BN25" s="151"/>
      <c r="BO25" s="399"/>
    </row>
    <row r="26" spans="1:67" ht="12.6" customHeight="1">
      <c r="A26" s="63" t="s">
        <v>47</v>
      </c>
      <c r="B26" s="55">
        <v>2004</v>
      </c>
      <c r="C26" s="56">
        <v>2</v>
      </c>
      <c r="D26" s="56">
        <v>12</v>
      </c>
      <c r="E26" s="56">
        <v>1</v>
      </c>
      <c r="F26" s="56">
        <v>2</v>
      </c>
      <c r="G26" s="56">
        <v>10</v>
      </c>
      <c r="H26" s="56">
        <v>14</v>
      </c>
      <c r="I26" s="56">
        <v>2</v>
      </c>
      <c r="J26" s="56">
        <v>28</v>
      </c>
      <c r="K26" s="56" t="s">
        <v>35</v>
      </c>
      <c r="L26" s="56" t="s">
        <v>35</v>
      </c>
      <c r="M26" s="57" t="s">
        <v>35</v>
      </c>
      <c r="N26" s="57" t="s">
        <v>35</v>
      </c>
      <c r="O26" s="57" t="s">
        <v>35</v>
      </c>
      <c r="P26" s="57" t="s">
        <v>35</v>
      </c>
      <c r="Q26" s="56">
        <v>0</v>
      </c>
      <c r="R26" s="56">
        <v>1</v>
      </c>
      <c r="S26" s="56" t="s">
        <v>35</v>
      </c>
      <c r="T26" s="56" t="s">
        <v>35</v>
      </c>
      <c r="U26" s="56" t="s">
        <v>35</v>
      </c>
      <c r="V26" s="56" t="s">
        <v>35</v>
      </c>
      <c r="W26" s="56" t="s">
        <v>35</v>
      </c>
      <c r="X26" s="56" t="s">
        <v>35</v>
      </c>
      <c r="Y26" s="56" t="s">
        <v>35</v>
      </c>
      <c r="Z26" s="56" t="s">
        <v>35</v>
      </c>
      <c r="AA26" s="56" t="s">
        <v>35</v>
      </c>
      <c r="AB26" s="56" t="s">
        <v>35</v>
      </c>
      <c r="AC26" s="50" t="s">
        <v>35</v>
      </c>
      <c r="AD26" s="50" t="s">
        <v>35</v>
      </c>
      <c r="AE26" s="57" t="s">
        <v>35</v>
      </c>
      <c r="AF26" s="57" t="s">
        <v>35</v>
      </c>
      <c r="AG26" s="50">
        <v>1</v>
      </c>
      <c r="AH26" s="56">
        <v>5</v>
      </c>
      <c r="AI26" s="57">
        <v>0</v>
      </c>
      <c r="AJ26" s="57">
        <v>1</v>
      </c>
      <c r="AK26" s="57" t="s">
        <v>35</v>
      </c>
      <c r="AL26" s="57" t="s">
        <v>35</v>
      </c>
      <c r="AM26" s="57" t="s">
        <v>35</v>
      </c>
      <c r="AN26" s="57" t="s">
        <v>35</v>
      </c>
      <c r="AO26" s="50" t="s">
        <v>35</v>
      </c>
      <c r="AP26" s="56" t="s">
        <v>35</v>
      </c>
      <c r="AQ26" s="145">
        <v>0</v>
      </c>
      <c r="AR26" s="145">
        <v>0</v>
      </c>
      <c r="AS26" s="50" t="s">
        <v>35</v>
      </c>
      <c r="AT26" s="56" t="s">
        <v>35</v>
      </c>
      <c r="AU26" s="50" t="s">
        <v>35</v>
      </c>
      <c r="AV26" s="56" t="s">
        <v>35</v>
      </c>
      <c r="AW26" s="50" t="s">
        <v>35</v>
      </c>
      <c r="AX26" s="56" t="s">
        <v>35</v>
      </c>
      <c r="AY26" s="61" t="s">
        <v>35</v>
      </c>
      <c r="AZ26" s="61" t="s">
        <v>35</v>
      </c>
      <c r="BA26" s="61" t="s">
        <v>35</v>
      </c>
      <c r="BB26" s="61" t="s">
        <v>35</v>
      </c>
      <c r="BC26" s="61" t="s">
        <v>35</v>
      </c>
      <c r="BD26" s="61" t="s">
        <v>35</v>
      </c>
      <c r="BE26" s="61" t="s">
        <v>35</v>
      </c>
      <c r="BF26" s="61" t="s">
        <v>35</v>
      </c>
      <c r="BG26" s="61">
        <v>1</v>
      </c>
      <c r="BH26" s="61">
        <v>0</v>
      </c>
      <c r="BI26" s="145">
        <v>17</v>
      </c>
      <c r="BJ26" s="145">
        <v>63</v>
      </c>
      <c r="BK26" s="146">
        <v>80</v>
      </c>
      <c r="BL26" s="143">
        <v>21.25</v>
      </c>
      <c r="BM26" s="151"/>
      <c r="BN26" s="151"/>
      <c r="BO26" s="399"/>
    </row>
    <row r="27" spans="1:67" ht="12.6" customHeight="1">
      <c r="A27" s="63" t="s">
        <v>172</v>
      </c>
      <c r="B27" s="55">
        <v>2003</v>
      </c>
      <c r="C27" s="56" t="s">
        <v>50</v>
      </c>
      <c r="D27" s="56" t="s">
        <v>50</v>
      </c>
      <c r="E27" s="56" t="s">
        <v>50</v>
      </c>
      <c r="F27" s="56" t="s">
        <v>50</v>
      </c>
      <c r="G27" s="56" t="s">
        <v>50</v>
      </c>
      <c r="H27" s="56" t="s">
        <v>50</v>
      </c>
      <c r="I27" s="56" t="s">
        <v>50</v>
      </c>
      <c r="J27" s="56" t="s">
        <v>50</v>
      </c>
      <c r="K27" s="56" t="s">
        <v>50</v>
      </c>
      <c r="L27" s="56" t="s">
        <v>50</v>
      </c>
      <c r="M27" s="57" t="s">
        <v>50</v>
      </c>
      <c r="N27" s="57" t="s">
        <v>50</v>
      </c>
      <c r="O27" s="57" t="s">
        <v>50</v>
      </c>
      <c r="P27" s="57" t="s">
        <v>50</v>
      </c>
      <c r="Q27" s="56" t="s">
        <v>50</v>
      </c>
      <c r="R27" s="56" t="s">
        <v>50</v>
      </c>
      <c r="S27" s="56" t="s">
        <v>50</v>
      </c>
      <c r="T27" s="56" t="s">
        <v>50</v>
      </c>
      <c r="U27" s="56" t="s">
        <v>50</v>
      </c>
      <c r="V27" s="56" t="s">
        <v>50</v>
      </c>
      <c r="W27" s="56" t="s">
        <v>50</v>
      </c>
      <c r="X27" s="56" t="s">
        <v>50</v>
      </c>
      <c r="Y27" s="56" t="s">
        <v>50</v>
      </c>
      <c r="Z27" s="56" t="s">
        <v>50</v>
      </c>
      <c r="AA27" s="56" t="s">
        <v>50</v>
      </c>
      <c r="AB27" s="56" t="s">
        <v>50</v>
      </c>
      <c r="AC27" s="50" t="s">
        <v>50</v>
      </c>
      <c r="AD27" s="50" t="s">
        <v>50</v>
      </c>
      <c r="AE27" s="57" t="s">
        <v>50</v>
      </c>
      <c r="AF27" s="57" t="s">
        <v>50</v>
      </c>
      <c r="AG27" s="50" t="s">
        <v>50</v>
      </c>
      <c r="AH27" s="56" t="s">
        <v>50</v>
      </c>
      <c r="AI27" s="57" t="s">
        <v>50</v>
      </c>
      <c r="AJ27" s="57" t="s">
        <v>50</v>
      </c>
      <c r="AK27" s="57" t="s">
        <v>50</v>
      </c>
      <c r="AL27" s="57" t="s">
        <v>50</v>
      </c>
      <c r="AM27" s="57" t="s">
        <v>50</v>
      </c>
      <c r="AN27" s="57" t="s">
        <v>50</v>
      </c>
      <c r="AO27" s="50" t="s">
        <v>50</v>
      </c>
      <c r="AP27" s="56" t="s">
        <v>50</v>
      </c>
      <c r="AQ27" s="145" t="s">
        <v>50</v>
      </c>
      <c r="AR27" s="145" t="s">
        <v>50</v>
      </c>
      <c r="AS27" s="50" t="s">
        <v>50</v>
      </c>
      <c r="AT27" s="56" t="s">
        <v>50</v>
      </c>
      <c r="AU27" s="50" t="s">
        <v>50</v>
      </c>
      <c r="AV27" s="56" t="s">
        <v>50</v>
      </c>
      <c r="AW27" s="50" t="s">
        <v>50</v>
      </c>
      <c r="AX27" s="56" t="s">
        <v>50</v>
      </c>
      <c r="AY27" s="61" t="s">
        <v>50</v>
      </c>
      <c r="AZ27" s="61" t="s">
        <v>50</v>
      </c>
      <c r="BA27" s="61" t="s">
        <v>50</v>
      </c>
      <c r="BB27" s="61" t="s">
        <v>50</v>
      </c>
      <c r="BC27" s="61" t="s">
        <v>50</v>
      </c>
      <c r="BD27" s="61" t="s">
        <v>50</v>
      </c>
      <c r="BE27" s="61" t="s">
        <v>50</v>
      </c>
      <c r="BF27" s="61" t="s">
        <v>50</v>
      </c>
      <c r="BG27" s="61" t="s">
        <v>50</v>
      </c>
      <c r="BH27" s="61" t="s">
        <v>50</v>
      </c>
      <c r="BI27" s="145">
        <v>16</v>
      </c>
      <c r="BJ27" s="145">
        <v>49</v>
      </c>
      <c r="BK27" s="146">
        <v>65</v>
      </c>
      <c r="BL27" s="143">
        <v>24.615384615384617</v>
      </c>
      <c r="BM27" s="151"/>
      <c r="BN27" s="151"/>
      <c r="BO27" s="399"/>
    </row>
    <row r="28" spans="1:67" s="53" customFormat="1" ht="12.6" customHeight="1">
      <c r="A28" s="63"/>
      <c r="B28" s="141"/>
      <c r="C28" s="56"/>
      <c r="D28" s="56"/>
      <c r="E28" s="56"/>
      <c r="F28" s="56"/>
      <c r="G28" s="56"/>
      <c r="H28" s="56"/>
      <c r="I28" s="56"/>
      <c r="J28" s="56"/>
      <c r="K28" s="56"/>
      <c r="L28" s="56"/>
      <c r="M28" s="57"/>
      <c r="N28" s="57"/>
      <c r="O28" s="57"/>
      <c r="P28" s="57"/>
      <c r="Q28" s="56"/>
      <c r="R28" s="56"/>
      <c r="S28" s="56"/>
      <c r="T28" s="56"/>
      <c r="U28" s="56"/>
      <c r="V28" s="56"/>
      <c r="W28" s="56"/>
      <c r="X28" s="56"/>
      <c r="Y28" s="56"/>
      <c r="Z28" s="56"/>
      <c r="AA28" s="56"/>
      <c r="AB28" s="56"/>
      <c r="AC28" s="50"/>
      <c r="AD28" s="50"/>
      <c r="AE28" s="57"/>
      <c r="AF28" s="57"/>
      <c r="AG28" s="50"/>
      <c r="AH28" s="56"/>
      <c r="AI28" s="57"/>
      <c r="AJ28" s="57"/>
      <c r="AK28" s="57"/>
      <c r="AL28" s="57"/>
      <c r="AM28" s="57"/>
      <c r="AN28" s="57"/>
      <c r="AO28" s="50"/>
      <c r="AP28" s="56"/>
      <c r="AQ28" s="145"/>
      <c r="AR28" s="145"/>
      <c r="AS28" s="50"/>
      <c r="AT28" s="56"/>
      <c r="AU28" s="50"/>
      <c r="AV28" s="56"/>
      <c r="AW28" s="50"/>
      <c r="AX28" s="56"/>
      <c r="AY28" s="61"/>
      <c r="AZ28" s="61"/>
      <c r="BA28" s="61"/>
      <c r="BB28" s="61"/>
      <c r="BC28" s="61"/>
      <c r="BD28" s="61"/>
      <c r="BE28" s="61"/>
      <c r="BF28" s="61"/>
      <c r="BG28" s="61"/>
      <c r="BH28" s="61"/>
      <c r="BI28" s="50"/>
      <c r="BJ28" s="50"/>
      <c r="BK28" s="146"/>
      <c r="BL28" s="65"/>
      <c r="BM28" s="151"/>
      <c r="BN28" s="151"/>
    </row>
    <row r="29" spans="1:67" ht="12.6" customHeight="1">
      <c r="A29" s="63" t="s">
        <v>49</v>
      </c>
      <c r="B29" s="55">
        <v>2003</v>
      </c>
      <c r="C29" s="56" t="s">
        <v>50</v>
      </c>
      <c r="D29" s="56" t="s">
        <v>50</v>
      </c>
      <c r="E29" s="56" t="s">
        <v>50</v>
      </c>
      <c r="F29" s="56" t="s">
        <v>50</v>
      </c>
      <c r="G29" s="56" t="s">
        <v>50</v>
      </c>
      <c r="H29" s="56" t="s">
        <v>50</v>
      </c>
      <c r="I29" s="56" t="s">
        <v>50</v>
      </c>
      <c r="J29" s="56" t="s">
        <v>50</v>
      </c>
      <c r="K29" s="56" t="s">
        <v>50</v>
      </c>
      <c r="L29" s="56" t="s">
        <v>50</v>
      </c>
      <c r="M29" s="57" t="s">
        <v>50</v>
      </c>
      <c r="N29" s="57" t="s">
        <v>50</v>
      </c>
      <c r="O29" s="57" t="s">
        <v>50</v>
      </c>
      <c r="P29" s="57" t="s">
        <v>50</v>
      </c>
      <c r="Q29" s="56" t="s">
        <v>50</v>
      </c>
      <c r="R29" s="56" t="s">
        <v>50</v>
      </c>
      <c r="S29" s="56" t="s">
        <v>50</v>
      </c>
      <c r="T29" s="56" t="s">
        <v>50</v>
      </c>
      <c r="U29" s="56" t="s">
        <v>50</v>
      </c>
      <c r="V29" s="56" t="s">
        <v>50</v>
      </c>
      <c r="W29" s="56" t="s">
        <v>50</v>
      </c>
      <c r="X29" s="56" t="s">
        <v>50</v>
      </c>
      <c r="Y29" s="56" t="s">
        <v>50</v>
      </c>
      <c r="Z29" s="56" t="s">
        <v>50</v>
      </c>
      <c r="AA29" s="56" t="s">
        <v>50</v>
      </c>
      <c r="AB29" s="56" t="s">
        <v>50</v>
      </c>
      <c r="AC29" s="50" t="s">
        <v>50</v>
      </c>
      <c r="AD29" s="50" t="s">
        <v>50</v>
      </c>
      <c r="AE29" s="57" t="s">
        <v>50</v>
      </c>
      <c r="AF29" s="57" t="s">
        <v>50</v>
      </c>
      <c r="AG29" s="50" t="s">
        <v>50</v>
      </c>
      <c r="AH29" s="56" t="s">
        <v>50</v>
      </c>
      <c r="AI29" s="57" t="s">
        <v>50</v>
      </c>
      <c r="AJ29" s="57" t="s">
        <v>50</v>
      </c>
      <c r="AK29" s="57" t="s">
        <v>50</v>
      </c>
      <c r="AL29" s="57" t="s">
        <v>50</v>
      </c>
      <c r="AM29" s="57" t="s">
        <v>50</v>
      </c>
      <c r="AN29" s="57" t="s">
        <v>50</v>
      </c>
      <c r="AO29" s="50" t="s">
        <v>50</v>
      </c>
      <c r="AP29" s="56" t="s">
        <v>50</v>
      </c>
      <c r="AQ29" s="145" t="s">
        <v>50</v>
      </c>
      <c r="AR29" s="145" t="s">
        <v>50</v>
      </c>
      <c r="AS29" s="50" t="s">
        <v>50</v>
      </c>
      <c r="AT29" s="56" t="s">
        <v>50</v>
      </c>
      <c r="AU29" s="50" t="s">
        <v>50</v>
      </c>
      <c r="AV29" s="56" t="s">
        <v>50</v>
      </c>
      <c r="AW29" s="50" t="s">
        <v>50</v>
      </c>
      <c r="AX29" s="56" t="s">
        <v>50</v>
      </c>
      <c r="AY29" s="61" t="s">
        <v>50</v>
      </c>
      <c r="AZ29" s="61" t="s">
        <v>50</v>
      </c>
      <c r="BA29" s="61" t="s">
        <v>50</v>
      </c>
      <c r="BB29" s="61" t="s">
        <v>50</v>
      </c>
      <c r="BC29" s="61" t="s">
        <v>50</v>
      </c>
      <c r="BD29" s="61" t="s">
        <v>50</v>
      </c>
      <c r="BE29" s="61" t="s">
        <v>50</v>
      </c>
      <c r="BF29" s="61" t="s">
        <v>50</v>
      </c>
      <c r="BG29" s="61" t="s">
        <v>50</v>
      </c>
      <c r="BH29" s="61" t="s">
        <v>50</v>
      </c>
      <c r="BI29" s="145">
        <v>8</v>
      </c>
      <c r="BJ29" s="145">
        <v>41</v>
      </c>
      <c r="BK29" s="146">
        <v>49</v>
      </c>
      <c r="BL29" s="143">
        <v>16.326530612244898</v>
      </c>
      <c r="BM29" s="151"/>
      <c r="BN29" s="151"/>
      <c r="BO29" s="399"/>
    </row>
    <row r="30" spans="1:67" ht="12.6" customHeight="1">
      <c r="A30" s="63" t="s">
        <v>51</v>
      </c>
      <c r="B30" s="55">
        <v>2004</v>
      </c>
      <c r="C30" s="56">
        <v>5</v>
      </c>
      <c r="D30" s="56">
        <v>27</v>
      </c>
      <c r="E30" s="56">
        <v>12</v>
      </c>
      <c r="F30" s="56">
        <v>43</v>
      </c>
      <c r="G30" s="56">
        <v>21</v>
      </c>
      <c r="H30" s="56">
        <v>14</v>
      </c>
      <c r="I30" s="56">
        <v>3</v>
      </c>
      <c r="J30" s="56">
        <v>42</v>
      </c>
      <c r="K30" s="56" t="s">
        <v>35</v>
      </c>
      <c r="L30" s="56" t="s">
        <v>35</v>
      </c>
      <c r="M30" s="57" t="s">
        <v>35</v>
      </c>
      <c r="N30" s="57" t="s">
        <v>35</v>
      </c>
      <c r="O30" s="57" t="s">
        <v>35</v>
      </c>
      <c r="P30" s="57" t="s">
        <v>35</v>
      </c>
      <c r="Q30" s="56">
        <v>0</v>
      </c>
      <c r="R30" s="56">
        <v>2</v>
      </c>
      <c r="S30" s="56" t="s">
        <v>35</v>
      </c>
      <c r="T30" s="56" t="s">
        <v>35</v>
      </c>
      <c r="U30" s="56" t="s">
        <v>35</v>
      </c>
      <c r="V30" s="56" t="s">
        <v>35</v>
      </c>
      <c r="W30" s="56" t="s">
        <v>35</v>
      </c>
      <c r="X30" s="56" t="s">
        <v>35</v>
      </c>
      <c r="Y30" s="56" t="s">
        <v>35</v>
      </c>
      <c r="Z30" s="56" t="s">
        <v>35</v>
      </c>
      <c r="AA30" s="56" t="s">
        <v>35</v>
      </c>
      <c r="AB30" s="56" t="s">
        <v>35</v>
      </c>
      <c r="AC30" s="50" t="s">
        <v>35</v>
      </c>
      <c r="AD30" s="50" t="s">
        <v>35</v>
      </c>
      <c r="AE30" s="57" t="s">
        <v>35</v>
      </c>
      <c r="AF30" s="57" t="s">
        <v>35</v>
      </c>
      <c r="AG30" s="50">
        <v>5</v>
      </c>
      <c r="AH30" s="56">
        <v>5</v>
      </c>
      <c r="AI30" s="57" t="s">
        <v>35</v>
      </c>
      <c r="AJ30" s="57" t="s">
        <v>35</v>
      </c>
      <c r="AK30" s="57" t="s">
        <v>35</v>
      </c>
      <c r="AL30" s="57" t="s">
        <v>35</v>
      </c>
      <c r="AM30" s="57">
        <v>0</v>
      </c>
      <c r="AN30" s="57">
        <v>0</v>
      </c>
      <c r="AO30" s="50" t="s">
        <v>35</v>
      </c>
      <c r="AP30" s="56" t="s">
        <v>35</v>
      </c>
      <c r="AQ30" s="145">
        <v>0</v>
      </c>
      <c r="AR30" s="145">
        <v>0</v>
      </c>
      <c r="AS30" s="50" t="s">
        <v>35</v>
      </c>
      <c r="AT30" s="56" t="s">
        <v>35</v>
      </c>
      <c r="AU30" s="50" t="s">
        <v>35</v>
      </c>
      <c r="AV30" s="56" t="s">
        <v>35</v>
      </c>
      <c r="AW30" s="50" t="s">
        <v>35</v>
      </c>
      <c r="AX30" s="56" t="s">
        <v>35</v>
      </c>
      <c r="AY30" s="61" t="s">
        <v>35</v>
      </c>
      <c r="AZ30" s="61" t="s">
        <v>35</v>
      </c>
      <c r="BA30" s="61" t="s">
        <v>35</v>
      </c>
      <c r="BB30" s="61" t="s">
        <v>35</v>
      </c>
      <c r="BC30" s="61" t="s">
        <v>35</v>
      </c>
      <c r="BD30" s="61" t="s">
        <v>35</v>
      </c>
      <c r="BE30" s="61" t="s">
        <v>35</v>
      </c>
      <c r="BF30" s="61" t="s">
        <v>35</v>
      </c>
      <c r="BG30" s="61">
        <v>0</v>
      </c>
      <c r="BH30" s="61">
        <v>1</v>
      </c>
      <c r="BI30" s="145">
        <v>46</v>
      </c>
      <c r="BJ30" s="145">
        <v>134</v>
      </c>
      <c r="BK30" s="146">
        <v>180</v>
      </c>
      <c r="BL30" s="143">
        <v>25.555555555555554</v>
      </c>
      <c r="BM30" s="151"/>
      <c r="BN30" s="151"/>
      <c r="BO30" s="399"/>
    </row>
    <row r="31" spans="1:67" ht="12.6" customHeight="1">
      <c r="A31" s="63" t="s">
        <v>52</v>
      </c>
      <c r="B31" s="55">
        <v>2006</v>
      </c>
      <c r="C31" s="56">
        <v>5</v>
      </c>
      <c r="D31" s="56">
        <v>28</v>
      </c>
      <c r="E31" s="56">
        <v>5</v>
      </c>
      <c r="F31" s="56">
        <v>30</v>
      </c>
      <c r="G31" s="56">
        <v>6</v>
      </c>
      <c r="H31" s="56">
        <v>8</v>
      </c>
      <c r="I31" s="56">
        <v>8</v>
      </c>
      <c r="J31" s="56">
        <v>24</v>
      </c>
      <c r="K31" s="56" t="s">
        <v>35</v>
      </c>
      <c r="L31" s="56" t="s">
        <v>35</v>
      </c>
      <c r="M31" s="57" t="s">
        <v>35</v>
      </c>
      <c r="N31" s="57" t="s">
        <v>35</v>
      </c>
      <c r="O31" s="57" t="s">
        <v>35</v>
      </c>
      <c r="P31" s="57" t="s">
        <v>35</v>
      </c>
      <c r="Q31" s="56" t="s">
        <v>35</v>
      </c>
      <c r="R31" s="56" t="s">
        <v>35</v>
      </c>
      <c r="S31" s="56" t="s">
        <v>35</v>
      </c>
      <c r="T31" s="56" t="s">
        <v>35</v>
      </c>
      <c r="U31" s="56">
        <v>0</v>
      </c>
      <c r="V31" s="56">
        <v>1</v>
      </c>
      <c r="W31" s="56" t="s">
        <v>35</v>
      </c>
      <c r="X31" s="56" t="s">
        <v>35</v>
      </c>
      <c r="Y31" s="56" t="s">
        <v>35</v>
      </c>
      <c r="Z31" s="56" t="s">
        <v>35</v>
      </c>
      <c r="AA31" s="56" t="s">
        <v>35</v>
      </c>
      <c r="AB31" s="56" t="s">
        <v>35</v>
      </c>
      <c r="AC31" s="50" t="s">
        <v>35</v>
      </c>
      <c r="AD31" s="50" t="s">
        <v>35</v>
      </c>
      <c r="AE31" s="57" t="s">
        <v>35</v>
      </c>
      <c r="AF31" s="57" t="s">
        <v>35</v>
      </c>
      <c r="AG31" s="50" t="s">
        <v>35</v>
      </c>
      <c r="AH31" s="56" t="s">
        <v>35</v>
      </c>
      <c r="AI31" s="57" t="s">
        <v>35</v>
      </c>
      <c r="AJ31" s="57" t="s">
        <v>35</v>
      </c>
      <c r="AK31" s="57" t="s">
        <v>35</v>
      </c>
      <c r="AL31" s="57" t="s">
        <v>35</v>
      </c>
      <c r="AM31" s="57" t="s">
        <v>35</v>
      </c>
      <c r="AN31" s="57" t="s">
        <v>35</v>
      </c>
      <c r="AO31" s="50" t="s">
        <v>35</v>
      </c>
      <c r="AP31" s="56" t="s">
        <v>35</v>
      </c>
      <c r="AQ31" s="145" t="s">
        <v>35</v>
      </c>
      <c r="AR31" s="145" t="s">
        <v>35</v>
      </c>
      <c r="AS31" s="50" t="s">
        <v>35</v>
      </c>
      <c r="AT31" s="56" t="s">
        <v>35</v>
      </c>
      <c r="AU31" s="50" t="s">
        <v>35</v>
      </c>
      <c r="AV31" s="56" t="s">
        <v>35</v>
      </c>
      <c r="AW31" s="50" t="s">
        <v>35</v>
      </c>
      <c r="AX31" s="56" t="s">
        <v>35</v>
      </c>
      <c r="AY31" s="61" t="s">
        <v>35</v>
      </c>
      <c r="AZ31" s="61" t="s">
        <v>35</v>
      </c>
      <c r="BA31" s="61" t="s">
        <v>35</v>
      </c>
      <c r="BB31" s="61" t="s">
        <v>35</v>
      </c>
      <c r="BC31" s="61" t="s">
        <v>35</v>
      </c>
      <c r="BD31" s="61" t="s">
        <v>35</v>
      </c>
      <c r="BE31" s="61" t="s">
        <v>35</v>
      </c>
      <c r="BF31" s="61" t="s">
        <v>35</v>
      </c>
      <c r="BG31" s="61">
        <v>2</v>
      </c>
      <c r="BH31" s="61">
        <v>3</v>
      </c>
      <c r="BI31" s="145">
        <v>26</v>
      </c>
      <c r="BJ31" s="145">
        <v>94</v>
      </c>
      <c r="BK31" s="146">
        <v>120</v>
      </c>
      <c r="BL31" s="143">
        <v>21.666666666666668</v>
      </c>
      <c r="BM31" s="151"/>
      <c r="BN31" s="151"/>
      <c r="BO31" s="399"/>
    </row>
    <row r="32" spans="1:67" ht="12.6" customHeight="1">
      <c r="A32" s="63" t="s">
        <v>152</v>
      </c>
      <c r="B32" s="55">
        <v>2005</v>
      </c>
      <c r="C32" s="56">
        <v>9</v>
      </c>
      <c r="D32" s="56">
        <v>15</v>
      </c>
      <c r="E32" s="56">
        <v>8</v>
      </c>
      <c r="F32" s="56">
        <v>18</v>
      </c>
      <c r="G32" s="56">
        <v>19</v>
      </c>
      <c r="H32" s="56">
        <v>11</v>
      </c>
      <c r="I32" s="56">
        <v>8</v>
      </c>
      <c r="J32" s="56">
        <v>38</v>
      </c>
      <c r="K32" s="56" t="s">
        <v>35</v>
      </c>
      <c r="L32" s="56" t="s">
        <v>35</v>
      </c>
      <c r="M32" s="57" t="s">
        <v>35</v>
      </c>
      <c r="N32" s="57" t="s">
        <v>35</v>
      </c>
      <c r="O32" s="57" t="s">
        <v>35</v>
      </c>
      <c r="P32" s="57" t="s">
        <v>35</v>
      </c>
      <c r="Q32" s="56">
        <v>3</v>
      </c>
      <c r="R32" s="56">
        <v>4</v>
      </c>
      <c r="S32" s="56" t="s">
        <v>35</v>
      </c>
      <c r="T32" s="56" t="s">
        <v>35</v>
      </c>
      <c r="U32" s="56" t="s">
        <v>35</v>
      </c>
      <c r="V32" s="56" t="s">
        <v>35</v>
      </c>
      <c r="W32" s="56" t="s">
        <v>35</v>
      </c>
      <c r="X32" s="56" t="s">
        <v>35</v>
      </c>
      <c r="Y32" s="56" t="s">
        <v>35</v>
      </c>
      <c r="Z32" s="56" t="s">
        <v>35</v>
      </c>
      <c r="AA32" s="56" t="s">
        <v>35</v>
      </c>
      <c r="AB32" s="56" t="s">
        <v>35</v>
      </c>
      <c r="AC32" s="50" t="s">
        <v>35</v>
      </c>
      <c r="AD32" s="50" t="s">
        <v>35</v>
      </c>
      <c r="AE32" s="57" t="s">
        <v>35</v>
      </c>
      <c r="AF32" s="57" t="s">
        <v>35</v>
      </c>
      <c r="AG32" s="50">
        <v>4</v>
      </c>
      <c r="AH32" s="56">
        <v>3</v>
      </c>
      <c r="AI32" s="57">
        <v>0</v>
      </c>
      <c r="AJ32" s="57">
        <v>0</v>
      </c>
      <c r="AK32" s="57" t="s">
        <v>35</v>
      </c>
      <c r="AL32" s="57" t="s">
        <v>35</v>
      </c>
      <c r="AM32" s="57">
        <v>0</v>
      </c>
      <c r="AN32" s="57">
        <v>0</v>
      </c>
      <c r="AO32" s="50" t="s">
        <v>35</v>
      </c>
      <c r="AP32" s="56" t="s">
        <v>35</v>
      </c>
      <c r="AQ32" s="145">
        <v>0</v>
      </c>
      <c r="AR32" s="145">
        <v>0</v>
      </c>
      <c r="AS32" s="50">
        <v>0</v>
      </c>
      <c r="AT32" s="56">
        <v>0</v>
      </c>
      <c r="AU32" s="50" t="s">
        <v>35</v>
      </c>
      <c r="AV32" s="56" t="s">
        <v>35</v>
      </c>
      <c r="AW32" s="50" t="s">
        <v>35</v>
      </c>
      <c r="AX32" s="56" t="s">
        <v>35</v>
      </c>
      <c r="AY32" s="61" t="s">
        <v>35</v>
      </c>
      <c r="AZ32" s="61" t="s">
        <v>35</v>
      </c>
      <c r="BA32" s="61" t="s">
        <v>35</v>
      </c>
      <c r="BB32" s="61" t="s">
        <v>35</v>
      </c>
      <c r="BC32" s="61" t="s">
        <v>35</v>
      </c>
      <c r="BD32" s="61" t="s">
        <v>35</v>
      </c>
      <c r="BE32" s="61" t="s">
        <v>35</v>
      </c>
      <c r="BF32" s="61" t="s">
        <v>35</v>
      </c>
      <c r="BG32" s="61">
        <v>0</v>
      </c>
      <c r="BH32" s="61">
        <v>0</v>
      </c>
      <c r="BI32" s="145">
        <v>51</v>
      </c>
      <c r="BJ32" s="145">
        <v>89</v>
      </c>
      <c r="BK32" s="146">
        <v>140</v>
      </c>
      <c r="BL32" s="143">
        <v>36.428571428571423</v>
      </c>
      <c r="BM32" s="151"/>
      <c r="BN32" s="151"/>
      <c r="BO32" s="399"/>
    </row>
    <row r="33" spans="1:67" ht="12.6" customHeight="1">
      <c r="A33" s="63" t="s">
        <v>54</v>
      </c>
      <c r="B33" s="55">
        <v>2004</v>
      </c>
      <c r="C33" s="56">
        <v>4</v>
      </c>
      <c r="D33" s="56">
        <v>16</v>
      </c>
      <c r="E33" s="56">
        <v>6</v>
      </c>
      <c r="F33" s="56">
        <v>16</v>
      </c>
      <c r="G33" s="56">
        <v>14</v>
      </c>
      <c r="H33" s="56">
        <v>9</v>
      </c>
      <c r="I33" s="56">
        <v>9</v>
      </c>
      <c r="J33" s="56">
        <v>38</v>
      </c>
      <c r="K33" s="56" t="s">
        <v>35</v>
      </c>
      <c r="L33" s="56" t="s">
        <v>35</v>
      </c>
      <c r="M33" s="57" t="s">
        <v>35</v>
      </c>
      <c r="N33" s="57" t="s">
        <v>35</v>
      </c>
      <c r="O33" s="57" t="s">
        <v>35</v>
      </c>
      <c r="P33" s="57" t="s">
        <v>35</v>
      </c>
      <c r="Q33" s="56">
        <v>0</v>
      </c>
      <c r="R33" s="56">
        <v>4</v>
      </c>
      <c r="S33" s="56" t="s">
        <v>35</v>
      </c>
      <c r="T33" s="56" t="s">
        <v>35</v>
      </c>
      <c r="U33" s="56" t="s">
        <v>35</v>
      </c>
      <c r="V33" s="56" t="s">
        <v>35</v>
      </c>
      <c r="W33" s="56" t="s">
        <v>35</v>
      </c>
      <c r="X33" s="56" t="s">
        <v>35</v>
      </c>
      <c r="Y33" s="56" t="s">
        <v>35</v>
      </c>
      <c r="Z33" s="56" t="s">
        <v>35</v>
      </c>
      <c r="AA33" s="56" t="s">
        <v>35</v>
      </c>
      <c r="AB33" s="56" t="s">
        <v>35</v>
      </c>
      <c r="AC33" s="50" t="s">
        <v>35</v>
      </c>
      <c r="AD33" s="50" t="s">
        <v>35</v>
      </c>
      <c r="AE33" s="57" t="s">
        <v>35</v>
      </c>
      <c r="AF33" s="57" t="s">
        <v>35</v>
      </c>
      <c r="AG33" s="50">
        <v>7</v>
      </c>
      <c r="AH33" s="56">
        <v>6</v>
      </c>
      <c r="AI33" s="57" t="s">
        <v>35</v>
      </c>
      <c r="AJ33" s="57" t="s">
        <v>35</v>
      </c>
      <c r="AK33" s="57" t="s">
        <v>35</v>
      </c>
      <c r="AL33" s="57" t="s">
        <v>35</v>
      </c>
      <c r="AM33" s="57" t="s">
        <v>35</v>
      </c>
      <c r="AN33" s="57" t="s">
        <v>35</v>
      </c>
      <c r="AO33" s="50" t="s">
        <v>35</v>
      </c>
      <c r="AP33" s="56" t="s">
        <v>35</v>
      </c>
      <c r="AQ33" s="145">
        <v>0</v>
      </c>
      <c r="AR33" s="145">
        <v>1</v>
      </c>
      <c r="AS33" s="50" t="s">
        <v>35</v>
      </c>
      <c r="AT33" s="56" t="s">
        <v>35</v>
      </c>
      <c r="AU33" s="50" t="s">
        <v>35</v>
      </c>
      <c r="AV33" s="56" t="s">
        <v>35</v>
      </c>
      <c r="AW33" s="50" t="s">
        <v>35</v>
      </c>
      <c r="AX33" s="56" t="s">
        <v>35</v>
      </c>
      <c r="AY33" s="61" t="s">
        <v>35</v>
      </c>
      <c r="AZ33" s="61" t="s">
        <v>35</v>
      </c>
      <c r="BA33" s="61" t="s">
        <v>35</v>
      </c>
      <c r="BB33" s="61" t="s">
        <v>35</v>
      </c>
      <c r="BC33" s="61" t="s">
        <v>35</v>
      </c>
      <c r="BD33" s="61" t="s">
        <v>35</v>
      </c>
      <c r="BE33" s="61" t="s">
        <v>35</v>
      </c>
      <c r="BF33" s="61" t="s">
        <v>35</v>
      </c>
      <c r="BG33" s="61">
        <v>0</v>
      </c>
      <c r="BH33" s="61">
        <v>0</v>
      </c>
      <c r="BI33" s="145">
        <v>40</v>
      </c>
      <c r="BJ33" s="145">
        <v>90</v>
      </c>
      <c r="BK33" s="146">
        <v>130</v>
      </c>
      <c r="BL33" s="143">
        <v>30.76923076923077</v>
      </c>
      <c r="BM33" s="151"/>
      <c r="BN33" s="151"/>
      <c r="BO33" s="399"/>
    </row>
    <row r="34" spans="1:67" s="53" customFormat="1" ht="12.6" customHeight="1">
      <c r="A34" s="63"/>
      <c r="B34" s="141"/>
      <c r="C34" s="56"/>
      <c r="D34" s="56"/>
      <c r="E34" s="56"/>
      <c r="F34" s="56"/>
      <c r="G34" s="56"/>
      <c r="H34" s="56"/>
      <c r="I34" s="56"/>
      <c r="J34" s="56"/>
      <c r="K34" s="56"/>
      <c r="L34" s="56"/>
      <c r="M34" s="57"/>
      <c r="N34" s="57"/>
      <c r="O34" s="57"/>
      <c r="P34" s="57"/>
      <c r="Q34" s="56"/>
      <c r="R34" s="56"/>
      <c r="S34" s="56"/>
      <c r="T34" s="56"/>
      <c r="U34" s="56"/>
      <c r="V34" s="56"/>
      <c r="W34" s="56"/>
      <c r="X34" s="56"/>
      <c r="Y34" s="56"/>
      <c r="Z34" s="56"/>
      <c r="AA34" s="56"/>
      <c r="AB34" s="56"/>
      <c r="AC34" s="50"/>
      <c r="AD34" s="50"/>
      <c r="AE34" s="57"/>
      <c r="AF34" s="57"/>
      <c r="AG34" s="50"/>
      <c r="AH34" s="56"/>
      <c r="AI34" s="57"/>
      <c r="AJ34" s="57"/>
      <c r="AK34" s="57"/>
      <c r="AL34" s="57"/>
      <c r="AM34" s="57"/>
      <c r="AN34" s="57"/>
      <c r="AO34" s="50"/>
      <c r="AP34" s="56"/>
      <c r="AQ34" s="145"/>
      <c r="AR34" s="145"/>
      <c r="AS34" s="50"/>
      <c r="AT34" s="56"/>
      <c r="AU34" s="50"/>
      <c r="AV34" s="56"/>
      <c r="AW34" s="50"/>
      <c r="AX34" s="56"/>
      <c r="AY34" s="61"/>
      <c r="AZ34" s="61"/>
      <c r="BA34" s="61"/>
      <c r="BB34" s="61"/>
      <c r="BC34" s="61"/>
      <c r="BD34" s="61"/>
      <c r="BE34" s="61"/>
      <c r="BF34" s="61"/>
      <c r="BG34" s="61"/>
      <c r="BH34" s="61"/>
      <c r="BI34" s="50"/>
      <c r="BJ34" s="50"/>
      <c r="BK34" s="146"/>
      <c r="BL34" s="65"/>
      <c r="BM34" s="151"/>
      <c r="BN34" s="151"/>
    </row>
    <row r="35" spans="1:67" s="61" customFormat="1" ht="12.6" customHeight="1">
      <c r="A35" s="144" t="s">
        <v>55</v>
      </c>
      <c r="B35" s="55">
        <v>2003</v>
      </c>
      <c r="C35" s="56">
        <v>2</v>
      </c>
      <c r="D35" s="56">
        <v>28</v>
      </c>
      <c r="E35" s="56">
        <v>4</v>
      </c>
      <c r="F35" s="56">
        <v>20</v>
      </c>
      <c r="G35" s="56">
        <v>4</v>
      </c>
      <c r="H35" s="56">
        <v>12</v>
      </c>
      <c r="I35" s="56">
        <v>0</v>
      </c>
      <c r="J35" s="56">
        <v>6</v>
      </c>
      <c r="K35" s="56" t="s">
        <v>35</v>
      </c>
      <c r="L35" s="56" t="s">
        <v>35</v>
      </c>
      <c r="M35" s="57" t="s">
        <v>35</v>
      </c>
      <c r="N35" s="57" t="s">
        <v>35</v>
      </c>
      <c r="O35" s="57" t="s">
        <v>35</v>
      </c>
      <c r="P35" s="57" t="s">
        <v>35</v>
      </c>
      <c r="Q35" s="56" t="s">
        <v>35</v>
      </c>
      <c r="R35" s="56" t="s">
        <v>35</v>
      </c>
      <c r="S35" s="56" t="s">
        <v>35</v>
      </c>
      <c r="T35" s="56" t="s">
        <v>35</v>
      </c>
      <c r="U35" s="56" t="s">
        <v>35</v>
      </c>
      <c r="V35" s="56" t="s">
        <v>35</v>
      </c>
      <c r="W35" s="56" t="s">
        <v>35</v>
      </c>
      <c r="X35" s="56" t="s">
        <v>35</v>
      </c>
      <c r="Y35" s="56" t="s">
        <v>35</v>
      </c>
      <c r="Z35" s="56" t="s">
        <v>35</v>
      </c>
      <c r="AA35" s="56">
        <v>0</v>
      </c>
      <c r="AB35" s="56">
        <v>1</v>
      </c>
      <c r="AC35" s="50" t="s">
        <v>35</v>
      </c>
      <c r="AD35" s="50" t="s">
        <v>35</v>
      </c>
      <c r="AE35" s="57" t="s">
        <v>35</v>
      </c>
      <c r="AF35" s="57" t="s">
        <v>35</v>
      </c>
      <c r="AG35" s="50">
        <v>0</v>
      </c>
      <c r="AH35" s="56">
        <v>2</v>
      </c>
      <c r="AI35" s="57" t="s">
        <v>35</v>
      </c>
      <c r="AJ35" s="57" t="s">
        <v>35</v>
      </c>
      <c r="AK35" s="57" t="s">
        <v>35</v>
      </c>
      <c r="AL35" s="57" t="s">
        <v>35</v>
      </c>
      <c r="AM35" s="57" t="s">
        <v>35</v>
      </c>
      <c r="AN35" s="57" t="s">
        <v>35</v>
      </c>
      <c r="AO35" s="50" t="s">
        <v>35</v>
      </c>
      <c r="AP35" s="56" t="s">
        <v>35</v>
      </c>
      <c r="AQ35" s="145" t="s">
        <v>35</v>
      </c>
      <c r="AR35" s="145" t="s">
        <v>35</v>
      </c>
      <c r="AS35" s="50" t="s">
        <v>35</v>
      </c>
      <c r="AT35" s="56" t="s">
        <v>35</v>
      </c>
      <c r="AU35" s="50">
        <v>0</v>
      </c>
      <c r="AV35" s="56">
        <v>11</v>
      </c>
      <c r="AW35" s="50" t="s">
        <v>35</v>
      </c>
      <c r="AX35" s="56" t="s">
        <v>35</v>
      </c>
      <c r="AY35" s="61">
        <v>0</v>
      </c>
      <c r="AZ35" s="61">
        <v>0</v>
      </c>
      <c r="BA35" s="61" t="s">
        <v>35</v>
      </c>
      <c r="BB35" s="61" t="s">
        <v>35</v>
      </c>
      <c r="BC35" s="61" t="s">
        <v>35</v>
      </c>
      <c r="BD35" s="61" t="s">
        <v>35</v>
      </c>
      <c r="BE35" s="61" t="s">
        <v>35</v>
      </c>
      <c r="BF35" s="61" t="s">
        <v>35</v>
      </c>
      <c r="BG35" s="61">
        <v>0</v>
      </c>
      <c r="BH35" s="61">
        <v>0</v>
      </c>
      <c r="BI35" s="145">
        <v>10</v>
      </c>
      <c r="BJ35" s="145">
        <v>80</v>
      </c>
      <c r="BK35" s="146">
        <v>90</v>
      </c>
      <c r="BL35" s="143">
        <v>11.111111111111111</v>
      </c>
      <c r="BM35" s="151"/>
      <c r="BN35" s="151"/>
      <c r="BO35" s="399"/>
    </row>
    <row r="36" spans="1:67" ht="12.6" customHeight="1">
      <c r="A36" s="63" t="s">
        <v>173</v>
      </c>
      <c r="B36" s="55">
        <v>2002</v>
      </c>
      <c r="C36" s="56">
        <v>7</v>
      </c>
      <c r="D36" s="56">
        <v>37</v>
      </c>
      <c r="E36" s="56">
        <v>1</v>
      </c>
      <c r="F36" s="56">
        <v>1</v>
      </c>
      <c r="G36" s="56">
        <v>17</v>
      </c>
      <c r="H36" s="56">
        <v>29</v>
      </c>
      <c r="I36" s="56">
        <v>3</v>
      </c>
      <c r="J36" s="56">
        <v>19</v>
      </c>
      <c r="K36" s="56" t="s">
        <v>35</v>
      </c>
      <c r="L36" s="56" t="s">
        <v>35</v>
      </c>
      <c r="M36" s="57">
        <v>5</v>
      </c>
      <c r="N36" s="57">
        <v>26</v>
      </c>
      <c r="O36" s="57" t="s">
        <v>35</v>
      </c>
      <c r="P36" s="57" t="s">
        <v>35</v>
      </c>
      <c r="Q36" s="56" t="s">
        <v>35</v>
      </c>
      <c r="R36" s="56" t="s">
        <v>35</v>
      </c>
      <c r="S36" s="56" t="s">
        <v>35</v>
      </c>
      <c r="T36" s="56" t="s">
        <v>35</v>
      </c>
      <c r="U36" s="56" t="s">
        <v>35</v>
      </c>
      <c r="V36" s="56" t="s">
        <v>35</v>
      </c>
      <c r="W36" s="56" t="s">
        <v>35</v>
      </c>
      <c r="X36" s="56" t="s">
        <v>35</v>
      </c>
      <c r="Y36" s="56" t="s">
        <v>35</v>
      </c>
      <c r="Z36" s="56" t="s">
        <v>35</v>
      </c>
      <c r="AA36" s="56">
        <v>5</v>
      </c>
      <c r="AB36" s="56">
        <v>7</v>
      </c>
      <c r="AC36" s="50" t="s">
        <v>35</v>
      </c>
      <c r="AD36" s="50" t="s">
        <v>35</v>
      </c>
      <c r="AE36" s="57" t="s">
        <v>35</v>
      </c>
      <c r="AF36" s="57" t="s">
        <v>35</v>
      </c>
      <c r="AG36" s="50">
        <v>5</v>
      </c>
      <c r="AH36" s="56">
        <v>16</v>
      </c>
      <c r="AI36" s="57" t="s">
        <v>35</v>
      </c>
      <c r="AJ36" s="57" t="s">
        <v>35</v>
      </c>
      <c r="AK36" s="57">
        <v>0</v>
      </c>
      <c r="AL36" s="57">
        <v>0</v>
      </c>
      <c r="AM36" s="57">
        <v>0</v>
      </c>
      <c r="AN36" s="57">
        <v>0</v>
      </c>
      <c r="AO36" s="50" t="s">
        <v>35</v>
      </c>
      <c r="AP36" s="56" t="s">
        <v>35</v>
      </c>
      <c r="AQ36" s="145">
        <v>0</v>
      </c>
      <c r="AR36" s="145">
        <v>0</v>
      </c>
      <c r="AS36" s="50" t="s">
        <v>35</v>
      </c>
      <c r="AT36" s="56" t="s">
        <v>35</v>
      </c>
      <c r="AU36" s="50" t="s">
        <v>35</v>
      </c>
      <c r="AV36" s="56" t="s">
        <v>35</v>
      </c>
      <c r="AW36" s="50" t="s">
        <v>35</v>
      </c>
      <c r="AX36" s="56" t="s">
        <v>35</v>
      </c>
      <c r="AY36" s="61" t="s">
        <v>35</v>
      </c>
      <c r="AZ36" s="61" t="s">
        <v>35</v>
      </c>
      <c r="BA36" s="61" t="s">
        <v>35</v>
      </c>
      <c r="BB36" s="61" t="s">
        <v>35</v>
      </c>
      <c r="BC36" s="61" t="s">
        <v>35</v>
      </c>
      <c r="BD36" s="61" t="s">
        <v>35</v>
      </c>
      <c r="BE36" s="61" t="s">
        <v>35</v>
      </c>
      <c r="BF36" s="61" t="s">
        <v>35</v>
      </c>
      <c r="BG36" s="61">
        <v>0</v>
      </c>
      <c r="BH36" s="61">
        <v>2</v>
      </c>
      <c r="BI36" s="145">
        <v>43</v>
      </c>
      <c r="BJ36" s="145">
        <v>137</v>
      </c>
      <c r="BK36" s="146">
        <v>180</v>
      </c>
      <c r="BL36" s="143">
        <v>23.888888888888889</v>
      </c>
      <c r="BM36" s="151"/>
      <c r="BN36" s="151"/>
      <c r="BO36" s="399"/>
    </row>
    <row r="37" spans="1:67" ht="12.6" customHeight="1">
      <c r="A37" s="63" t="s">
        <v>153</v>
      </c>
      <c r="B37" s="55">
        <v>2005</v>
      </c>
      <c r="C37" s="56">
        <v>5</v>
      </c>
      <c r="D37" s="56">
        <v>22</v>
      </c>
      <c r="E37" s="56">
        <v>11</v>
      </c>
      <c r="F37" s="56">
        <v>62</v>
      </c>
      <c r="G37" s="56">
        <v>9</v>
      </c>
      <c r="H37" s="56">
        <v>9</v>
      </c>
      <c r="I37" s="56">
        <v>0</v>
      </c>
      <c r="J37" s="56">
        <v>6</v>
      </c>
      <c r="K37" s="56" t="s">
        <v>35</v>
      </c>
      <c r="L37" s="56" t="s">
        <v>35</v>
      </c>
      <c r="M37" s="57">
        <v>0</v>
      </c>
      <c r="N37" s="57">
        <v>3</v>
      </c>
      <c r="O37" s="57" t="s">
        <v>35</v>
      </c>
      <c r="P37" s="57" t="s">
        <v>35</v>
      </c>
      <c r="Q37" s="56" t="s">
        <v>35</v>
      </c>
      <c r="R37" s="56" t="s">
        <v>35</v>
      </c>
      <c r="S37" s="56">
        <v>1</v>
      </c>
      <c r="T37" s="56">
        <v>0</v>
      </c>
      <c r="U37" s="56" t="s">
        <v>35</v>
      </c>
      <c r="V37" s="56" t="s">
        <v>35</v>
      </c>
      <c r="W37" s="56" t="s">
        <v>35</v>
      </c>
      <c r="X37" s="56" t="s">
        <v>35</v>
      </c>
      <c r="Y37" s="56" t="s">
        <v>35</v>
      </c>
      <c r="Z37" s="56" t="s">
        <v>35</v>
      </c>
      <c r="AA37" s="56" t="s">
        <v>35</v>
      </c>
      <c r="AB37" s="56" t="s">
        <v>35</v>
      </c>
      <c r="AC37" s="50" t="s">
        <v>35</v>
      </c>
      <c r="AD37" s="50" t="s">
        <v>35</v>
      </c>
      <c r="AE37" s="57" t="s">
        <v>35</v>
      </c>
      <c r="AF37" s="57" t="s">
        <v>35</v>
      </c>
      <c r="AG37" s="50">
        <v>1</v>
      </c>
      <c r="AH37" s="56">
        <v>1</v>
      </c>
      <c r="AI37" s="57" t="s">
        <v>35</v>
      </c>
      <c r="AJ37" s="57" t="s">
        <v>35</v>
      </c>
      <c r="AK37" s="57" t="s">
        <v>35</v>
      </c>
      <c r="AL37" s="57" t="s">
        <v>35</v>
      </c>
      <c r="AM37" s="57" t="s">
        <v>35</v>
      </c>
      <c r="AN37" s="57" t="s">
        <v>35</v>
      </c>
      <c r="AO37" s="50" t="s">
        <v>35</v>
      </c>
      <c r="AP37" s="56" t="s">
        <v>35</v>
      </c>
      <c r="AQ37" s="145" t="s">
        <v>35</v>
      </c>
      <c r="AR37" s="145" t="s">
        <v>35</v>
      </c>
      <c r="AS37" s="50" t="s">
        <v>35</v>
      </c>
      <c r="AT37" s="56" t="s">
        <v>35</v>
      </c>
      <c r="AU37" s="50" t="s">
        <v>35</v>
      </c>
      <c r="AV37" s="56" t="s">
        <v>35</v>
      </c>
      <c r="AW37" s="50" t="s">
        <v>35</v>
      </c>
      <c r="AX37" s="56" t="s">
        <v>35</v>
      </c>
      <c r="AY37" s="61" t="s">
        <v>35</v>
      </c>
      <c r="AZ37" s="61" t="s">
        <v>35</v>
      </c>
      <c r="BA37" s="61" t="s">
        <v>35</v>
      </c>
      <c r="BB37" s="61" t="s">
        <v>35</v>
      </c>
      <c r="BC37" s="61" t="s">
        <v>35</v>
      </c>
      <c r="BD37" s="61" t="s">
        <v>35</v>
      </c>
      <c r="BE37" s="61" t="s">
        <v>35</v>
      </c>
      <c r="BF37" s="61" t="s">
        <v>35</v>
      </c>
      <c r="BG37" s="61">
        <v>0</v>
      </c>
      <c r="BH37" s="61">
        <v>0</v>
      </c>
      <c r="BI37" s="145">
        <v>27</v>
      </c>
      <c r="BJ37" s="145">
        <v>103</v>
      </c>
      <c r="BK37" s="146">
        <v>130</v>
      </c>
      <c r="BL37" s="143">
        <v>20.76923076923077</v>
      </c>
      <c r="BM37" s="151"/>
      <c r="BN37" s="151"/>
      <c r="BO37" s="399"/>
    </row>
    <row r="38" spans="1:67" ht="12.6" customHeight="1">
      <c r="A38" s="63" t="s">
        <v>154</v>
      </c>
      <c r="B38" s="55">
        <v>2005</v>
      </c>
      <c r="C38" s="56">
        <v>2</v>
      </c>
      <c r="D38" s="56">
        <v>13</v>
      </c>
      <c r="E38" s="56">
        <v>0</v>
      </c>
      <c r="F38" s="56">
        <v>0</v>
      </c>
      <c r="G38" s="56">
        <v>18</v>
      </c>
      <c r="H38" s="56">
        <v>23</v>
      </c>
      <c r="I38" s="56">
        <v>0</v>
      </c>
      <c r="J38" s="56">
        <v>17</v>
      </c>
      <c r="K38" s="56" t="s">
        <v>35</v>
      </c>
      <c r="L38" s="56" t="s">
        <v>35</v>
      </c>
      <c r="M38" s="57">
        <v>7</v>
      </c>
      <c r="N38" s="57">
        <v>18</v>
      </c>
      <c r="O38" s="57" t="s">
        <v>35</v>
      </c>
      <c r="P38" s="57" t="s">
        <v>35</v>
      </c>
      <c r="Q38" s="56" t="s">
        <v>35</v>
      </c>
      <c r="R38" s="56" t="s">
        <v>35</v>
      </c>
      <c r="S38" s="56" t="s">
        <v>35</v>
      </c>
      <c r="T38" s="56" t="s">
        <v>35</v>
      </c>
      <c r="U38" s="56" t="s">
        <v>35</v>
      </c>
      <c r="V38" s="56" t="s">
        <v>35</v>
      </c>
      <c r="W38" s="56" t="s">
        <v>35</v>
      </c>
      <c r="X38" s="56" t="s">
        <v>35</v>
      </c>
      <c r="Y38" s="56" t="s">
        <v>35</v>
      </c>
      <c r="Z38" s="56" t="s">
        <v>35</v>
      </c>
      <c r="AA38" s="56">
        <v>2</v>
      </c>
      <c r="AB38" s="56">
        <v>4</v>
      </c>
      <c r="AC38" s="50" t="s">
        <v>35</v>
      </c>
      <c r="AD38" s="50" t="s">
        <v>35</v>
      </c>
      <c r="AE38" s="57" t="s">
        <v>35</v>
      </c>
      <c r="AF38" s="57" t="s">
        <v>35</v>
      </c>
      <c r="AG38" s="50">
        <v>4</v>
      </c>
      <c r="AH38" s="56">
        <v>6</v>
      </c>
      <c r="AI38" s="57" t="s">
        <v>35</v>
      </c>
      <c r="AJ38" s="57" t="s">
        <v>35</v>
      </c>
      <c r="AK38" s="57">
        <v>1</v>
      </c>
      <c r="AL38" s="57">
        <v>0</v>
      </c>
      <c r="AM38" s="57" t="s">
        <v>35</v>
      </c>
      <c r="AN38" s="57" t="s">
        <v>35</v>
      </c>
      <c r="AO38" s="50" t="s">
        <v>35</v>
      </c>
      <c r="AP38" s="56" t="s">
        <v>35</v>
      </c>
      <c r="AQ38" s="145" t="s">
        <v>35</v>
      </c>
      <c r="AR38" s="145" t="s">
        <v>35</v>
      </c>
      <c r="AS38" s="50" t="s">
        <v>35</v>
      </c>
      <c r="AT38" s="56" t="s">
        <v>35</v>
      </c>
      <c r="AU38" s="50" t="s">
        <v>35</v>
      </c>
      <c r="AV38" s="56" t="s">
        <v>35</v>
      </c>
      <c r="AW38" s="50" t="s">
        <v>35</v>
      </c>
      <c r="AX38" s="56" t="s">
        <v>35</v>
      </c>
      <c r="AY38" s="61" t="s">
        <v>35</v>
      </c>
      <c r="AZ38" s="61" t="s">
        <v>35</v>
      </c>
      <c r="BA38" s="61" t="s">
        <v>35</v>
      </c>
      <c r="BB38" s="61" t="s">
        <v>35</v>
      </c>
      <c r="BC38" s="61" t="s">
        <v>35</v>
      </c>
      <c r="BD38" s="61" t="s">
        <v>35</v>
      </c>
      <c r="BE38" s="61" t="s">
        <v>35</v>
      </c>
      <c r="BF38" s="61" t="s">
        <v>35</v>
      </c>
      <c r="BG38" s="61" t="s">
        <v>35</v>
      </c>
      <c r="BH38" s="61" t="s">
        <v>35</v>
      </c>
      <c r="BI38" s="145">
        <v>34</v>
      </c>
      <c r="BJ38" s="145">
        <v>81</v>
      </c>
      <c r="BK38" s="146">
        <v>115</v>
      </c>
      <c r="BL38" s="143">
        <v>29.565217391304348</v>
      </c>
      <c r="BM38" s="151"/>
      <c r="BN38" s="151"/>
      <c r="BO38" s="399"/>
    </row>
    <row r="39" spans="1:67" ht="12.6" customHeight="1">
      <c r="A39" s="63" t="s">
        <v>59</v>
      </c>
      <c r="B39" s="55">
        <v>2005</v>
      </c>
      <c r="C39" s="56">
        <v>3</v>
      </c>
      <c r="D39" s="56">
        <v>9</v>
      </c>
      <c r="E39" s="56">
        <v>2</v>
      </c>
      <c r="F39" s="56">
        <v>10</v>
      </c>
      <c r="G39" s="56">
        <v>9</v>
      </c>
      <c r="H39" s="56">
        <v>8</v>
      </c>
      <c r="I39" s="56">
        <v>1</v>
      </c>
      <c r="J39" s="56">
        <v>10</v>
      </c>
      <c r="K39" s="56" t="s">
        <v>35</v>
      </c>
      <c r="L39" s="56" t="s">
        <v>35</v>
      </c>
      <c r="M39" s="57">
        <v>6</v>
      </c>
      <c r="N39" s="57">
        <v>17</v>
      </c>
      <c r="O39" s="57" t="s">
        <v>35</v>
      </c>
      <c r="P39" s="57" t="s">
        <v>35</v>
      </c>
      <c r="Q39" s="56" t="s">
        <v>35</v>
      </c>
      <c r="R39" s="56" t="s">
        <v>35</v>
      </c>
      <c r="S39" s="56" t="s">
        <v>35</v>
      </c>
      <c r="T39" s="56" t="s">
        <v>35</v>
      </c>
      <c r="U39" s="56" t="s">
        <v>35</v>
      </c>
      <c r="V39" s="56" t="s">
        <v>35</v>
      </c>
      <c r="W39" s="56" t="s">
        <v>35</v>
      </c>
      <c r="X39" s="56" t="s">
        <v>35</v>
      </c>
      <c r="Y39" s="56" t="s">
        <v>35</v>
      </c>
      <c r="Z39" s="56" t="s">
        <v>35</v>
      </c>
      <c r="AA39" s="56">
        <v>0</v>
      </c>
      <c r="AB39" s="56">
        <v>0</v>
      </c>
      <c r="AC39" s="50" t="s">
        <v>35</v>
      </c>
      <c r="AD39" s="50" t="s">
        <v>35</v>
      </c>
      <c r="AE39" s="57" t="s">
        <v>35</v>
      </c>
      <c r="AF39" s="57" t="s">
        <v>35</v>
      </c>
      <c r="AG39" s="50">
        <v>9</v>
      </c>
      <c r="AH39" s="56">
        <v>7</v>
      </c>
      <c r="AI39" s="57" t="s">
        <v>35</v>
      </c>
      <c r="AJ39" s="57" t="s">
        <v>35</v>
      </c>
      <c r="AK39" s="57">
        <v>0</v>
      </c>
      <c r="AL39" s="57">
        <v>0</v>
      </c>
      <c r="AM39" s="57" t="s">
        <v>35</v>
      </c>
      <c r="AN39" s="57" t="s">
        <v>35</v>
      </c>
      <c r="AO39" s="50" t="s">
        <v>35</v>
      </c>
      <c r="AP39" s="56" t="s">
        <v>35</v>
      </c>
      <c r="AQ39" s="145" t="s">
        <v>35</v>
      </c>
      <c r="AR39" s="145" t="s">
        <v>35</v>
      </c>
      <c r="AS39" s="50" t="s">
        <v>35</v>
      </c>
      <c r="AT39" s="56" t="s">
        <v>35</v>
      </c>
      <c r="AU39" s="50" t="s">
        <v>35</v>
      </c>
      <c r="AV39" s="56" t="s">
        <v>35</v>
      </c>
      <c r="AW39" s="50">
        <v>1</v>
      </c>
      <c r="AX39" s="56">
        <v>8</v>
      </c>
      <c r="AY39" s="61" t="s">
        <v>35</v>
      </c>
      <c r="AZ39" s="61" t="s">
        <v>35</v>
      </c>
      <c r="BA39" s="61" t="s">
        <v>35</v>
      </c>
      <c r="BB39" s="61" t="s">
        <v>35</v>
      </c>
      <c r="BC39" s="61" t="s">
        <v>35</v>
      </c>
      <c r="BD39" s="61" t="s">
        <v>35</v>
      </c>
      <c r="BE39" s="61" t="s">
        <v>35</v>
      </c>
      <c r="BF39" s="61" t="s">
        <v>35</v>
      </c>
      <c r="BG39" s="61">
        <v>0</v>
      </c>
      <c r="BH39" s="61">
        <v>0</v>
      </c>
      <c r="BI39" s="145">
        <v>31</v>
      </c>
      <c r="BJ39" s="145">
        <v>69</v>
      </c>
      <c r="BK39" s="146">
        <v>100</v>
      </c>
      <c r="BL39" s="143">
        <v>31</v>
      </c>
      <c r="BM39" s="151"/>
      <c r="BN39" s="151"/>
      <c r="BO39" s="399"/>
    </row>
    <row r="40" spans="1:67" ht="12.6" customHeight="1">
      <c r="A40" s="63" t="s">
        <v>60</v>
      </c>
      <c r="B40" s="55">
        <v>2006</v>
      </c>
      <c r="C40" s="56">
        <v>1</v>
      </c>
      <c r="D40" s="56">
        <v>10</v>
      </c>
      <c r="E40" s="56">
        <v>6</v>
      </c>
      <c r="F40" s="56">
        <v>13</v>
      </c>
      <c r="G40" s="56">
        <v>4</v>
      </c>
      <c r="H40" s="56">
        <v>9</v>
      </c>
      <c r="I40" s="56">
        <v>0</v>
      </c>
      <c r="J40" s="56">
        <v>3</v>
      </c>
      <c r="K40" s="56" t="s">
        <v>35</v>
      </c>
      <c r="L40" s="56" t="s">
        <v>35</v>
      </c>
      <c r="M40" s="57" t="s">
        <v>35</v>
      </c>
      <c r="N40" s="57" t="s">
        <v>35</v>
      </c>
      <c r="O40" s="57" t="s">
        <v>35</v>
      </c>
      <c r="P40" s="57" t="s">
        <v>35</v>
      </c>
      <c r="Q40" s="56" t="s">
        <v>35</v>
      </c>
      <c r="R40" s="56" t="s">
        <v>35</v>
      </c>
      <c r="S40" s="56">
        <v>2</v>
      </c>
      <c r="T40" s="56">
        <v>7</v>
      </c>
      <c r="U40" s="56" t="s">
        <v>35</v>
      </c>
      <c r="V40" s="56" t="s">
        <v>35</v>
      </c>
      <c r="W40" s="56" t="s">
        <v>35</v>
      </c>
      <c r="X40" s="56" t="s">
        <v>35</v>
      </c>
      <c r="Y40" s="56" t="s">
        <v>35</v>
      </c>
      <c r="Z40" s="56" t="s">
        <v>35</v>
      </c>
      <c r="AA40" s="56">
        <v>0</v>
      </c>
      <c r="AB40" s="56">
        <v>2</v>
      </c>
      <c r="AC40" s="50" t="s">
        <v>35</v>
      </c>
      <c r="AD40" s="50" t="s">
        <v>35</v>
      </c>
      <c r="AE40" s="57" t="s">
        <v>35</v>
      </c>
      <c r="AF40" s="57" t="s">
        <v>35</v>
      </c>
      <c r="AG40" s="50">
        <v>1</v>
      </c>
      <c r="AH40" s="56">
        <v>1</v>
      </c>
      <c r="AI40" s="57">
        <v>0</v>
      </c>
      <c r="AJ40" s="57">
        <v>1</v>
      </c>
      <c r="AK40" s="57" t="s">
        <v>35</v>
      </c>
      <c r="AL40" s="57" t="s">
        <v>35</v>
      </c>
      <c r="AM40" s="57" t="s">
        <v>35</v>
      </c>
      <c r="AN40" s="57" t="s">
        <v>35</v>
      </c>
      <c r="AO40" s="50" t="s">
        <v>35</v>
      </c>
      <c r="AP40" s="56" t="s">
        <v>35</v>
      </c>
      <c r="AQ40" s="145">
        <v>0</v>
      </c>
      <c r="AR40" s="145">
        <v>0</v>
      </c>
      <c r="AS40" s="50" t="s">
        <v>35</v>
      </c>
      <c r="AT40" s="56" t="s">
        <v>35</v>
      </c>
      <c r="AU40" s="50" t="s">
        <v>35</v>
      </c>
      <c r="AV40" s="56" t="s">
        <v>35</v>
      </c>
      <c r="AW40" s="50" t="s">
        <v>35</v>
      </c>
      <c r="AX40" s="56" t="s">
        <v>35</v>
      </c>
      <c r="AY40" s="61" t="s">
        <v>35</v>
      </c>
      <c r="AZ40" s="61" t="s">
        <v>35</v>
      </c>
      <c r="BA40" s="61" t="s">
        <v>35</v>
      </c>
      <c r="BB40" s="61" t="s">
        <v>35</v>
      </c>
      <c r="BC40" s="61" t="s">
        <v>35</v>
      </c>
      <c r="BD40" s="61" t="s">
        <v>35</v>
      </c>
      <c r="BE40" s="61" t="s">
        <v>35</v>
      </c>
      <c r="BF40" s="61" t="s">
        <v>35</v>
      </c>
      <c r="BG40" s="61">
        <v>0</v>
      </c>
      <c r="BH40" s="61">
        <v>0</v>
      </c>
      <c r="BI40" s="145">
        <v>14</v>
      </c>
      <c r="BJ40" s="145">
        <v>46</v>
      </c>
      <c r="BK40" s="146">
        <v>60</v>
      </c>
      <c r="BL40" s="143">
        <v>23.333333333333332</v>
      </c>
      <c r="BM40" s="151"/>
      <c r="BN40" s="151"/>
      <c r="BO40" s="399"/>
    </row>
    <row r="41" spans="1:67" ht="12.6" customHeight="1">
      <c r="A41" s="147"/>
      <c r="C41" s="61"/>
      <c r="D41" s="61"/>
      <c r="E41" s="65"/>
      <c r="F41" s="65"/>
      <c r="G41" s="65"/>
      <c r="H41" s="65"/>
      <c r="I41" s="65"/>
      <c r="J41" s="65"/>
      <c r="K41" s="65"/>
      <c r="L41" s="65"/>
      <c r="M41" s="66"/>
      <c r="N41" s="66"/>
      <c r="O41" s="66"/>
      <c r="P41" s="66"/>
      <c r="Q41" s="65"/>
      <c r="R41" s="65"/>
      <c r="S41" s="65"/>
      <c r="T41" s="65"/>
      <c r="U41" s="65"/>
      <c r="V41" s="65"/>
      <c r="W41" s="65"/>
      <c r="X41" s="65"/>
      <c r="Y41" s="65"/>
      <c r="Z41" s="65"/>
      <c r="AA41" s="65"/>
      <c r="AB41" s="65"/>
      <c r="AC41" s="65"/>
      <c r="AD41" s="65"/>
      <c r="AE41" s="66"/>
      <c r="AF41" s="66"/>
      <c r="AG41" s="65"/>
      <c r="AH41" s="65"/>
      <c r="AI41" s="66"/>
      <c r="AJ41" s="66"/>
      <c r="AK41" s="66"/>
      <c r="AL41" s="66"/>
      <c r="AM41" s="66"/>
      <c r="AN41" s="66"/>
      <c r="AO41" s="65"/>
      <c r="AP41" s="65"/>
      <c r="AQ41" s="65"/>
      <c r="AR41" s="65"/>
      <c r="AS41" s="65"/>
      <c r="AT41" s="65"/>
      <c r="AU41" s="65"/>
      <c r="AV41" s="65"/>
      <c r="AW41" s="65"/>
      <c r="AX41" s="65"/>
      <c r="AY41" s="63"/>
      <c r="AZ41" s="63"/>
      <c r="BA41" s="63"/>
      <c r="BB41" s="63"/>
      <c r="BC41" s="63"/>
      <c r="BD41" s="63"/>
      <c r="BE41" s="63"/>
      <c r="BF41" s="63"/>
      <c r="BG41" s="63"/>
      <c r="BH41" s="63"/>
      <c r="BI41" s="65"/>
      <c r="BJ41" s="65"/>
      <c r="BK41" s="65"/>
    </row>
    <row r="42" spans="1:67" ht="12.6" customHeight="1">
      <c r="A42" s="148" t="s">
        <v>61</v>
      </c>
      <c r="B42" s="149"/>
      <c r="C42" s="511">
        <v>22.037037037037038</v>
      </c>
      <c r="D42" s="511"/>
      <c r="E42" s="511">
        <v>21.119133574007222</v>
      </c>
      <c r="F42" s="511"/>
      <c r="G42" s="511">
        <v>44.901610017889091</v>
      </c>
      <c r="H42" s="511"/>
      <c r="I42" s="511">
        <v>11.524822695035461</v>
      </c>
      <c r="J42" s="511"/>
      <c r="K42" s="511" t="e">
        <v>#DIV/0!</v>
      </c>
      <c r="L42" s="511"/>
      <c r="M42" s="511">
        <v>21.276595744680851</v>
      </c>
      <c r="N42" s="511"/>
      <c r="O42" s="511" t="e">
        <v>#DIV/0!</v>
      </c>
      <c r="P42" s="511"/>
      <c r="Q42" s="511">
        <v>23.404255319148938</v>
      </c>
      <c r="R42" s="511"/>
      <c r="S42" s="511">
        <v>33.333333333333329</v>
      </c>
      <c r="T42" s="511"/>
      <c r="U42" s="511">
        <v>0</v>
      </c>
      <c r="V42" s="511"/>
      <c r="W42" s="511" t="e">
        <v>#DIV/0!</v>
      </c>
      <c r="X42" s="511"/>
      <c r="Y42" s="511" t="e">
        <v>#DIV/0!</v>
      </c>
      <c r="Z42" s="511"/>
      <c r="AA42" s="511">
        <v>33.333333333333329</v>
      </c>
      <c r="AB42" s="511"/>
      <c r="AC42" s="511">
        <v>33.333333333333329</v>
      </c>
      <c r="AD42" s="511"/>
      <c r="AE42" s="511" t="e">
        <v>#DIV/0!</v>
      </c>
      <c r="AF42" s="511"/>
      <c r="AG42" s="511">
        <v>48.275862068965516</v>
      </c>
      <c r="AH42" s="511"/>
      <c r="AI42" s="511">
        <v>41.666666666666671</v>
      </c>
      <c r="AJ42" s="511"/>
      <c r="AK42" s="511">
        <v>100</v>
      </c>
      <c r="AL42" s="511"/>
      <c r="AM42" s="511">
        <v>16.666666666666664</v>
      </c>
      <c r="AN42" s="511"/>
      <c r="AO42" s="511" t="e">
        <v>#DIV/0!</v>
      </c>
      <c r="AP42" s="511"/>
      <c r="AQ42" s="511">
        <v>0</v>
      </c>
      <c r="AR42" s="511"/>
      <c r="AS42" s="511">
        <v>0</v>
      </c>
      <c r="AT42" s="511"/>
      <c r="AU42" s="511">
        <v>0</v>
      </c>
      <c r="AV42" s="511"/>
      <c r="AW42" s="511">
        <v>11.111111111111111</v>
      </c>
      <c r="AX42" s="511"/>
      <c r="AY42" s="511" t="e">
        <v>#DIV/0!</v>
      </c>
      <c r="AZ42" s="511"/>
      <c r="BA42" s="511" t="e">
        <v>#DIV/0!</v>
      </c>
      <c r="BB42" s="511"/>
      <c r="BC42" s="511" t="e">
        <v>#DIV/0!</v>
      </c>
      <c r="BD42" s="511"/>
      <c r="BE42" s="511" t="e">
        <v>#DIV/0!</v>
      </c>
      <c r="BF42" s="511"/>
      <c r="BG42" s="511">
        <v>26.315789473684202</v>
      </c>
      <c r="BH42" s="511"/>
      <c r="BI42" s="511">
        <v>26.011560693641616</v>
      </c>
      <c r="BJ42" s="511"/>
      <c r="BK42" s="70"/>
      <c r="BL42" s="71"/>
    </row>
    <row r="43" spans="1:67" ht="3.75" customHeight="1">
      <c r="A43" s="116"/>
      <c r="B43" s="116"/>
      <c r="C43" s="182"/>
      <c r="D43" s="183"/>
      <c r="E43" s="182"/>
      <c r="F43" s="183"/>
      <c r="G43" s="182"/>
      <c r="H43" s="182"/>
      <c r="I43" s="184"/>
      <c r="J43" s="185"/>
      <c r="K43" s="184"/>
      <c r="L43" s="185"/>
      <c r="M43" s="182"/>
      <c r="N43" s="183"/>
      <c r="O43" s="182"/>
      <c r="P43" s="183"/>
      <c r="Q43" s="184"/>
      <c r="R43" s="185"/>
      <c r="S43" s="185"/>
      <c r="T43" s="184"/>
      <c r="U43" s="184"/>
      <c r="V43" s="185"/>
      <c r="W43" s="184"/>
      <c r="X43" s="185"/>
      <c r="Y43" s="184"/>
      <c r="Z43" s="185"/>
      <c r="AA43" s="183"/>
      <c r="AB43" s="183"/>
      <c r="AC43" s="183"/>
      <c r="AD43" s="183"/>
      <c r="AE43" s="183"/>
      <c r="AF43" s="183"/>
      <c r="AG43" s="183"/>
      <c r="AH43" s="183"/>
      <c r="AI43" s="183"/>
      <c r="AJ43" s="183"/>
      <c r="AK43" s="183"/>
      <c r="AL43" s="183"/>
      <c r="AM43" s="183"/>
      <c r="AN43" s="183"/>
      <c r="AO43" s="183"/>
      <c r="AP43" s="183"/>
      <c r="AQ43" s="183"/>
      <c r="AR43" s="183"/>
      <c r="AS43" s="183"/>
      <c r="AT43" s="183"/>
      <c r="AU43" s="183"/>
      <c r="AV43" s="183"/>
      <c r="AW43" s="183"/>
      <c r="AX43" s="183"/>
      <c r="AY43" s="183"/>
      <c r="AZ43" s="183"/>
      <c r="BA43" s="183"/>
      <c r="BB43" s="183"/>
      <c r="BC43" s="183"/>
      <c r="BD43" s="183"/>
      <c r="BE43" s="183"/>
      <c r="BF43" s="183"/>
      <c r="BG43" s="183"/>
      <c r="BH43" s="183"/>
      <c r="BI43" s="154"/>
      <c r="BJ43" s="154"/>
      <c r="BK43" s="155"/>
      <c r="BL43" s="156"/>
    </row>
    <row r="44" spans="1:67" ht="12.6" customHeight="1">
      <c r="A44" s="63" t="s">
        <v>130</v>
      </c>
      <c r="B44" s="158"/>
      <c r="C44" s="186"/>
      <c r="D44" s="186"/>
      <c r="E44" s="186"/>
      <c r="F44" s="186"/>
      <c r="G44" s="186"/>
      <c r="H44" s="186"/>
      <c r="M44" s="186"/>
      <c r="N44" s="186"/>
      <c r="O44" s="186"/>
      <c r="P44" s="186"/>
      <c r="AA44" s="186"/>
      <c r="AB44" s="186"/>
      <c r="AC44" s="186"/>
      <c r="AD44" s="186"/>
      <c r="AE44" s="186"/>
      <c r="AF44" s="186"/>
      <c r="AG44" s="186"/>
      <c r="AH44" s="186"/>
      <c r="AI44" s="186"/>
      <c r="AJ44" s="186"/>
      <c r="AK44" s="186"/>
      <c r="AL44" s="186"/>
      <c r="AM44" s="186"/>
      <c r="AN44" s="186"/>
      <c r="AO44" s="186"/>
      <c r="AP44" s="186"/>
      <c r="AQ44" s="186"/>
      <c r="AR44" s="186"/>
      <c r="AS44" s="186"/>
      <c r="AT44" s="186"/>
      <c r="AU44" s="186"/>
      <c r="AV44" s="186"/>
      <c r="AW44" s="186"/>
      <c r="AX44" s="186"/>
      <c r="AY44" s="186"/>
      <c r="AZ44" s="186"/>
      <c r="BA44" s="186"/>
      <c r="BB44" s="186"/>
      <c r="BC44" s="186"/>
      <c r="BD44" s="186"/>
      <c r="BE44" s="186"/>
      <c r="BF44" s="186"/>
      <c r="BG44" s="186"/>
      <c r="BH44" s="186"/>
      <c r="BL44" s="61"/>
    </row>
    <row r="45" spans="1:67" ht="12.6" customHeight="1">
      <c r="A45" s="160" t="s">
        <v>63</v>
      </c>
      <c r="B45" s="116"/>
    </row>
    <row r="46" spans="1:67" ht="12.6" customHeight="1">
      <c r="A46" s="160" t="s">
        <v>85</v>
      </c>
      <c r="B46" s="116"/>
      <c r="M46" s="86"/>
      <c r="N46" s="86"/>
      <c r="O46" s="86"/>
      <c r="P46" s="86"/>
    </row>
    <row r="47" spans="1:67" ht="12.6" customHeight="1">
      <c r="B47" s="158"/>
      <c r="C47" s="186"/>
      <c r="D47" s="186"/>
      <c r="E47" s="186"/>
      <c r="F47" s="186"/>
      <c r="G47" s="186"/>
      <c r="H47" s="186"/>
      <c r="M47" s="186"/>
      <c r="N47" s="186"/>
      <c r="O47" s="186"/>
      <c r="P47" s="186"/>
      <c r="AA47" s="186"/>
      <c r="AB47" s="186"/>
      <c r="AC47" s="186"/>
      <c r="AD47" s="186"/>
      <c r="AE47" s="186"/>
      <c r="AF47" s="186"/>
      <c r="AG47" s="186"/>
      <c r="AH47" s="186"/>
      <c r="AI47" s="186"/>
      <c r="AJ47" s="186"/>
      <c r="AK47" s="186"/>
      <c r="AL47" s="186"/>
      <c r="AM47" s="186"/>
      <c r="AN47" s="186"/>
      <c r="AO47" s="186"/>
      <c r="AP47" s="186"/>
      <c r="AQ47" s="186"/>
      <c r="AR47" s="186"/>
      <c r="AS47" s="186"/>
      <c r="AT47" s="186"/>
      <c r="AU47" s="186"/>
      <c r="AV47" s="186"/>
      <c r="AW47" s="186"/>
      <c r="AX47" s="186"/>
      <c r="AY47" s="186"/>
      <c r="AZ47" s="186"/>
      <c r="BA47" s="186"/>
      <c r="BB47" s="186"/>
      <c r="BC47" s="186"/>
      <c r="BD47" s="186"/>
      <c r="BE47" s="186"/>
      <c r="BF47" s="186"/>
      <c r="BG47" s="186"/>
      <c r="BH47" s="186"/>
    </row>
    <row r="48" spans="1:67" ht="12.6" customHeight="1">
      <c r="A48" s="144" t="s">
        <v>174</v>
      </c>
      <c r="B48" s="161"/>
      <c r="C48" s="186"/>
      <c r="D48" s="186"/>
      <c r="E48" s="186"/>
      <c r="F48" s="186"/>
      <c r="G48" s="186"/>
      <c r="H48" s="186"/>
      <c r="M48" s="186"/>
      <c r="N48" s="186"/>
      <c r="O48" s="186"/>
      <c r="P48" s="186"/>
      <c r="AA48" s="186"/>
      <c r="AB48" s="186"/>
      <c r="AC48" s="186"/>
      <c r="AD48" s="186"/>
      <c r="AE48" s="186"/>
      <c r="AF48" s="186"/>
      <c r="AG48" s="186"/>
      <c r="AH48" s="186"/>
      <c r="AI48" s="186"/>
      <c r="AJ48" s="186"/>
      <c r="AK48" s="186"/>
      <c r="AL48" s="186"/>
      <c r="AM48" s="186"/>
      <c r="AN48" s="186"/>
      <c r="AO48" s="186"/>
      <c r="AP48" s="186"/>
      <c r="AQ48" s="186"/>
      <c r="AR48" s="186"/>
      <c r="AS48" s="186"/>
      <c r="AT48" s="186"/>
      <c r="AU48" s="186"/>
      <c r="AV48" s="186"/>
      <c r="AW48" s="186"/>
      <c r="AX48" s="186"/>
      <c r="AY48" s="186"/>
      <c r="AZ48" s="186"/>
      <c r="BA48" s="186"/>
      <c r="BB48" s="186"/>
      <c r="BC48" s="186"/>
      <c r="BD48" s="186"/>
      <c r="BE48" s="186"/>
      <c r="BF48" s="186"/>
      <c r="BG48" s="186"/>
      <c r="BH48" s="186"/>
    </row>
    <row r="49" spans="1:67" ht="12.6" customHeight="1">
      <c r="A49" s="144" t="s">
        <v>155</v>
      </c>
      <c r="B49" s="161"/>
      <c r="N49" s="188"/>
      <c r="P49" s="188"/>
    </row>
    <row r="50" spans="1:67" ht="12.6" customHeight="1">
      <c r="A50" s="144" t="s">
        <v>156</v>
      </c>
      <c r="B50" s="161"/>
      <c r="N50" s="188"/>
      <c r="P50" s="188"/>
    </row>
    <row r="51" spans="1:67" ht="12.6" customHeight="1">
      <c r="A51" s="144" t="s">
        <v>157</v>
      </c>
      <c r="B51" s="161"/>
      <c r="N51" s="188"/>
      <c r="P51" s="188"/>
    </row>
    <row r="52" spans="1:67" ht="12.6" customHeight="1">
      <c r="A52" s="144" t="s">
        <v>158</v>
      </c>
      <c r="B52" s="161"/>
      <c r="N52" s="188"/>
      <c r="P52" s="188"/>
    </row>
    <row r="53" spans="1:67" ht="12.6" customHeight="1">
      <c r="A53" s="144" t="s">
        <v>175</v>
      </c>
      <c r="B53" s="161"/>
    </row>
    <row r="54" spans="1:67" ht="12.6" customHeight="1">
      <c r="A54" s="164" t="s">
        <v>140</v>
      </c>
      <c r="B54" s="161"/>
    </row>
    <row r="55" spans="1:67" ht="12.6" customHeight="1">
      <c r="A55" s="144" t="s">
        <v>176</v>
      </c>
      <c r="B55" s="161"/>
    </row>
    <row r="56" spans="1:67" ht="12.6" customHeight="1">
      <c r="B56" s="161"/>
    </row>
    <row r="57" spans="1:67" ht="12.6" customHeight="1">
      <c r="A57" s="165" t="s">
        <v>92</v>
      </c>
      <c r="B57" s="161"/>
      <c r="G57" s="189"/>
    </row>
    <row r="58" spans="1:67" ht="12.6" customHeight="1">
      <c r="A58" s="165" t="s">
        <v>72</v>
      </c>
      <c r="B58" s="161"/>
      <c r="G58" s="189"/>
    </row>
    <row r="59" spans="1:67" ht="12.6" customHeight="1">
      <c r="A59" s="165" t="s">
        <v>93</v>
      </c>
      <c r="B59" s="161"/>
      <c r="G59" s="189"/>
      <c r="BJ59" s="166"/>
    </row>
    <row r="60" spans="1:67" ht="12.6" customHeight="1">
      <c r="A60" s="165" t="s">
        <v>94</v>
      </c>
      <c r="B60" s="162"/>
      <c r="G60" s="189"/>
    </row>
    <row r="61" spans="1:67" ht="12.6" customHeight="1">
      <c r="A61" s="160" t="s">
        <v>95</v>
      </c>
      <c r="G61" s="189"/>
    </row>
    <row r="62" spans="1:67" ht="12.6" customHeight="1">
      <c r="B62" s="165"/>
      <c r="C62" s="189"/>
      <c r="D62" s="189"/>
      <c r="E62" s="189"/>
      <c r="F62" s="189"/>
      <c r="G62" s="190"/>
      <c r="H62" s="189"/>
      <c r="M62" s="189"/>
      <c r="N62" s="189"/>
      <c r="O62" s="189"/>
      <c r="P62" s="189"/>
      <c r="AA62" s="189"/>
      <c r="AB62" s="189"/>
      <c r="AC62" s="189"/>
      <c r="AD62" s="189"/>
      <c r="AE62" s="189"/>
      <c r="AF62" s="189"/>
      <c r="AG62" s="189"/>
      <c r="AH62" s="189"/>
      <c r="AI62" s="189"/>
      <c r="AJ62" s="189"/>
      <c r="AK62" s="189"/>
      <c r="AL62" s="189"/>
      <c r="AM62" s="189"/>
      <c r="AN62" s="189"/>
      <c r="AO62" s="189"/>
      <c r="AP62" s="189"/>
      <c r="AQ62" s="189"/>
      <c r="AR62" s="189"/>
      <c r="AS62" s="189"/>
      <c r="AT62" s="189"/>
      <c r="AU62" s="189"/>
      <c r="AV62" s="189"/>
      <c r="AW62" s="189"/>
      <c r="AX62" s="189"/>
      <c r="AY62" s="189"/>
      <c r="AZ62" s="189"/>
      <c r="BA62" s="189"/>
      <c r="BB62" s="189"/>
      <c r="BC62" s="189"/>
      <c r="BD62" s="189"/>
      <c r="BE62" s="189"/>
      <c r="BF62" s="189"/>
      <c r="BG62" s="189"/>
      <c r="BH62" s="189"/>
    </row>
    <row r="63" spans="1:67" ht="12.6" customHeight="1">
      <c r="B63" s="165"/>
      <c r="G63" s="189"/>
      <c r="BM63" s="215"/>
      <c r="BN63" s="215"/>
      <c r="BO63" s="215"/>
    </row>
    <row r="64" spans="1:67" ht="12.6" customHeight="1">
      <c r="B64" s="165"/>
      <c r="G64" s="189"/>
      <c r="BM64" s="215"/>
      <c r="BN64" s="215"/>
      <c r="BO64" s="215"/>
    </row>
    <row r="65" spans="1:67" s="215" customFormat="1" ht="12.6" customHeight="1">
      <c r="A65" s="63"/>
      <c r="B65" s="165"/>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c r="AA65" s="189"/>
      <c r="AB65" s="189"/>
      <c r="AC65" s="189"/>
      <c r="AD65" s="189"/>
      <c r="AE65" s="189"/>
      <c r="AF65" s="189"/>
      <c r="AG65" s="189"/>
      <c r="AH65" s="189"/>
      <c r="AI65" s="189"/>
      <c r="AJ65" s="189"/>
      <c r="AK65" s="189"/>
      <c r="AL65" s="189"/>
      <c r="AM65" s="189"/>
      <c r="AN65" s="189"/>
      <c r="AO65" s="189"/>
      <c r="AP65" s="189"/>
      <c r="AQ65" s="189"/>
      <c r="AR65" s="189"/>
      <c r="AS65" s="189"/>
      <c r="AT65" s="189"/>
      <c r="AU65" s="189"/>
      <c r="AV65" s="189"/>
      <c r="AW65" s="189"/>
      <c r="AX65" s="189"/>
      <c r="AY65" s="189"/>
      <c r="AZ65" s="189"/>
      <c r="BA65" s="189"/>
      <c r="BB65" s="189"/>
      <c r="BC65" s="189"/>
      <c r="BD65" s="189"/>
      <c r="BE65" s="189"/>
      <c r="BF65" s="189"/>
      <c r="BG65" s="189"/>
      <c r="BH65" s="189"/>
      <c r="BI65" s="189"/>
      <c r="BJ65" s="189"/>
      <c r="BK65" s="189"/>
      <c r="BL65" s="165"/>
      <c r="BM65" s="63"/>
      <c r="BN65" s="63"/>
      <c r="BO65"/>
    </row>
    <row r="66" spans="1:67" s="215" customFormat="1" ht="12.6" customHeight="1">
      <c r="A66" s="63"/>
      <c r="B66" s="165"/>
      <c r="C66" s="17"/>
      <c r="D66" s="17"/>
      <c r="E66" s="17"/>
      <c r="F66" s="17"/>
      <c r="G66" s="17"/>
      <c r="H66" s="17"/>
      <c r="I66" s="17"/>
      <c r="J66" s="187"/>
      <c r="K66" s="187"/>
      <c r="L66" s="187"/>
      <c r="M66" s="17"/>
      <c r="N66" s="17"/>
      <c r="O66" s="17"/>
      <c r="P66" s="17"/>
      <c r="Q66" s="17"/>
      <c r="R66" s="187"/>
      <c r="S66" s="17"/>
      <c r="T66" s="187"/>
      <c r="U66" s="17"/>
      <c r="V66" s="187"/>
      <c r="W66" s="187"/>
      <c r="X66" s="187"/>
      <c r="Y66" s="187"/>
      <c r="Z66" s="18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65"/>
      <c r="BK66" s="17"/>
      <c r="BL66" s="165"/>
      <c r="BM66" s="63"/>
      <c r="BN66" s="63"/>
      <c r="BO66"/>
    </row>
    <row r="67" spans="1:67" ht="12.6" customHeight="1">
      <c r="G67" s="189"/>
      <c r="BI67" s="165"/>
      <c r="BJ67" s="165"/>
      <c r="BK67" s="165"/>
      <c r="BL67" s="165"/>
    </row>
    <row r="68" spans="1:67" ht="12.6" customHeight="1">
      <c r="G68" s="189"/>
      <c r="BI68" s="165"/>
      <c r="BJ68" s="165"/>
      <c r="BK68" s="165"/>
      <c r="BL68" s="165"/>
    </row>
    <row r="69" spans="1:67" ht="12.6" customHeight="1">
      <c r="C69" s="189"/>
      <c r="D69" s="189"/>
      <c r="E69" s="189"/>
      <c r="F69" s="189"/>
      <c r="G69" s="190"/>
      <c r="H69" s="189"/>
      <c r="M69" s="189"/>
      <c r="N69" s="189"/>
      <c r="O69" s="189"/>
      <c r="P69" s="189"/>
      <c r="AA69" s="189"/>
      <c r="AB69" s="189"/>
      <c r="AC69" s="189"/>
      <c r="AD69" s="189"/>
      <c r="AE69" s="189"/>
      <c r="AF69" s="189"/>
      <c r="AG69" s="189"/>
      <c r="AH69" s="189"/>
      <c r="AI69" s="189"/>
      <c r="AJ69" s="189"/>
      <c r="AK69" s="189"/>
      <c r="AL69" s="189"/>
      <c r="AM69" s="189"/>
      <c r="AN69" s="189"/>
      <c r="AO69" s="189"/>
      <c r="AP69" s="189"/>
      <c r="AQ69" s="189"/>
      <c r="AR69" s="189"/>
      <c r="AS69" s="189"/>
      <c r="AT69" s="189"/>
      <c r="AU69" s="189"/>
      <c r="AV69" s="189"/>
      <c r="AW69" s="189"/>
      <c r="AX69" s="189"/>
      <c r="AY69" s="189"/>
      <c r="AZ69" s="189"/>
      <c r="BA69" s="189"/>
      <c r="BB69" s="189"/>
      <c r="BC69" s="189"/>
      <c r="BD69" s="189"/>
      <c r="BE69" s="189"/>
      <c r="BF69" s="189"/>
      <c r="BG69" s="189"/>
      <c r="BH69" s="189"/>
    </row>
    <row r="70" spans="1:67" ht="12.6" customHeight="1">
      <c r="C70" s="191"/>
      <c r="D70" s="191"/>
      <c r="E70" s="191"/>
      <c r="F70" s="190"/>
      <c r="G70" s="192"/>
      <c r="H70" s="192"/>
      <c r="M70" s="191"/>
      <c r="N70" s="191"/>
      <c r="O70" s="191"/>
      <c r="P70" s="191"/>
      <c r="AA70" s="191"/>
      <c r="AB70" s="191"/>
      <c r="AC70" s="191"/>
      <c r="AD70" s="191"/>
      <c r="AE70" s="191"/>
      <c r="AF70" s="191"/>
      <c r="AG70" s="191"/>
      <c r="AH70" s="191"/>
      <c r="AI70" s="191"/>
      <c r="AJ70" s="191"/>
      <c r="AK70" s="191"/>
      <c r="AL70" s="191"/>
      <c r="AM70" s="191"/>
      <c r="AN70" s="191"/>
      <c r="AO70" s="191"/>
      <c r="AP70" s="191"/>
      <c r="AQ70" s="191"/>
      <c r="AR70" s="191"/>
      <c r="AS70" s="191"/>
      <c r="AT70" s="191"/>
      <c r="AU70" s="191"/>
      <c r="AV70" s="191"/>
      <c r="AW70" s="191"/>
      <c r="AX70" s="191"/>
      <c r="AY70" s="191"/>
      <c r="AZ70" s="191"/>
      <c r="BA70" s="191"/>
      <c r="BB70" s="191"/>
      <c r="BC70" s="191"/>
      <c r="BD70" s="191"/>
      <c r="BE70" s="191"/>
      <c r="BF70" s="191"/>
      <c r="BG70" s="191"/>
      <c r="BH70" s="191"/>
    </row>
    <row r="71" spans="1:67" ht="12.6" customHeight="1">
      <c r="C71" s="191"/>
      <c r="D71" s="191"/>
      <c r="E71" s="191"/>
      <c r="F71" s="191"/>
      <c r="G71" s="192"/>
      <c r="H71" s="192"/>
      <c r="M71" s="191"/>
      <c r="N71" s="191"/>
      <c r="O71" s="191"/>
      <c r="P71" s="191"/>
      <c r="AA71" s="191"/>
      <c r="AB71" s="191"/>
      <c r="AC71" s="191"/>
      <c r="AD71" s="191"/>
      <c r="AE71" s="191"/>
      <c r="AF71" s="191"/>
      <c r="AG71" s="191"/>
      <c r="AH71" s="191"/>
      <c r="AI71" s="191"/>
      <c r="AJ71" s="191"/>
      <c r="AK71" s="191"/>
      <c r="AL71" s="191"/>
      <c r="AM71" s="191"/>
      <c r="AN71" s="191"/>
      <c r="AO71" s="191"/>
      <c r="AP71" s="191"/>
      <c r="AQ71" s="191"/>
      <c r="AR71" s="191"/>
      <c r="AS71" s="191"/>
      <c r="AT71" s="191"/>
      <c r="AU71" s="191"/>
      <c r="AV71" s="191"/>
      <c r="AW71" s="191"/>
      <c r="AX71" s="191"/>
      <c r="AY71" s="191"/>
      <c r="AZ71" s="191"/>
      <c r="BA71" s="191"/>
      <c r="BB71" s="191"/>
      <c r="BC71" s="191"/>
      <c r="BD71" s="191"/>
      <c r="BE71" s="191"/>
      <c r="BF71" s="191"/>
      <c r="BG71" s="191"/>
      <c r="BH71" s="191"/>
    </row>
    <row r="72" spans="1:67" ht="12.6" customHeight="1">
      <c r="C72" s="191"/>
      <c r="D72" s="191"/>
      <c r="E72" s="191"/>
      <c r="F72" s="191"/>
      <c r="G72" s="192"/>
      <c r="H72" s="192"/>
      <c r="M72" s="191"/>
      <c r="N72" s="191"/>
      <c r="O72" s="191"/>
      <c r="P72" s="191"/>
      <c r="AA72" s="191"/>
      <c r="AB72" s="191"/>
      <c r="AC72" s="191"/>
      <c r="AD72" s="191"/>
      <c r="AE72" s="191"/>
      <c r="AF72" s="191"/>
      <c r="AG72" s="191"/>
      <c r="AH72" s="191"/>
      <c r="AI72" s="191"/>
      <c r="AJ72" s="191"/>
      <c r="AK72" s="191"/>
      <c r="AL72" s="191"/>
      <c r="AM72" s="191"/>
      <c r="AN72" s="191"/>
      <c r="AO72" s="191"/>
      <c r="AP72" s="191"/>
      <c r="AQ72" s="191"/>
      <c r="AR72" s="191"/>
      <c r="AS72" s="191"/>
      <c r="AT72" s="191"/>
      <c r="AU72" s="191"/>
      <c r="AV72" s="191"/>
      <c r="AW72" s="191"/>
      <c r="AX72" s="191"/>
      <c r="AY72" s="191"/>
      <c r="AZ72" s="191"/>
      <c r="BA72" s="191"/>
      <c r="BB72" s="191"/>
      <c r="BC72" s="191"/>
      <c r="BD72" s="191"/>
      <c r="BE72" s="191"/>
      <c r="BF72" s="191"/>
      <c r="BG72" s="191"/>
      <c r="BH72" s="191"/>
    </row>
    <row r="73" spans="1:67" ht="12.6" customHeight="1">
      <c r="C73" s="191"/>
      <c r="D73" s="191"/>
      <c r="E73" s="191"/>
      <c r="F73" s="190"/>
      <c r="G73" s="192"/>
      <c r="H73" s="192"/>
      <c r="M73" s="191"/>
      <c r="N73" s="191"/>
      <c r="O73" s="191"/>
      <c r="P73" s="191"/>
      <c r="AA73" s="191"/>
      <c r="AB73" s="191"/>
      <c r="AC73" s="191"/>
      <c r="AD73" s="191"/>
      <c r="AE73" s="191"/>
      <c r="AF73" s="191"/>
      <c r="AG73" s="191"/>
      <c r="AH73" s="191"/>
      <c r="AI73" s="191"/>
      <c r="AJ73" s="191"/>
      <c r="AK73" s="191"/>
      <c r="AL73" s="191"/>
      <c r="AM73" s="191"/>
      <c r="AN73" s="191"/>
      <c r="AO73" s="191"/>
      <c r="AP73" s="191"/>
      <c r="AQ73" s="191"/>
      <c r="AR73" s="191"/>
      <c r="AS73" s="191"/>
      <c r="AT73" s="191"/>
      <c r="AU73" s="191"/>
      <c r="AV73" s="191"/>
      <c r="AW73" s="191"/>
      <c r="AX73" s="191"/>
      <c r="AY73" s="191"/>
      <c r="AZ73" s="191"/>
      <c r="BA73" s="191"/>
      <c r="BB73" s="191"/>
      <c r="BC73" s="191"/>
      <c r="BD73" s="191"/>
      <c r="BE73" s="191"/>
      <c r="BF73" s="191"/>
      <c r="BG73" s="191"/>
      <c r="BH73" s="191"/>
    </row>
    <row r="74" spans="1:67" ht="12.6" customHeight="1"/>
    <row r="75" spans="1:67" ht="12.6" customHeight="1"/>
    <row r="76" spans="1:67" ht="12.6" customHeight="1"/>
    <row r="77" spans="1:67" ht="12.6" customHeight="1"/>
    <row r="78" spans="1:67" ht="12.6" customHeight="1">
      <c r="C78" s="189"/>
      <c r="D78" s="189"/>
      <c r="E78" s="189"/>
      <c r="F78" s="189"/>
      <c r="G78" s="190"/>
      <c r="H78" s="189"/>
      <c r="M78" s="189"/>
      <c r="N78" s="189"/>
      <c r="O78" s="189"/>
      <c r="P78" s="189"/>
    </row>
    <row r="79" spans="1:67" ht="12.6" customHeight="1"/>
    <row r="80" spans="1:67" ht="12.6" customHeight="1"/>
    <row r="81" ht="12.6" customHeight="1"/>
    <row r="82" ht="12.6" customHeight="1"/>
    <row r="83" ht="12.6" customHeight="1"/>
    <row r="84" ht="12.6" customHeight="1"/>
    <row r="85" ht="12.6" customHeight="1"/>
    <row r="86" ht="12.6" customHeight="1"/>
    <row r="87" ht="12.6" customHeight="1"/>
    <row r="88" ht="12.6" customHeight="1"/>
    <row r="89" ht="12.6" customHeight="1"/>
    <row r="90" ht="12.6" customHeight="1"/>
  </sheetData>
  <mergeCells count="59">
    <mergeCell ref="BI42:BJ42"/>
    <mergeCell ref="AW42:AX42"/>
    <mergeCell ref="AY42:AZ42"/>
    <mergeCell ref="BA42:BB42"/>
    <mergeCell ref="BC42:BD42"/>
    <mergeCell ref="BE42:BF42"/>
    <mergeCell ref="BG42:BH42"/>
    <mergeCell ref="AU42:AV42"/>
    <mergeCell ref="AC42:AD42"/>
    <mergeCell ref="AE42:AF42"/>
    <mergeCell ref="AG42:AH42"/>
    <mergeCell ref="AI42:AJ42"/>
    <mergeCell ref="AK42:AL42"/>
    <mergeCell ref="AM42:AN42"/>
    <mergeCell ref="AO42:AP42"/>
    <mergeCell ref="AQ42:AR42"/>
    <mergeCell ref="AS42:AT42"/>
    <mergeCell ref="BG4:BH4"/>
    <mergeCell ref="C42:D42"/>
    <mergeCell ref="E42:F42"/>
    <mergeCell ref="G42:H42"/>
    <mergeCell ref="I42:J42"/>
    <mergeCell ref="K42:L42"/>
    <mergeCell ref="M42:N42"/>
    <mergeCell ref="O42:P42"/>
    <mergeCell ref="Q42:R42"/>
    <mergeCell ref="S42:T42"/>
    <mergeCell ref="AM4:AN4"/>
    <mergeCell ref="AO4:AP4"/>
    <mergeCell ref="U42:V42"/>
    <mergeCell ref="W42:X42"/>
    <mergeCell ref="Y42:Z42"/>
    <mergeCell ref="AA42:AB42"/>
    <mergeCell ref="Y4:Z4"/>
    <mergeCell ref="AI4:AJ4"/>
    <mergeCell ref="AK4:AL4"/>
    <mergeCell ref="AA4:AB4"/>
    <mergeCell ref="AC4:AD4"/>
    <mergeCell ref="AE4:AF4"/>
    <mergeCell ref="AG4:AH4"/>
    <mergeCell ref="BC4:BD4"/>
    <mergeCell ref="BE4:BF4"/>
    <mergeCell ref="AQ4:AR4"/>
    <mergeCell ref="AS4:AT4"/>
    <mergeCell ref="AU4:AV4"/>
    <mergeCell ref="AW4:AX4"/>
    <mergeCell ref="AY4:AZ4"/>
    <mergeCell ref="BA4:BB4"/>
    <mergeCell ref="C4:D4"/>
    <mergeCell ref="E4:F4"/>
    <mergeCell ref="G4:H4"/>
    <mergeCell ref="I4:J4"/>
    <mergeCell ref="W4:X4"/>
    <mergeCell ref="K4:L4"/>
    <mergeCell ref="M4:N4"/>
    <mergeCell ref="O4:P4"/>
    <mergeCell ref="Q4:R4"/>
    <mergeCell ref="S4:T4"/>
    <mergeCell ref="U4:V4"/>
  </mergeCells>
  <phoneticPr fontId="0" type="noConversion"/>
  <pageMargins left="0.7" right="0.7" top="0.78740157499999996" bottom="0.78740157499999996" header="0.3" footer="0.3"/>
  <pageSetup paperSize="9" scale="63"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BO90"/>
  <sheetViews>
    <sheetView zoomScaleNormal="100" workbookViewId="0"/>
  </sheetViews>
  <sheetFormatPr baseColWidth="10" defaultRowHeight="15"/>
  <cols>
    <col min="1" max="1" width="12" style="63" customWidth="1"/>
    <col min="2" max="2" width="7.42578125" style="63" customWidth="1"/>
    <col min="3" max="8" width="4.42578125" style="17" customWidth="1"/>
    <col min="9" max="10" width="4.42578125" style="187" customWidth="1"/>
    <col min="11" max="12" width="4.42578125" style="187" hidden="1" customWidth="1"/>
    <col min="13" max="14" width="4.42578125" style="17" customWidth="1"/>
    <col min="15" max="16" width="4.42578125" style="17" hidden="1" customWidth="1"/>
    <col min="17" max="22" width="4.42578125" style="187" customWidth="1"/>
    <col min="23" max="26" width="4.42578125" style="187" hidden="1" customWidth="1"/>
    <col min="27" max="30" width="4.42578125" style="17" customWidth="1"/>
    <col min="31" max="32" width="4.42578125" style="17" hidden="1" customWidth="1"/>
    <col min="33" max="40" width="4.42578125" style="17" customWidth="1"/>
    <col min="41" max="42" width="4.42578125" style="17" hidden="1" customWidth="1"/>
    <col min="43" max="44" width="4.42578125" style="17" customWidth="1"/>
    <col min="45" max="46" width="4.42578125" style="17" hidden="1" customWidth="1"/>
    <col min="47" max="50" width="4.42578125" style="17" customWidth="1"/>
    <col min="51" max="58" width="4.42578125" style="17" hidden="1" customWidth="1"/>
    <col min="59" max="60" width="4.42578125" style="17" customWidth="1"/>
    <col min="61" max="64" width="5.42578125" style="63" customWidth="1"/>
    <col min="65" max="65" width="5.5703125" style="63" customWidth="1"/>
    <col min="66" max="66" width="5.42578125" style="63" customWidth="1"/>
  </cols>
  <sheetData>
    <row r="1" spans="1:67" s="105" customFormat="1" ht="12.6" customHeight="1">
      <c r="A1" s="104" t="s">
        <v>177</v>
      </c>
      <c r="C1" s="5"/>
      <c r="D1" s="5"/>
      <c r="E1" s="5"/>
      <c r="F1" s="5"/>
      <c r="G1" s="5"/>
      <c r="H1" s="5"/>
      <c r="I1" s="5"/>
      <c r="J1" s="5"/>
      <c r="K1" s="5"/>
      <c r="L1" s="5"/>
      <c r="M1" s="5"/>
      <c r="N1" s="5"/>
      <c r="O1" s="5"/>
      <c r="P1" s="5"/>
      <c r="Q1" s="5"/>
      <c r="R1" s="5"/>
      <c r="S1" s="5"/>
      <c r="T1" s="5"/>
      <c r="U1" s="5"/>
      <c r="V1" s="5"/>
      <c r="W1" s="5"/>
      <c r="X1" s="5"/>
      <c r="Y1" s="5"/>
      <c r="Z1" s="5"/>
      <c r="AA1" s="5"/>
      <c r="AB1" s="5"/>
      <c r="AC1" s="3"/>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L1" s="106" t="s">
        <v>412</v>
      </c>
      <c r="BN1" s="203"/>
    </row>
    <row r="2" spans="1:67" s="105" customFormat="1" ht="3.75" customHeight="1">
      <c r="A2" s="107"/>
      <c r="B2" s="108"/>
      <c r="C2" s="178"/>
      <c r="D2" s="178"/>
      <c r="E2" s="178"/>
      <c r="F2" s="178"/>
      <c r="G2" s="5"/>
      <c r="H2" s="5"/>
      <c r="I2" s="5"/>
      <c r="J2" s="5"/>
      <c r="K2" s="5"/>
      <c r="L2" s="5"/>
      <c r="M2" s="178"/>
      <c r="N2" s="178"/>
      <c r="O2" s="178"/>
      <c r="P2" s="178"/>
      <c r="Q2" s="5"/>
      <c r="R2" s="5"/>
      <c r="S2" s="5"/>
      <c r="T2" s="5"/>
      <c r="U2" s="5"/>
      <c r="V2" s="5"/>
      <c r="W2" s="5"/>
      <c r="X2" s="5"/>
      <c r="Y2" s="5"/>
      <c r="Z2" s="5"/>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c r="BA2" s="178"/>
      <c r="BB2" s="178"/>
      <c r="BC2" s="178"/>
      <c r="BD2" s="178"/>
      <c r="BE2" s="178"/>
      <c r="BF2" s="178"/>
      <c r="BG2" s="178"/>
      <c r="BH2" s="178"/>
      <c r="BI2" s="108"/>
      <c r="BJ2" s="108"/>
      <c r="BK2" s="108"/>
      <c r="BL2" s="108"/>
    </row>
    <row r="3" spans="1:67" ht="3.75" customHeight="1">
      <c r="A3" s="109"/>
      <c r="B3" s="110"/>
      <c r="C3" s="179"/>
      <c r="D3" s="180"/>
      <c r="E3" s="179"/>
      <c r="F3" s="180"/>
      <c r="G3" s="179"/>
      <c r="H3" s="181"/>
      <c r="I3" s="13"/>
      <c r="J3" s="14"/>
      <c r="K3" s="13"/>
      <c r="L3" s="14"/>
      <c r="M3" s="179"/>
      <c r="N3" s="181"/>
      <c r="O3" s="179"/>
      <c r="P3" s="181"/>
      <c r="Q3" s="15"/>
      <c r="R3" s="13"/>
      <c r="S3" s="15"/>
      <c r="T3" s="14"/>
      <c r="U3" s="13"/>
      <c r="V3" s="14"/>
      <c r="W3" s="13"/>
      <c r="X3" s="13"/>
      <c r="Y3" s="13"/>
      <c r="Z3" s="13"/>
      <c r="AA3" s="15"/>
      <c r="AB3" s="14"/>
      <c r="AC3" s="15"/>
      <c r="AD3" s="14"/>
      <c r="AE3" s="15"/>
      <c r="AF3" s="14"/>
      <c r="AG3" s="15"/>
      <c r="AH3" s="14"/>
      <c r="AI3" s="15"/>
      <c r="AJ3" s="14"/>
      <c r="AK3" s="15"/>
      <c r="AL3" s="14"/>
      <c r="AM3" s="15"/>
      <c r="AN3" s="14"/>
      <c r="AO3" s="15"/>
      <c r="AP3" s="14"/>
      <c r="AQ3" s="15"/>
      <c r="AR3" s="14"/>
      <c r="AS3" s="15"/>
      <c r="AT3" s="14"/>
      <c r="AU3" s="15"/>
      <c r="AV3" s="14"/>
      <c r="AW3" s="15"/>
      <c r="AX3" s="14"/>
      <c r="AY3" s="15"/>
      <c r="AZ3" s="14"/>
      <c r="BA3" s="15"/>
      <c r="BB3" s="14"/>
      <c r="BC3" s="15"/>
      <c r="BD3" s="14"/>
      <c r="BE3" s="15"/>
      <c r="BF3" s="14"/>
      <c r="BG3" s="15"/>
      <c r="BH3" s="14"/>
      <c r="BI3" s="111"/>
      <c r="BJ3" s="112"/>
      <c r="BK3" s="112"/>
      <c r="BL3" s="111"/>
      <c r="BO3" s="63"/>
    </row>
    <row r="4" spans="1:67" s="116" customFormat="1" ht="12" customHeight="1">
      <c r="B4" s="117" t="s">
        <v>1</v>
      </c>
      <c r="C4" s="512" t="s">
        <v>142</v>
      </c>
      <c r="D4" s="513"/>
      <c r="E4" s="512" t="s">
        <v>2</v>
      </c>
      <c r="F4" s="513"/>
      <c r="G4" s="512" t="s">
        <v>3</v>
      </c>
      <c r="H4" s="513"/>
      <c r="I4" s="512" t="s">
        <v>4</v>
      </c>
      <c r="J4" s="514"/>
      <c r="K4" s="512" t="s">
        <v>5</v>
      </c>
      <c r="L4" s="513"/>
      <c r="M4" s="512" t="s">
        <v>143</v>
      </c>
      <c r="N4" s="513"/>
      <c r="O4" s="512" t="s">
        <v>6</v>
      </c>
      <c r="P4" s="513"/>
      <c r="Q4" s="512" t="s">
        <v>7</v>
      </c>
      <c r="R4" s="513"/>
      <c r="S4" s="512" t="s">
        <v>8</v>
      </c>
      <c r="T4" s="513"/>
      <c r="U4" s="512" t="s">
        <v>9</v>
      </c>
      <c r="V4" s="513"/>
      <c r="W4" s="508" t="s">
        <v>10</v>
      </c>
      <c r="X4" s="509"/>
      <c r="Y4" s="508" t="s">
        <v>11</v>
      </c>
      <c r="Z4" s="509"/>
      <c r="AA4" s="512" t="s">
        <v>12</v>
      </c>
      <c r="AB4" s="513"/>
      <c r="AC4" s="512" t="s">
        <v>13</v>
      </c>
      <c r="AD4" s="513"/>
      <c r="AE4" s="512" t="s">
        <v>14</v>
      </c>
      <c r="AF4" s="513"/>
      <c r="AG4" s="512" t="s">
        <v>15</v>
      </c>
      <c r="AH4" s="513"/>
      <c r="AI4" s="512" t="s">
        <v>98</v>
      </c>
      <c r="AJ4" s="513"/>
      <c r="AK4" s="512" t="s">
        <v>17</v>
      </c>
      <c r="AL4" s="513"/>
      <c r="AM4" s="512" t="s">
        <v>18</v>
      </c>
      <c r="AN4" s="513"/>
      <c r="AO4" s="512" t="s">
        <v>19</v>
      </c>
      <c r="AP4" s="513"/>
      <c r="AQ4" s="512" t="s">
        <v>20</v>
      </c>
      <c r="AR4" s="513"/>
      <c r="AS4" s="512" t="s">
        <v>21</v>
      </c>
      <c r="AT4" s="513"/>
      <c r="AU4" s="512" t="s">
        <v>22</v>
      </c>
      <c r="AV4" s="513"/>
      <c r="AW4" s="512" t="s">
        <v>23</v>
      </c>
      <c r="AX4" s="513"/>
      <c r="AY4" s="512" t="s">
        <v>24</v>
      </c>
      <c r="AZ4" s="513"/>
      <c r="BA4" s="512" t="s">
        <v>25</v>
      </c>
      <c r="BB4" s="513"/>
      <c r="BC4" s="512" t="s">
        <v>26</v>
      </c>
      <c r="BD4" s="513"/>
      <c r="BE4" s="512" t="s">
        <v>27</v>
      </c>
      <c r="BF4" s="513"/>
      <c r="BG4" s="512" t="s">
        <v>178</v>
      </c>
      <c r="BH4" s="513"/>
      <c r="BI4" s="118" t="s">
        <v>29</v>
      </c>
      <c r="BJ4" s="119"/>
      <c r="BK4" s="119"/>
      <c r="BL4" s="120" t="s">
        <v>30</v>
      </c>
    </row>
    <row r="5" spans="1:67" s="119" customFormat="1" ht="3.75" customHeight="1">
      <c r="B5" s="121"/>
      <c r="C5" s="168"/>
      <c r="D5" s="169"/>
      <c r="E5" s="168"/>
      <c r="F5" s="169"/>
      <c r="G5" s="168"/>
      <c r="H5" s="170"/>
      <c r="I5" s="169"/>
      <c r="J5" s="169"/>
      <c r="K5" s="168"/>
      <c r="L5" s="170"/>
      <c r="M5" s="168"/>
      <c r="N5" s="169"/>
      <c r="O5" s="168"/>
      <c r="P5" s="169"/>
      <c r="Q5" s="168"/>
      <c r="R5" s="169"/>
      <c r="S5" s="168"/>
      <c r="T5" s="170"/>
      <c r="U5" s="169"/>
      <c r="V5" s="170"/>
      <c r="W5" s="122"/>
      <c r="X5" s="123"/>
      <c r="Y5" s="122"/>
      <c r="Z5" s="123"/>
      <c r="AA5" s="168"/>
      <c r="AB5" s="170"/>
      <c r="AC5" s="168"/>
      <c r="AD5" s="170"/>
      <c r="AE5" s="168"/>
      <c r="AF5" s="170"/>
      <c r="AG5" s="168"/>
      <c r="AH5" s="170"/>
      <c r="AI5" s="168"/>
      <c r="AJ5" s="170"/>
      <c r="AK5" s="168"/>
      <c r="AL5" s="170"/>
      <c r="AM5" s="168"/>
      <c r="AN5" s="170"/>
      <c r="AO5" s="168"/>
      <c r="AP5" s="170"/>
      <c r="AQ5" s="168"/>
      <c r="AR5" s="170"/>
      <c r="AS5" s="168"/>
      <c r="AT5" s="170"/>
      <c r="AU5" s="168"/>
      <c r="AV5" s="170"/>
      <c r="AW5" s="168"/>
      <c r="AX5" s="170"/>
      <c r="AY5" s="168"/>
      <c r="AZ5" s="170"/>
      <c r="BA5" s="168"/>
      <c r="BB5" s="170"/>
      <c r="BC5" s="168"/>
      <c r="BD5" s="170"/>
      <c r="BE5" s="168"/>
      <c r="BF5" s="170"/>
      <c r="BG5" s="168"/>
      <c r="BH5" s="170"/>
      <c r="BI5" s="122"/>
      <c r="BJ5" s="123"/>
      <c r="BK5" s="123"/>
      <c r="BL5" s="120"/>
    </row>
    <row r="6" spans="1:67" s="53" customFormat="1" ht="12.6" customHeight="1">
      <c r="B6" s="125"/>
      <c r="C6" s="171" t="s">
        <v>31</v>
      </c>
      <c r="D6" s="172" t="s">
        <v>32</v>
      </c>
      <c r="E6" s="171" t="s">
        <v>31</v>
      </c>
      <c r="F6" s="172" t="s">
        <v>32</v>
      </c>
      <c r="G6" s="171" t="s">
        <v>31</v>
      </c>
      <c r="H6" s="173" t="s">
        <v>32</v>
      </c>
      <c r="I6" s="171" t="s">
        <v>31</v>
      </c>
      <c r="J6" s="172" t="s">
        <v>32</v>
      </c>
      <c r="K6" s="171" t="s">
        <v>31</v>
      </c>
      <c r="L6" s="172" t="s">
        <v>32</v>
      </c>
      <c r="M6" s="171" t="s">
        <v>31</v>
      </c>
      <c r="N6" s="172" t="s">
        <v>32</v>
      </c>
      <c r="O6" s="171" t="s">
        <v>31</v>
      </c>
      <c r="P6" s="172" t="s">
        <v>32</v>
      </c>
      <c r="Q6" s="171" t="s">
        <v>31</v>
      </c>
      <c r="R6" s="172" t="s">
        <v>32</v>
      </c>
      <c r="S6" s="171" t="s">
        <v>31</v>
      </c>
      <c r="T6" s="173" t="s">
        <v>32</v>
      </c>
      <c r="U6" s="171" t="s">
        <v>31</v>
      </c>
      <c r="V6" s="172" t="s">
        <v>32</v>
      </c>
      <c r="W6" s="126" t="s">
        <v>31</v>
      </c>
      <c r="X6" s="127" t="s">
        <v>32</v>
      </c>
      <c r="Y6" s="126" t="s">
        <v>31</v>
      </c>
      <c r="Z6" s="127" t="s">
        <v>32</v>
      </c>
      <c r="AA6" s="171" t="s">
        <v>31</v>
      </c>
      <c r="AB6" s="172" t="s">
        <v>32</v>
      </c>
      <c r="AC6" s="171" t="s">
        <v>31</v>
      </c>
      <c r="AD6" s="172" t="s">
        <v>32</v>
      </c>
      <c r="AE6" s="171" t="s">
        <v>31</v>
      </c>
      <c r="AF6" s="172" t="s">
        <v>32</v>
      </c>
      <c r="AG6" s="171" t="s">
        <v>31</v>
      </c>
      <c r="AH6" s="172" t="s">
        <v>32</v>
      </c>
      <c r="AI6" s="171" t="s">
        <v>31</v>
      </c>
      <c r="AJ6" s="172" t="s">
        <v>32</v>
      </c>
      <c r="AK6" s="171" t="s">
        <v>31</v>
      </c>
      <c r="AL6" s="172" t="s">
        <v>32</v>
      </c>
      <c r="AM6" s="171" t="s">
        <v>31</v>
      </c>
      <c r="AN6" s="172" t="s">
        <v>32</v>
      </c>
      <c r="AO6" s="171" t="s">
        <v>31</v>
      </c>
      <c r="AP6" s="172" t="s">
        <v>32</v>
      </c>
      <c r="AQ6" s="171" t="s">
        <v>31</v>
      </c>
      <c r="AR6" s="172" t="s">
        <v>32</v>
      </c>
      <c r="AS6" s="171" t="s">
        <v>31</v>
      </c>
      <c r="AT6" s="172" t="s">
        <v>32</v>
      </c>
      <c r="AU6" s="171" t="s">
        <v>31</v>
      </c>
      <c r="AV6" s="172" t="s">
        <v>32</v>
      </c>
      <c r="AW6" s="171" t="s">
        <v>31</v>
      </c>
      <c r="AX6" s="172" t="s">
        <v>32</v>
      </c>
      <c r="AY6" s="171" t="s">
        <v>31</v>
      </c>
      <c r="AZ6" s="172" t="s">
        <v>32</v>
      </c>
      <c r="BA6" s="171" t="s">
        <v>31</v>
      </c>
      <c r="BB6" s="172" t="s">
        <v>32</v>
      </c>
      <c r="BC6" s="171" t="s">
        <v>31</v>
      </c>
      <c r="BD6" s="172" t="s">
        <v>32</v>
      </c>
      <c r="BE6" s="171" t="s">
        <v>31</v>
      </c>
      <c r="BF6" s="172" t="s">
        <v>32</v>
      </c>
      <c r="BG6" s="171" t="s">
        <v>31</v>
      </c>
      <c r="BH6" s="172" t="s">
        <v>32</v>
      </c>
      <c r="BI6" s="126" t="s">
        <v>31</v>
      </c>
      <c r="BJ6" s="127" t="s">
        <v>32</v>
      </c>
      <c r="BK6" s="53" t="s">
        <v>29</v>
      </c>
      <c r="BL6" s="126"/>
    </row>
    <row r="7" spans="1:67" s="53" customFormat="1" ht="3.75" customHeight="1">
      <c r="A7" s="129"/>
      <c r="B7" s="130"/>
      <c r="C7" s="174"/>
      <c r="D7" s="175"/>
      <c r="E7" s="174"/>
      <c r="F7" s="175"/>
      <c r="G7" s="174"/>
      <c r="H7" s="175"/>
      <c r="I7" s="174"/>
      <c r="J7" s="175"/>
      <c r="K7" s="174"/>
      <c r="L7" s="175"/>
      <c r="M7" s="174"/>
      <c r="N7" s="175"/>
      <c r="O7" s="174"/>
      <c r="P7" s="175"/>
      <c r="Q7" s="174"/>
      <c r="R7" s="175"/>
      <c r="S7" s="174"/>
      <c r="T7" s="175"/>
      <c r="U7" s="174"/>
      <c r="V7" s="175"/>
      <c r="W7" s="131"/>
      <c r="X7" s="132"/>
      <c r="Y7" s="131"/>
      <c r="Z7" s="132"/>
      <c r="AA7" s="174"/>
      <c r="AB7" s="175"/>
      <c r="AC7" s="174"/>
      <c r="AD7" s="175"/>
      <c r="AE7" s="174"/>
      <c r="AF7" s="175"/>
      <c r="AG7" s="174"/>
      <c r="AH7" s="175"/>
      <c r="AI7" s="174"/>
      <c r="AJ7" s="175"/>
      <c r="AK7" s="174"/>
      <c r="AL7" s="175"/>
      <c r="AM7" s="174"/>
      <c r="AN7" s="175"/>
      <c r="AO7" s="174"/>
      <c r="AP7" s="175"/>
      <c r="AQ7" s="174"/>
      <c r="AR7" s="175"/>
      <c r="AS7" s="174"/>
      <c r="AT7" s="175"/>
      <c r="AU7" s="174"/>
      <c r="AV7" s="175"/>
      <c r="AW7" s="174"/>
      <c r="AX7" s="175"/>
      <c r="AY7" s="174"/>
      <c r="AZ7" s="175"/>
      <c r="BA7" s="174"/>
      <c r="BB7" s="175"/>
      <c r="BC7" s="174"/>
      <c r="BD7" s="175"/>
      <c r="BE7" s="174"/>
      <c r="BF7" s="175"/>
      <c r="BG7" s="174"/>
      <c r="BH7" s="175"/>
      <c r="BI7" s="131"/>
      <c r="BJ7" s="132"/>
      <c r="BK7" s="129"/>
      <c r="BL7" s="131"/>
    </row>
    <row r="8" spans="1:67" s="53" customFormat="1" ht="3.75" customHeight="1">
      <c r="B8" s="133"/>
      <c r="C8" s="36"/>
      <c r="D8" s="176"/>
      <c r="E8" s="36"/>
      <c r="F8" s="176"/>
      <c r="G8" s="36"/>
      <c r="H8" s="176"/>
      <c r="I8" s="36"/>
      <c r="J8" s="176"/>
      <c r="K8" s="36"/>
      <c r="L8" s="176"/>
      <c r="M8" s="36"/>
      <c r="N8" s="176"/>
      <c r="O8" s="36"/>
      <c r="P8" s="176"/>
      <c r="Q8" s="36"/>
      <c r="R8" s="176"/>
      <c r="S8" s="36"/>
      <c r="T8" s="176"/>
      <c r="U8" s="36"/>
      <c r="V8" s="176"/>
      <c r="W8" s="176"/>
      <c r="X8" s="176"/>
      <c r="Y8" s="176"/>
      <c r="Z8" s="176"/>
      <c r="AA8" s="36"/>
      <c r="AB8" s="176"/>
      <c r="AC8" s="36"/>
      <c r="AD8" s="176"/>
      <c r="AE8" s="36"/>
      <c r="AF8" s="176"/>
      <c r="AG8" s="36"/>
      <c r="AH8" s="176"/>
      <c r="AI8" s="36"/>
      <c r="AJ8" s="176"/>
      <c r="AK8" s="36"/>
      <c r="AL8" s="176"/>
      <c r="AM8" s="36"/>
      <c r="AN8" s="176"/>
      <c r="AO8" s="36"/>
      <c r="AP8" s="176"/>
      <c r="AQ8" s="36"/>
      <c r="AR8" s="176"/>
      <c r="AS8" s="36"/>
      <c r="AT8" s="176"/>
      <c r="AU8" s="36"/>
      <c r="AV8" s="176"/>
      <c r="AW8" s="36"/>
      <c r="AX8" s="176"/>
      <c r="AY8" s="36"/>
      <c r="AZ8" s="176"/>
      <c r="BA8" s="36"/>
      <c r="BB8" s="176"/>
      <c r="BC8" s="36"/>
      <c r="BD8" s="176"/>
      <c r="BE8" s="36"/>
      <c r="BF8" s="176"/>
      <c r="BG8" s="36"/>
      <c r="BH8" s="176"/>
      <c r="BJ8" s="134"/>
      <c r="BL8" s="136"/>
    </row>
    <row r="9" spans="1:67" s="53" customFormat="1" ht="12.6" customHeight="1">
      <c r="A9" s="137" t="s">
        <v>29</v>
      </c>
      <c r="B9" s="138" t="s">
        <v>179</v>
      </c>
      <c r="C9" s="46">
        <v>123</v>
      </c>
      <c r="D9" s="46">
        <v>436</v>
      </c>
      <c r="E9" s="46">
        <v>113</v>
      </c>
      <c r="F9" s="46">
        <v>466</v>
      </c>
      <c r="G9" s="46">
        <v>268</v>
      </c>
      <c r="H9" s="46">
        <v>313</v>
      </c>
      <c r="I9" s="46">
        <v>62</v>
      </c>
      <c r="J9" s="46">
        <v>514</v>
      </c>
      <c r="K9" s="46">
        <v>0</v>
      </c>
      <c r="L9" s="46">
        <v>0</v>
      </c>
      <c r="M9" s="46">
        <v>20</v>
      </c>
      <c r="N9" s="46">
        <v>74</v>
      </c>
      <c r="O9" s="46">
        <v>0</v>
      </c>
      <c r="P9" s="46">
        <v>0</v>
      </c>
      <c r="Q9" s="46">
        <v>11</v>
      </c>
      <c r="R9" s="46">
        <v>33</v>
      </c>
      <c r="S9" s="46">
        <v>5</v>
      </c>
      <c r="T9" s="46">
        <v>14</v>
      </c>
      <c r="U9" s="46">
        <v>1</v>
      </c>
      <c r="V9" s="46">
        <v>10</v>
      </c>
      <c r="W9" s="46">
        <v>0</v>
      </c>
      <c r="X9" s="46">
        <v>0</v>
      </c>
      <c r="Y9" s="46">
        <v>0</v>
      </c>
      <c r="Z9" s="46">
        <v>0</v>
      </c>
      <c r="AA9" s="46">
        <v>7</v>
      </c>
      <c r="AB9" s="46">
        <v>13</v>
      </c>
      <c r="AC9" s="46">
        <v>0</v>
      </c>
      <c r="AD9" s="46">
        <v>2</v>
      </c>
      <c r="AE9" s="46">
        <v>0</v>
      </c>
      <c r="AF9" s="46">
        <v>0</v>
      </c>
      <c r="AG9" s="46">
        <v>82</v>
      </c>
      <c r="AH9" s="46">
        <v>84</v>
      </c>
      <c r="AI9" s="46">
        <v>3</v>
      </c>
      <c r="AJ9" s="46">
        <v>5</v>
      </c>
      <c r="AK9" s="46">
        <v>1</v>
      </c>
      <c r="AL9" s="46">
        <v>0</v>
      </c>
      <c r="AM9" s="46">
        <v>1</v>
      </c>
      <c r="AN9" s="46">
        <v>7</v>
      </c>
      <c r="AO9" s="46">
        <v>0</v>
      </c>
      <c r="AP9" s="46">
        <v>0</v>
      </c>
      <c r="AQ9" s="46">
        <v>0</v>
      </c>
      <c r="AR9" s="46">
        <v>6</v>
      </c>
      <c r="AS9" s="46">
        <v>0</v>
      </c>
      <c r="AT9" s="46">
        <v>0</v>
      </c>
      <c r="AU9" s="46">
        <v>0</v>
      </c>
      <c r="AV9" s="46">
        <v>11</v>
      </c>
      <c r="AW9" s="46">
        <v>1</v>
      </c>
      <c r="AX9" s="46">
        <v>8</v>
      </c>
      <c r="AY9" s="46">
        <v>0</v>
      </c>
      <c r="AZ9" s="46">
        <v>0</v>
      </c>
      <c r="BA9" s="46">
        <v>0</v>
      </c>
      <c r="BB9" s="46">
        <v>0</v>
      </c>
      <c r="BC9" s="46">
        <v>0</v>
      </c>
      <c r="BD9" s="46">
        <v>0</v>
      </c>
      <c r="BE9" s="46">
        <v>0</v>
      </c>
      <c r="BF9" s="46">
        <v>0</v>
      </c>
      <c r="BG9" s="46">
        <v>9</v>
      </c>
      <c r="BH9" s="46">
        <v>11</v>
      </c>
      <c r="BI9" s="46">
        <v>731</v>
      </c>
      <c r="BJ9" s="46">
        <v>2097</v>
      </c>
      <c r="BK9" s="46">
        <v>2828</v>
      </c>
      <c r="BL9" s="70">
        <v>25.84865629420085</v>
      </c>
      <c r="BM9" s="151"/>
      <c r="BN9" s="151"/>
      <c r="BO9" s="399"/>
    </row>
    <row r="10" spans="1:67" s="53" customFormat="1" ht="12" customHeight="1">
      <c r="A10" s="140"/>
      <c r="B10" s="141"/>
      <c r="C10" s="142"/>
      <c r="D10" s="142"/>
      <c r="E10" s="142"/>
      <c r="F10" s="50"/>
      <c r="G10" s="50"/>
      <c r="H10" s="50"/>
      <c r="I10" s="50"/>
      <c r="J10" s="50"/>
      <c r="K10" s="50"/>
      <c r="L10" s="50"/>
      <c r="M10" s="51"/>
      <c r="N10" s="51"/>
      <c r="O10" s="51"/>
      <c r="P10" s="51"/>
      <c r="Q10" s="50"/>
      <c r="R10" s="50"/>
      <c r="S10" s="50"/>
      <c r="T10" s="50"/>
      <c r="U10" s="50"/>
      <c r="V10" s="50"/>
      <c r="W10" s="50"/>
      <c r="X10" s="50"/>
      <c r="Y10" s="50"/>
      <c r="Z10" s="50"/>
      <c r="AA10" s="50"/>
      <c r="AB10" s="50"/>
      <c r="AC10" s="50"/>
      <c r="AD10" s="50"/>
      <c r="AE10" s="51"/>
      <c r="AF10" s="51"/>
      <c r="AG10" s="50"/>
      <c r="AH10" s="50"/>
      <c r="AI10" s="51"/>
      <c r="AJ10" s="51"/>
      <c r="AK10" s="51"/>
      <c r="AL10" s="51"/>
      <c r="AM10" s="51"/>
      <c r="AN10" s="51"/>
      <c r="AO10" s="51"/>
      <c r="AP10" s="51"/>
      <c r="AQ10" s="51"/>
      <c r="AR10" s="51"/>
      <c r="AS10" s="50"/>
      <c r="AT10" s="50"/>
      <c r="AU10" s="50"/>
      <c r="AV10" s="50"/>
      <c r="AW10" s="50"/>
      <c r="AX10" s="50"/>
      <c r="AY10" s="50"/>
      <c r="AZ10" s="50"/>
      <c r="BA10" s="50"/>
      <c r="BB10" s="50"/>
      <c r="BC10" s="50"/>
      <c r="BD10" s="50"/>
      <c r="BE10" s="50"/>
      <c r="BF10" s="50"/>
      <c r="BG10" s="50"/>
      <c r="BH10" s="50"/>
      <c r="BI10" s="50"/>
      <c r="BJ10" s="50"/>
      <c r="BK10" s="50"/>
      <c r="BL10" s="143"/>
    </row>
    <row r="11" spans="1:67" s="61" customFormat="1" ht="12.6" customHeight="1">
      <c r="A11" s="144" t="s">
        <v>34</v>
      </c>
      <c r="B11" s="55">
        <v>2003</v>
      </c>
      <c r="C11" s="56">
        <v>10</v>
      </c>
      <c r="D11" s="56">
        <v>19</v>
      </c>
      <c r="E11" s="56">
        <v>3</v>
      </c>
      <c r="F11" s="56">
        <v>9</v>
      </c>
      <c r="G11" s="56">
        <v>27</v>
      </c>
      <c r="H11" s="56">
        <v>26</v>
      </c>
      <c r="I11" s="56">
        <v>6</v>
      </c>
      <c r="J11" s="56">
        <v>55</v>
      </c>
      <c r="K11" s="56" t="s">
        <v>35</v>
      </c>
      <c r="L11" s="56" t="s">
        <v>35</v>
      </c>
      <c r="M11" s="57" t="s">
        <v>35</v>
      </c>
      <c r="N11" s="57" t="s">
        <v>35</v>
      </c>
      <c r="O11" s="57" t="s">
        <v>35</v>
      </c>
      <c r="P11" s="57" t="s">
        <v>35</v>
      </c>
      <c r="Q11" s="56">
        <v>2</v>
      </c>
      <c r="R11" s="56">
        <v>7</v>
      </c>
      <c r="S11" s="56">
        <v>0</v>
      </c>
      <c r="T11" s="56">
        <v>0</v>
      </c>
      <c r="U11" s="56" t="s">
        <v>35</v>
      </c>
      <c r="V11" s="56" t="s">
        <v>35</v>
      </c>
      <c r="W11" s="56" t="s">
        <v>35</v>
      </c>
      <c r="X11" s="56" t="s">
        <v>35</v>
      </c>
      <c r="Y11" s="56" t="s">
        <v>35</v>
      </c>
      <c r="Z11" s="56" t="s">
        <v>35</v>
      </c>
      <c r="AA11" s="56" t="s">
        <v>35</v>
      </c>
      <c r="AB11" s="56" t="s">
        <v>35</v>
      </c>
      <c r="AC11" s="50" t="s">
        <v>35</v>
      </c>
      <c r="AD11" s="50" t="s">
        <v>35</v>
      </c>
      <c r="AE11" s="57" t="s">
        <v>35</v>
      </c>
      <c r="AF11" s="57" t="s">
        <v>35</v>
      </c>
      <c r="AG11" s="50">
        <v>8</v>
      </c>
      <c r="AH11" s="56">
        <v>6</v>
      </c>
      <c r="AI11" s="57">
        <v>0</v>
      </c>
      <c r="AJ11" s="57">
        <v>0</v>
      </c>
      <c r="AK11" s="57" t="s">
        <v>35</v>
      </c>
      <c r="AL11" s="57" t="s">
        <v>35</v>
      </c>
      <c r="AM11" s="57">
        <v>0</v>
      </c>
      <c r="AN11" s="57">
        <v>1</v>
      </c>
      <c r="AO11" s="57" t="s">
        <v>35</v>
      </c>
      <c r="AP11" s="57" t="s">
        <v>35</v>
      </c>
      <c r="AQ11" s="57">
        <v>0</v>
      </c>
      <c r="AR11" s="57">
        <v>1</v>
      </c>
      <c r="AS11" s="50">
        <v>0</v>
      </c>
      <c r="AT11" s="56">
        <v>0</v>
      </c>
      <c r="AU11" s="50" t="s">
        <v>35</v>
      </c>
      <c r="AV11" s="56" t="s">
        <v>35</v>
      </c>
      <c r="AW11" s="50" t="s">
        <v>35</v>
      </c>
      <c r="AX11" s="56" t="s">
        <v>35</v>
      </c>
      <c r="AY11" s="50" t="s">
        <v>35</v>
      </c>
      <c r="AZ11" s="56" t="s">
        <v>35</v>
      </c>
      <c r="BA11" s="50" t="s">
        <v>35</v>
      </c>
      <c r="BB11" s="56" t="s">
        <v>35</v>
      </c>
      <c r="BC11" s="50" t="s">
        <v>35</v>
      </c>
      <c r="BD11" s="56" t="s">
        <v>35</v>
      </c>
      <c r="BE11" s="50" t="s">
        <v>35</v>
      </c>
      <c r="BF11" s="56" t="s">
        <v>35</v>
      </c>
      <c r="BG11" s="50">
        <v>0</v>
      </c>
      <c r="BH11" s="56">
        <v>0</v>
      </c>
      <c r="BI11" s="145">
        <v>56</v>
      </c>
      <c r="BJ11" s="145">
        <v>124</v>
      </c>
      <c r="BK11" s="146">
        <v>180</v>
      </c>
      <c r="BL11" s="143">
        <v>31.111111111111111</v>
      </c>
      <c r="BM11" s="151"/>
      <c r="BN11" s="151"/>
      <c r="BO11" s="399"/>
    </row>
    <row r="12" spans="1:67" ht="12.6" customHeight="1">
      <c r="A12" s="63" t="s">
        <v>180</v>
      </c>
      <c r="B12" s="55">
        <v>2002</v>
      </c>
      <c r="C12" s="56">
        <v>9</v>
      </c>
      <c r="D12" s="56">
        <v>27</v>
      </c>
      <c r="E12" s="56">
        <v>0</v>
      </c>
      <c r="F12" s="56">
        <v>2</v>
      </c>
      <c r="G12" s="56">
        <v>29</v>
      </c>
      <c r="H12" s="56">
        <v>29</v>
      </c>
      <c r="I12" s="56">
        <v>7</v>
      </c>
      <c r="J12" s="56">
        <v>60</v>
      </c>
      <c r="K12" s="56" t="s">
        <v>35</v>
      </c>
      <c r="L12" s="56" t="s">
        <v>35</v>
      </c>
      <c r="M12" s="57" t="s">
        <v>35</v>
      </c>
      <c r="N12" s="57" t="s">
        <v>35</v>
      </c>
      <c r="O12" s="57" t="s">
        <v>35</v>
      </c>
      <c r="P12" s="57" t="s">
        <v>35</v>
      </c>
      <c r="Q12" s="56">
        <v>3</v>
      </c>
      <c r="R12" s="56">
        <v>8</v>
      </c>
      <c r="S12" s="56" t="s">
        <v>35</v>
      </c>
      <c r="T12" s="56" t="s">
        <v>35</v>
      </c>
      <c r="U12" s="56" t="s">
        <v>35</v>
      </c>
      <c r="V12" s="56" t="s">
        <v>35</v>
      </c>
      <c r="W12" s="56" t="s">
        <v>35</v>
      </c>
      <c r="X12" s="56" t="s">
        <v>35</v>
      </c>
      <c r="Y12" s="56" t="s">
        <v>35</v>
      </c>
      <c r="Z12" s="56" t="s">
        <v>35</v>
      </c>
      <c r="AA12" s="56" t="s">
        <v>35</v>
      </c>
      <c r="AB12" s="56" t="s">
        <v>35</v>
      </c>
      <c r="AC12" s="50">
        <v>0</v>
      </c>
      <c r="AD12" s="50">
        <v>2</v>
      </c>
      <c r="AE12" s="57" t="s">
        <v>35</v>
      </c>
      <c r="AF12" s="57" t="s">
        <v>35</v>
      </c>
      <c r="AG12" s="50">
        <v>12</v>
      </c>
      <c r="AH12" s="56">
        <v>3</v>
      </c>
      <c r="AI12" s="57" t="s">
        <v>35</v>
      </c>
      <c r="AJ12" s="57" t="s">
        <v>35</v>
      </c>
      <c r="AK12" s="57" t="s">
        <v>35</v>
      </c>
      <c r="AL12" s="57" t="s">
        <v>35</v>
      </c>
      <c r="AM12" s="57">
        <v>0</v>
      </c>
      <c r="AN12" s="57">
        <v>3</v>
      </c>
      <c r="AO12" s="57" t="s">
        <v>35</v>
      </c>
      <c r="AP12" s="57" t="s">
        <v>35</v>
      </c>
      <c r="AQ12" s="57">
        <v>0</v>
      </c>
      <c r="AR12" s="57">
        <v>4</v>
      </c>
      <c r="AS12" s="50">
        <v>0</v>
      </c>
      <c r="AT12" s="56">
        <v>0</v>
      </c>
      <c r="AU12" s="50" t="s">
        <v>35</v>
      </c>
      <c r="AV12" s="56" t="s">
        <v>35</v>
      </c>
      <c r="AW12" s="50" t="s">
        <v>35</v>
      </c>
      <c r="AX12" s="56" t="s">
        <v>35</v>
      </c>
      <c r="AY12" s="50" t="s">
        <v>35</v>
      </c>
      <c r="AZ12" s="56" t="s">
        <v>35</v>
      </c>
      <c r="BA12" s="50" t="s">
        <v>35</v>
      </c>
      <c r="BB12" s="56" t="s">
        <v>35</v>
      </c>
      <c r="BC12" s="50" t="s">
        <v>35</v>
      </c>
      <c r="BD12" s="56" t="s">
        <v>35</v>
      </c>
      <c r="BE12" s="50" t="s">
        <v>35</v>
      </c>
      <c r="BF12" s="56" t="s">
        <v>35</v>
      </c>
      <c r="BG12" s="50">
        <v>0</v>
      </c>
      <c r="BH12" s="56">
        <v>2</v>
      </c>
      <c r="BI12" s="145">
        <v>60</v>
      </c>
      <c r="BJ12" s="145">
        <v>140</v>
      </c>
      <c r="BK12" s="146">
        <v>200</v>
      </c>
      <c r="BL12" s="143">
        <v>30</v>
      </c>
      <c r="BM12" s="151"/>
      <c r="BN12" s="151"/>
      <c r="BO12" s="399"/>
    </row>
    <row r="13" spans="1:67" ht="12.6" customHeight="1">
      <c r="A13" s="63" t="s">
        <v>36</v>
      </c>
      <c r="B13" s="55">
        <v>2003</v>
      </c>
      <c r="C13" s="56">
        <v>7</v>
      </c>
      <c r="D13" s="56">
        <v>21</v>
      </c>
      <c r="E13" s="56">
        <v>12</v>
      </c>
      <c r="F13" s="56">
        <v>32</v>
      </c>
      <c r="G13" s="56">
        <v>10</v>
      </c>
      <c r="H13" s="56">
        <v>6</v>
      </c>
      <c r="I13" s="56">
        <v>0</v>
      </c>
      <c r="J13" s="56">
        <v>26</v>
      </c>
      <c r="K13" s="56" t="s">
        <v>35</v>
      </c>
      <c r="L13" s="56" t="s">
        <v>35</v>
      </c>
      <c r="M13" s="57" t="s">
        <v>35</v>
      </c>
      <c r="N13" s="57" t="s">
        <v>35</v>
      </c>
      <c r="O13" s="57" t="s">
        <v>35</v>
      </c>
      <c r="P13" s="57" t="s">
        <v>35</v>
      </c>
      <c r="Q13" s="56">
        <v>0</v>
      </c>
      <c r="R13" s="56">
        <v>0</v>
      </c>
      <c r="S13" s="56">
        <v>0</v>
      </c>
      <c r="T13" s="56">
        <v>0</v>
      </c>
      <c r="U13" s="56" t="s">
        <v>35</v>
      </c>
      <c r="V13" s="56" t="s">
        <v>35</v>
      </c>
      <c r="W13" s="56" t="s">
        <v>35</v>
      </c>
      <c r="X13" s="56" t="s">
        <v>35</v>
      </c>
      <c r="Y13" s="56" t="s">
        <v>35</v>
      </c>
      <c r="Z13" s="56" t="s">
        <v>35</v>
      </c>
      <c r="AA13" s="56" t="s">
        <v>35</v>
      </c>
      <c r="AB13" s="56" t="s">
        <v>35</v>
      </c>
      <c r="AC13" s="50" t="s">
        <v>35</v>
      </c>
      <c r="AD13" s="50" t="s">
        <v>35</v>
      </c>
      <c r="AE13" s="57" t="s">
        <v>35</v>
      </c>
      <c r="AF13" s="57" t="s">
        <v>35</v>
      </c>
      <c r="AG13" s="50">
        <v>2</v>
      </c>
      <c r="AH13" s="56">
        <v>4</v>
      </c>
      <c r="AI13" s="57" t="s">
        <v>35</v>
      </c>
      <c r="AJ13" s="57" t="s">
        <v>35</v>
      </c>
      <c r="AK13" s="57" t="s">
        <v>35</v>
      </c>
      <c r="AL13" s="57" t="s">
        <v>35</v>
      </c>
      <c r="AM13" s="57" t="s">
        <v>35</v>
      </c>
      <c r="AN13" s="57" t="s">
        <v>35</v>
      </c>
      <c r="AO13" s="57" t="s">
        <v>35</v>
      </c>
      <c r="AP13" s="57" t="s">
        <v>35</v>
      </c>
      <c r="AQ13" s="57" t="s">
        <v>35</v>
      </c>
      <c r="AR13" s="57" t="s">
        <v>35</v>
      </c>
      <c r="AS13" s="50" t="s">
        <v>35</v>
      </c>
      <c r="AT13" s="56" t="s">
        <v>35</v>
      </c>
      <c r="AU13" s="50" t="s">
        <v>35</v>
      </c>
      <c r="AV13" s="56" t="s">
        <v>35</v>
      </c>
      <c r="AW13" s="50" t="s">
        <v>35</v>
      </c>
      <c r="AX13" s="56" t="s">
        <v>35</v>
      </c>
      <c r="AY13" s="50" t="s">
        <v>35</v>
      </c>
      <c r="AZ13" s="56" t="s">
        <v>35</v>
      </c>
      <c r="BA13" s="50" t="s">
        <v>35</v>
      </c>
      <c r="BB13" s="56" t="s">
        <v>35</v>
      </c>
      <c r="BC13" s="50" t="s">
        <v>35</v>
      </c>
      <c r="BD13" s="56" t="s">
        <v>35</v>
      </c>
      <c r="BE13" s="50" t="s">
        <v>35</v>
      </c>
      <c r="BF13" s="56" t="s">
        <v>35</v>
      </c>
      <c r="BG13" s="50">
        <v>0</v>
      </c>
      <c r="BH13" s="56">
        <v>0</v>
      </c>
      <c r="BI13" s="145">
        <v>31</v>
      </c>
      <c r="BJ13" s="145">
        <v>89</v>
      </c>
      <c r="BK13" s="146">
        <v>120</v>
      </c>
      <c r="BL13" s="143">
        <v>25.833333333333336</v>
      </c>
      <c r="BM13" s="151"/>
      <c r="BN13" s="151"/>
      <c r="BO13" s="399"/>
    </row>
    <row r="14" spans="1:67" ht="12.6" customHeight="1">
      <c r="A14" s="63" t="s">
        <v>37</v>
      </c>
      <c r="B14" s="55">
        <v>2004</v>
      </c>
      <c r="C14" s="56">
        <v>2</v>
      </c>
      <c r="D14" s="56">
        <v>13</v>
      </c>
      <c r="E14" s="56">
        <v>7</v>
      </c>
      <c r="F14" s="56">
        <v>22</v>
      </c>
      <c r="G14" s="56">
        <v>4</v>
      </c>
      <c r="H14" s="56">
        <v>4</v>
      </c>
      <c r="I14" s="56">
        <v>0</v>
      </c>
      <c r="J14" s="56">
        <v>9</v>
      </c>
      <c r="K14" s="56" t="s">
        <v>35</v>
      </c>
      <c r="L14" s="56" t="s">
        <v>35</v>
      </c>
      <c r="M14" s="57" t="s">
        <v>35</v>
      </c>
      <c r="N14" s="57" t="s">
        <v>35</v>
      </c>
      <c r="O14" s="57" t="s">
        <v>35</v>
      </c>
      <c r="P14" s="57" t="s">
        <v>35</v>
      </c>
      <c r="Q14" s="56" t="s">
        <v>35</v>
      </c>
      <c r="R14" s="56" t="s">
        <v>35</v>
      </c>
      <c r="S14" s="56" t="s">
        <v>35</v>
      </c>
      <c r="T14" s="56" t="s">
        <v>35</v>
      </c>
      <c r="U14" s="56" t="s">
        <v>35</v>
      </c>
      <c r="V14" s="56" t="s">
        <v>35</v>
      </c>
      <c r="W14" s="56" t="s">
        <v>35</v>
      </c>
      <c r="X14" s="56" t="s">
        <v>35</v>
      </c>
      <c r="Y14" s="56" t="s">
        <v>35</v>
      </c>
      <c r="Z14" s="56" t="s">
        <v>35</v>
      </c>
      <c r="AA14" s="56" t="s">
        <v>35</v>
      </c>
      <c r="AB14" s="56" t="s">
        <v>35</v>
      </c>
      <c r="AC14" s="50" t="s">
        <v>35</v>
      </c>
      <c r="AD14" s="50" t="s">
        <v>35</v>
      </c>
      <c r="AE14" s="57" t="s">
        <v>35</v>
      </c>
      <c r="AF14" s="57" t="s">
        <v>35</v>
      </c>
      <c r="AG14" s="50">
        <v>1</v>
      </c>
      <c r="AH14" s="56">
        <v>1</v>
      </c>
      <c r="AI14" s="57" t="s">
        <v>35</v>
      </c>
      <c r="AJ14" s="57" t="s">
        <v>35</v>
      </c>
      <c r="AK14" s="57" t="s">
        <v>35</v>
      </c>
      <c r="AL14" s="57" t="s">
        <v>35</v>
      </c>
      <c r="AM14" s="57" t="s">
        <v>35</v>
      </c>
      <c r="AN14" s="57" t="s">
        <v>35</v>
      </c>
      <c r="AO14" s="57" t="s">
        <v>35</v>
      </c>
      <c r="AP14" s="57" t="s">
        <v>35</v>
      </c>
      <c r="AQ14" s="57" t="s">
        <v>35</v>
      </c>
      <c r="AR14" s="57" t="s">
        <v>35</v>
      </c>
      <c r="AS14" s="50" t="s">
        <v>35</v>
      </c>
      <c r="AT14" s="56" t="s">
        <v>35</v>
      </c>
      <c r="AU14" s="50" t="s">
        <v>35</v>
      </c>
      <c r="AV14" s="56" t="s">
        <v>35</v>
      </c>
      <c r="AW14" s="50" t="s">
        <v>35</v>
      </c>
      <c r="AX14" s="56" t="s">
        <v>35</v>
      </c>
      <c r="AY14" s="50" t="s">
        <v>35</v>
      </c>
      <c r="AZ14" s="56" t="s">
        <v>35</v>
      </c>
      <c r="BA14" s="50" t="s">
        <v>35</v>
      </c>
      <c r="BB14" s="56" t="s">
        <v>35</v>
      </c>
      <c r="BC14" s="50" t="s">
        <v>35</v>
      </c>
      <c r="BD14" s="56" t="s">
        <v>35</v>
      </c>
      <c r="BE14" s="50" t="s">
        <v>35</v>
      </c>
      <c r="BF14" s="56" t="s">
        <v>35</v>
      </c>
      <c r="BG14" s="50">
        <v>1</v>
      </c>
      <c r="BH14" s="56">
        <v>0</v>
      </c>
      <c r="BI14" s="145">
        <v>15</v>
      </c>
      <c r="BJ14" s="145">
        <v>49</v>
      </c>
      <c r="BK14" s="146">
        <v>64</v>
      </c>
      <c r="BL14" s="143">
        <v>23.4375</v>
      </c>
      <c r="BM14" s="151"/>
      <c r="BN14" s="151"/>
      <c r="BO14" s="399"/>
    </row>
    <row r="15" spans="1:67" ht="12.6" customHeight="1">
      <c r="A15" s="63" t="s">
        <v>38</v>
      </c>
      <c r="B15" s="55">
        <v>2004</v>
      </c>
      <c r="C15" s="56">
        <v>5</v>
      </c>
      <c r="D15" s="56">
        <v>19</v>
      </c>
      <c r="E15" s="56">
        <v>6</v>
      </c>
      <c r="F15" s="56">
        <v>28</v>
      </c>
      <c r="G15" s="56">
        <v>5</v>
      </c>
      <c r="H15" s="56">
        <v>10</v>
      </c>
      <c r="I15" s="56">
        <v>2</v>
      </c>
      <c r="J15" s="56">
        <v>25</v>
      </c>
      <c r="K15" s="56" t="s">
        <v>35</v>
      </c>
      <c r="L15" s="56" t="s">
        <v>35</v>
      </c>
      <c r="M15" s="57" t="s">
        <v>35</v>
      </c>
      <c r="N15" s="57" t="s">
        <v>35</v>
      </c>
      <c r="O15" s="57" t="s">
        <v>35</v>
      </c>
      <c r="P15" s="57" t="s">
        <v>35</v>
      </c>
      <c r="Q15" s="56" t="s">
        <v>35</v>
      </c>
      <c r="R15" s="56" t="s">
        <v>35</v>
      </c>
      <c r="S15" s="56" t="s">
        <v>35</v>
      </c>
      <c r="T15" s="56" t="s">
        <v>35</v>
      </c>
      <c r="U15" s="56" t="s">
        <v>35</v>
      </c>
      <c r="V15" s="56" t="s">
        <v>35</v>
      </c>
      <c r="W15" s="56" t="s">
        <v>35</v>
      </c>
      <c r="X15" s="56" t="s">
        <v>35</v>
      </c>
      <c r="Y15" s="56" t="s">
        <v>35</v>
      </c>
      <c r="Z15" s="56" t="s">
        <v>35</v>
      </c>
      <c r="AA15" s="56" t="s">
        <v>35</v>
      </c>
      <c r="AB15" s="56" t="s">
        <v>35</v>
      </c>
      <c r="AC15" s="50" t="s">
        <v>35</v>
      </c>
      <c r="AD15" s="50" t="s">
        <v>35</v>
      </c>
      <c r="AE15" s="57" t="s">
        <v>35</v>
      </c>
      <c r="AF15" s="57" t="s">
        <v>35</v>
      </c>
      <c r="AG15" s="50" t="s">
        <v>35</v>
      </c>
      <c r="AH15" s="56" t="s">
        <v>35</v>
      </c>
      <c r="AI15" s="57" t="s">
        <v>35</v>
      </c>
      <c r="AJ15" s="57" t="s">
        <v>35</v>
      </c>
      <c r="AK15" s="57" t="s">
        <v>35</v>
      </c>
      <c r="AL15" s="57" t="s">
        <v>35</v>
      </c>
      <c r="AM15" s="57" t="s">
        <v>35</v>
      </c>
      <c r="AN15" s="57" t="s">
        <v>35</v>
      </c>
      <c r="AO15" s="57" t="s">
        <v>35</v>
      </c>
      <c r="AP15" s="57" t="s">
        <v>35</v>
      </c>
      <c r="AQ15" s="57" t="s">
        <v>35</v>
      </c>
      <c r="AR15" s="57" t="s">
        <v>35</v>
      </c>
      <c r="AS15" s="50" t="s">
        <v>35</v>
      </c>
      <c r="AT15" s="56" t="s">
        <v>35</v>
      </c>
      <c r="AU15" s="50" t="s">
        <v>35</v>
      </c>
      <c r="AV15" s="56" t="s">
        <v>35</v>
      </c>
      <c r="AW15" s="50" t="s">
        <v>35</v>
      </c>
      <c r="AX15" s="56" t="s">
        <v>35</v>
      </c>
      <c r="AY15" s="50" t="s">
        <v>35</v>
      </c>
      <c r="AZ15" s="56" t="s">
        <v>35</v>
      </c>
      <c r="BA15" s="50" t="s">
        <v>35</v>
      </c>
      <c r="BB15" s="56" t="s">
        <v>35</v>
      </c>
      <c r="BC15" s="50" t="s">
        <v>35</v>
      </c>
      <c r="BD15" s="56" t="s">
        <v>35</v>
      </c>
      <c r="BE15" s="50" t="s">
        <v>35</v>
      </c>
      <c r="BF15" s="56" t="s">
        <v>35</v>
      </c>
      <c r="BG15" s="50">
        <v>0</v>
      </c>
      <c r="BH15" s="56">
        <v>0</v>
      </c>
      <c r="BI15" s="145">
        <v>18</v>
      </c>
      <c r="BJ15" s="145">
        <v>82</v>
      </c>
      <c r="BK15" s="146">
        <v>100</v>
      </c>
      <c r="BL15" s="143">
        <v>18</v>
      </c>
      <c r="BM15" s="151"/>
      <c r="BN15" s="151"/>
      <c r="BO15" s="399"/>
    </row>
    <row r="16" spans="1:67" s="53" customFormat="1" ht="12.6" customHeight="1">
      <c r="A16" s="63"/>
      <c r="B16" s="141"/>
      <c r="C16" s="56"/>
      <c r="D16" s="56"/>
      <c r="E16" s="56"/>
      <c r="F16" s="56"/>
      <c r="G16" s="56"/>
      <c r="H16" s="56"/>
      <c r="I16" s="56"/>
      <c r="J16" s="56"/>
      <c r="K16" s="56"/>
      <c r="L16" s="56"/>
      <c r="M16" s="57"/>
      <c r="N16" s="57"/>
      <c r="O16" s="57"/>
      <c r="P16" s="57"/>
      <c r="Q16" s="56"/>
      <c r="R16" s="56"/>
      <c r="S16" s="56"/>
      <c r="T16" s="56"/>
      <c r="U16" s="56"/>
      <c r="V16" s="56"/>
      <c r="W16" s="56"/>
      <c r="X16" s="56"/>
      <c r="Y16" s="56"/>
      <c r="Z16" s="56"/>
      <c r="AA16" s="56"/>
      <c r="AB16" s="56"/>
      <c r="AC16" s="50"/>
      <c r="AD16" s="50"/>
      <c r="AE16" s="57"/>
      <c r="AF16" s="57"/>
      <c r="AG16" s="50"/>
      <c r="AH16" s="56"/>
      <c r="AI16" s="57"/>
      <c r="AJ16" s="57"/>
      <c r="AK16" s="57"/>
      <c r="AL16" s="57"/>
      <c r="AM16" s="57"/>
      <c r="AN16" s="57"/>
      <c r="AO16" s="57"/>
      <c r="AP16" s="57"/>
      <c r="AQ16" s="57"/>
      <c r="AR16" s="57"/>
      <c r="AS16" s="50"/>
      <c r="AT16" s="56"/>
      <c r="AU16" s="50"/>
      <c r="AV16" s="56"/>
      <c r="AW16" s="50"/>
      <c r="AX16" s="56"/>
      <c r="AY16" s="50"/>
      <c r="AZ16" s="56"/>
      <c r="BA16" s="50"/>
      <c r="BB16" s="56"/>
      <c r="BC16" s="50"/>
      <c r="BD16" s="56"/>
      <c r="BE16" s="50"/>
      <c r="BF16" s="56"/>
      <c r="BG16" s="50"/>
      <c r="BH16" s="56"/>
      <c r="BI16" s="50"/>
      <c r="BJ16" s="50"/>
      <c r="BK16" s="146"/>
      <c r="BL16" s="65"/>
      <c r="BM16" s="151"/>
      <c r="BN16" s="151"/>
      <c r="BO16" s="399"/>
    </row>
    <row r="17" spans="1:67" ht="12.6" customHeight="1">
      <c r="A17" s="63" t="s">
        <v>39</v>
      </c>
      <c r="B17" s="55">
        <v>2002</v>
      </c>
      <c r="C17" s="56">
        <v>3</v>
      </c>
      <c r="D17" s="56">
        <v>8</v>
      </c>
      <c r="E17" s="56">
        <v>9</v>
      </c>
      <c r="F17" s="56">
        <v>20</v>
      </c>
      <c r="G17" s="56">
        <v>4</v>
      </c>
      <c r="H17" s="56">
        <v>4</v>
      </c>
      <c r="I17" s="56">
        <v>1</v>
      </c>
      <c r="J17" s="56">
        <v>6</v>
      </c>
      <c r="K17" s="56" t="s">
        <v>35</v>
      </c>
      <c r="L17" s="56" t="s">
        <v>35</v>
      </c>
      <c r="M17" s="57" t="s">
        <v>35</v>
      </c>
      <c r="N17" s="57" t="s">
        <v>35</v>
      </c>
      <c r="O17" s="57" t="s">
        <v>35</v>
      </c>
      <c r="P17" s="57" t="s">
        <v>35</v>
      </c>
      <c r="Q17" s="56" t="s">
        <v>35</v>
      </c>
      <c r="R17" s="56" t="s">
        <v>35</v>
      </c>
      <c r="S17" s="56" t="s">
        <v>35</v>
      </c>
      <c r="T17" s="56" t="s">
        <v>35</v>
      </c>
      <c r="U17" s="56" t="s">
        <v>35</v>
      </c>
      <c r="V17" s="56" t="s">
        <v>35</v>
      </c>
      <c r="W17" s="56" t="s">
        <v>35</v>
      </c>
      <c r="X17" s="56" t="s">
        <v>35</v>
      </c>
      <c r="Y17" s="56" t="s">
        <v>35</v>
      </c>
      <c r="Z17" s="56" t="s">
        <v>35</v>
      </c>
      <c r="AA17" s="56" t="s">
        <v>35</v>
      </c>
      <c r="AB17" s="56" t="s">
        <v>35</v>
      </c>
      <c r="AC17" s="50" t="s">
        <v>35</v>
      </c>
      <c r="AD17" s="50" t="s">
        <v>35</v>
      </c>
      <c r="AE17" s="57" t="s">
        <v>35</v>
      </c>
      <c r="AF17" s="57" t="s">
        <v>35</v>
      </c>
      <c r="AG17" s="50" t="s">
        <v>35</v>
      </c>
      <c r="AH17" s="56" t="s">
        <v>35</v>
      </c>
      <c r="AI17" s="57" t="s">
        <v>35</v>
      </c>
      <c r="AJ17" s="57" t="s">
        <v>35</v>
      </c>
      <c r="AK17" s="57" t="s">
        <v>35</v>
      </c>
      <c r="AL17" s="57" t="s">
        <v>35</v>
      </c>
      <c r="AM17" s="57" t="s">
        <v>35</v>
      </c>
      <c r="AN17" s="57" t="s">
        <v>35</v>
      </c>
      <c r="AO17" s="57" t="s">
        <v>35</v>
      </c>
      <c r="AP17" s="57" t="s">
        <v>35</v>
      </c>
      <c r="AQ17" s="57" t="s">
        <v>35</v>
      </c>
      <c r="AR17" s="57" t="s">
        <v>35</v>
      </c>
      <c r="AS17" s="50" t="s">
        <v>35</v>
      </c>
      <c r="AT17" s="56" t="s">
        <v>35</v>
      </c>
      <c r="AU17" s="50" t="s">
        <v>35</v>
      </c>
      <c r="AV17" s="56" t="s">
        <v>35</v>
      </c>
      <c r="AW17" s="50" t="s">
        <v>35</v>
      </c>
      <c r="AX17" s="56" t="s">
        <v>35</v>
      </c>
      <c r="AY17" s="50" t="s">
        <v>35</v>
      </c>
      <c r="AZ17" s="56" t="s">
        <v>35</v>
      </c>
      <c r="BA17" s="50" t="s">
        <v>35</v>
      </c>
      <c r="BB17" s="56" t="s">
        <v>35</v>
      </c>
      <c r="BC17" s="50" t="s">
        <v>35</v>
      </c>
      <c r="BD17" s="56" t="s">
        <v>35</v>
      </c>
      <c r="BE17" s="50" t="s">
        <v>35</v>
      </c>
      <c r="BF17" s="56" t="s">
        <v>35</v>
      </c>
      <c r="BG17" s="50" t="s">
        <v>35</v>
      </c>
      <c r="BH17" s="56" t="s">
        <v>35</v>
      </c>
      <c r="BI17" s="145">
        <v>17</v>
      </c>
      <c r="BJ17" s="145">
        <v>38</v>
      </c>
      <c r="BK17" s="146">
        <v>55</v>
      </c>
      <c r="BL17" s="143">
        <v>30.909090909090907</v>
      </c>
      <c r="BM17" s="151"/>
      <c r="BN17" s="151"/>
      <c r="BO17" s="399"/>
    </row>
    <row r="18" spans="1:67" ht="12.6" customHeight="1">
      <c r="A18" s="63" t="s">
        <v>40</v>
      </c>
      <c r="B18" s="55">
        <v>2002</v>
      </c>
      <c r="C18" s="56">
        <v>4</v>
      </c>
      <c r="D18" s="56">
        <v>15</v>
      </c>
      <c r="E18" s="56">
        <v>2</v>
      </c>
      <c r="F18" s="56">
        <v>22</v>
      </c>
      <c r="G18" s="56">
        <v>0</v>
      </c>
      <c r="H18" s="56">
        <v>2</v>
      </c>
      <c r="I18" s="56">
        <v>1</v>
      </c>
      <c r="J18" s="56">
        <v>6</v>
      </c>
      <c r="K18" s="56" t="s">
        <v>35</v>
      </c>
      <c r="L18" s="56" t="s">
        <v>35</v>
      </c>
      <c r="M18" s="57" t="s">
        <v>35</v>
      </c>
      <c r="N18" s="57" t="s">
        <v>35</v>
      </c>
      <c r="O18" s="57" t="s">
        <v>35</v>
      </c>
      <c r="P18" s="57" t="s">
        <v>35</v>
      </c>
      <c r="Q18" s="56" t="s">
        <v>35</v>
      </c>
      <c r="R18" s="56" t="s">
        <v>35</v>
      </c>
      <c r="S18" s="56" t="s">
        <v>35</v>
      </c>
      <c r="T18" s="56" t="s">
        <v>35</v>
      </c>
      <c r="U18" s="56" t="s">
        <v>35</v>
      </c>
      <c r="V18" s="56" t="s">
        <v>35</v>
      </c>
      <c r="W18" s="56" t="s">
        <v>35</v>
      </c>
      <c r="X18" s="56" t="s">
        <v>35</v>
      </c>
      <c r="Y18" s="56" t="s">
        <v>35</v>
      </c>
      <c r="Z18" s="56" t="s">
        <v>35</v>
      </c>
      <c r="AA18" s="56" t="s">
        <v>35</v>
      </c>
      <c r="AB18" s="56" t="s">
        <v>35</v>
      </c>
      <c r="AC18" s="50" t="s">
        <v>35</v>
      </c>
      <c r="AD18" s="50" t="s">
        <v>35</v>
      </c>
      <c r="AE18" s="57" t="s">
        <v>35</v>
      </c>
      <c r="AF18" s="57" t="s">
        <v>35</v>
      </c>
      <c r="AG18" s="50">
        <v>4</v>
      </c>
      <c r="AH18" s="56">
        <v>3</v>
      </c>
      <c r="AI18" s="57" t="s">
        <v>35</v>
      </c>
      <c r="AJ18" s="57" t="s">
        <v>35</v>
      </c>
      <c r="AK18" s="57" t="s">
        <v>35</v>
      </c>
      <c r="AL18" s="57" t="s">
        <v>35</v>
      </c>
      <c r="AM18" s="57" t="s">
        <v>35</v>
      </c>
      <c r="AN18" s="57" t="s">
        <v>35</v>
      </c>
      <c r="AO18" s="57" t="s">
        <v>35</v>
      </c>
      <c r="AP18" s="57" t="s">
        <v>35</v>
      </c>
      <c r="AQ18" s="57" t="s">
        <v>35</v>
      </c>
      <c r="AR18" s="57" t="s">
        <v>35</v>
      </c>
      <c r="AS18" s="50" t="s">
        <v>35</v>
      </c>
      <c r="AT18" s="56" t="s">
        <v>35</v>
      </c>
      <c r="AU18" s="50" t="s">
        <v>35</v>
      </c>
      <c r="AV18" s="56" t="s">
        <v>35</v>
      </c>
      <c r="AW18" s="50" t="s">
        <v>35</v>
      </c>
      <c r="AX18" s="56" t="s">
        <v>35</v>
      </c>
      <c r="AY18" s="50" t="s">
        <v>35</v>
      </c>
      <c r="AZ18" s="56" t="s">
        <v>35</v>
      </c>
      <c r="BA18" s="50" t="s">
        <v>35</v>
      </c>
      <c r="BB18" s="56" t="s">
        <v>35</v>
      </c>
      <c r="BC18" s="50" t="s">
        <v>35</v>
      </c>
      <c r="BD18" s="56" t="s">
        <v>35</v>
      </c>
      <c r="BE18" s="50" t="s">
        <v>35</v>
      </c>
      <c r="BF18" s="56" t="s">
        <v>35</v>
      </c>
      <c r="BG18" s="50">
        <v>0</v>
      </c>
      <c r="BH18" s="56">
        <v>1</v>
      </c>
      <c r="BI18" s="145">
        <v>11</v>
      </c>
      <c r="BJ18" s="145">
        <v>49</v>
      </c>
      <c r="BK18" s="146">
        <v>60</v>
      </c>
      <c r="BL18" s="143">
        <v>18.333333333333332</v>
      </c>
      <c r="BM18" s="151"/>
      <c r="BN18" s="151"/>
      <c r="BO18" s="399"/>
    </row>
    <row r="19" spans="1:67" ht="12.6" customHeight="1">
      <c r="A19" s="63" t="s">
        <v>124</v>
      </c>
      <c r="B19" s="55">
        <v>2002</v>
      </c>
      <c r="C19" s="56">
        <v>3</v>
      </c>
      <c r="D19" s="56">
        <v>23</v>
      </c>
      <c r="E19" s="56">
        <v>0</v>
      </c>
      <c r="F19" s="56">
        <v>13</v>
      </c>
      <c r="G19" s="56">
        <v>1</v>
      </c>
      <c r="H19" s="56">
        <v>11</v>
      </c>
      <c r="I19" s="56">
        <v>2</v>
      </c>
      <c r="J19" s="56">
        <v>19</v>
      </c>
      <c r="K19" s="56" t="s">
        <v>35</v>
      </c>
      <c r="L19" s="56" t="s">
        <v>35</v>
      </c>
      <c r="M19" s="57" t="s">
        <v>35</v>
      </c>
      <c r="N19" s="57" t="s">
        <v>35</v>
      </c>
      <c r="O19" s="57" t="s">
        <v>35</v>
      </c>
      <c r="P19" s="57" t="s">
        <v>35</v>
      </c>
      <c r="Q19" s="56" t="s">
        <v>35</v>
      </c>
      <c r="R19" s="56" t="s">
        <v>35</v>
      </c>
      <c r="S19" s="56" t="s">
        <v>35</v>
      </c>
      <c r="T19" s="56" t="s">
        <v>35</v>
      </c>
      <c r="U19" s="56" t="s">
        <v>35</v>
      </c>
      <c r="V19" s="56" t="s">
        <v>35</v>
      </c>
      <c r="W19" s="56" t="s">
        <v>35</v>
      </c>
      <c r="X19" s="56" t="s">
        <v>35</v>
      </c>
      <c r="Y19" s="56" t="s">
        <v>35</v>
      </c>
      <c r="Z19" s="56" t="s">
        <v>35</v>
      </c>
      <c r="AA19" s="56" t="s">
        <v>35</v>
      </c>
      <c r="AB19" s="56" t="s">
        <v>35</v>
      </c>
      <c r="AC19" s="50" t="s">
        <v>35</v>
      </c>
      <c r="AD19" s="50" t="s">
        <v>35</v>
      </c>
      <c r="AE19" s="57" t="s">
        <v>35</v>
      </c>
      <c r="AF19" s="57" t="s">
        <v>35</v>
      </c>
      <c r="AG19" s="50">
        <v>1</v>
      </c>
      <c r="AH19" s="56">
        <v>5</v>
      </c>
      <c r="AI19" s="57" t="s">
        <v>35</v>
      </c>
      <c r="AJ19" s="57" t="s">
        <v>35</v>
      </c>
      <c r="AK19" s="57" t="s">
        <v>35</v>
      </c>
      <c r="AL19" s="57" t="s">
        <v>35</v>
      </c>
      <c r="AM19" s="57" t="s">
        <v>35</v>
      </c>
      <c r="AN19" s="57" t="s">
        <v>35</v>
      </c>
      <c r="AO19" s="57" t="s">
        <v>35</v>
      </c>
      <c r="AP19" s="57" t="s">
        <v>35</v>
      </c>
      <c r="AQ19" s="57">
        <v>0</v>
      </c>
      <c r="AR19" s="57">
        <v>0</v>
      </c>
      <c r="AS19" s="50" t="s">
        <v>35</v>
      </c>
      <c r="AT19" s="56" t="s">
        <v>35</v>
      </c>
      <c r="AU19" s="50" t="s">
        <v>35</v>
      </c>
      <c r="AV19" s="56" t="s">
        <v>35</v>
      </c>
      <c r="AW19" s="50" t="s">
        <v>35</v>
      </c>
      <c r="AX19" s="56" t="s">
        <v>35</v>
      </c>
      <c r="AY19" s="50" t="s">
        <v>35</v>
      </c>
      <c r="AZ19" s="56" t="s">
        <v>35</v>
      </c>
      <c r="BA19" s="50" t="s">
        <v>35</v>
      </c>
      <c r="BB19" s="56" t="s">
        <v>35</v>
      </c>
      <c r="BC19" s="50" t="s">
        <v>35</v>
      </c>
      <c r="BD19" s="56" t="s">
        <v>35</v>
      </c>
      <c r="BE19" s="50" t="s">
        <v>35</v>
      </c>
      <c r="BF19" s="56" t="s">
        <v>35</v>
      </c>
      <c r="BG19" s="50">
        <v>1</v>
      </c>
      <c r="BH19" s="56">
        <v>1</v>
      </c>
      <c r="BI19" s="145">
        <v>8</v>
      </c>
      <c r="BJ19" s="145">
        <v>72</v>
      </c>
      <c r="BK19" s="146">
        <v>80</v>
      </c>
      <c r="BL19" s="143">
        <v>10</v>
      </c>
      <c r="BM19" s="151"/>
      <c r="BN19" s="151"/>
      <c r="BO19" s="399"/>
    </row>
    <row r="20" spans="1:67" ht="12.6" customHeight="1">
      <c r="A20" s="63" t="s">
        <v>42</v>
      </c>
      <c r="B20" s="55">
        <v>2002</v>
      </c>
      <c r="C20" s="56">
        <v>6</v>
      </c>
      <c r="D20" s="56">
        <v>14</v>
      </c>
      <c r="E20" s="56">
        <v>6</v>
      </c>
      <c r="F20" s="56">
        <v>19</v>
      </c>
      <c r="G20" s="56">
        <v>3</v>
      </c>
      <c r="H20" s="56">
        <v>6</v>
      </c>
      <c r="I20" s="56">
        <v>2</v>
      </c>
      <c r="J20" s="56">
        <v>16</v>
      </c>
      <c r="K20" s="56" t="s">
        <v>35</v>
      </c>
      <c r="L20" s="56" t="s">
        <v>35</v>
      </c>
      <c r="M20" s="57" t="s">
        <v>35</v>
      </c>
      <c r="N20" s="57" t="s">
        <v>35</v>
      </c>
      <c r="O20" s="57" t="s">
        <v>35</v>
      </c>
      <c r="P20" s="57" t="s">
        <v>35</v>
      </c>
      <c r="Q20" s="56" t="s">
        <v>35</v>
      </c>
      <c r="R20" s="56" t="s">
        <v>35</v>
      </c>
      <c r="S20" s="56" t="s">
        <v>35</v>
      </c>
      <c r="T20" s="56" t="s">
        <v>35</v>
      </c>
      <c r="U20" s="56" t="s">
        <v>35</v>
      </c>
      <c r="V20" s="56" t="s">
        <v>35</v>
      </c>
      <c r="W20" s="56" t="s">
        <v>35</v>
      </c>
      <c r="X20" s="56" t="s">
        <v>35</v>
      </c>
      <c r="Y20" s="56" t="s">
        <v>35</v>
      </c>
      <c r="Z20" s="56" t="s">
        <v>35</v>
      </c>
      <c r="AA20" s="56" t="s">
        <v>35</v>
      </c>
      <c r="AB20" s="56" t="s">
        <v>35</v>
      </c>
      <c r="AC20" s="50" t="s">
        <v>35</v>
      </c>
      <c r="AD20" s="50" t="s">
        <v>35</v>
      </c>
      <c r="AE20" s="57" t="s">
        <v>35</v>
      </c>
      <c r="AF20" s="57" t="s">
        <v>35</v>
      </c>
      <c r="AG20" s="50" t="s">
        <v>35</v>
      </c>
      <c r="AH20" s="56" t="s">
        <v>35</v>
      </c>
      <c r="AI20" s="57">
        <v>2</v>
      </c>
      <c r="AJ20" s="57">
        <v>3</v>
      </c>
      <c r="AK20" s="57" t="s">
        <v>35</v>
      </c>
      <c r="AL20" s="57" t="s">
        <v>35</v>
      </c>
      <c r="AM20" s="57" t="s">
        <v>35</v>
      </c>
      <c r="AN20" s="57" t="s">
        <v>35</v>
      </c>
      <c r="AO20" s="57" t="s">
        <v>35</v>
      </c>
      <c r="AP20" s="57" t="s">
        <v>35</v>
      </c>
      <c r="AQ20" s="57" t="s">
        <v>35</v>
      </c>
      <c r="AR20" s="57" t="s">
        <v>35</v>
      </c>
      <c r="AS20" s="50" t="s">
        <v>35</v>
      </c>
      <c r="AT20" s="56" t="s">
        <v>35</v>
      </c>
      <c r="AU20" s="50" t="s">
        <v>35</v>
      </c>
      <c r="AV20" s="56" t="s">
        <v>35</v>
      </c>
      <c r="AW20" s="50" t="s">
        <v>35</v>
      </c>
      <c r="AX20" s="56" t="s">
        <v>35</v>
      </c>
      <c r="AY20" s="50" t="s">
        <v>35</v>
      </c>
      <c r="AZ20" s="56" t="s">
        <v>35</v>
      </c>
      <c r="BA20" s="50" t="s">
        <v>35</v>
      </c>
      <c r="BB20" s="56" t="s">
        <v>35</v>
      </c>
      <c r="BC20" s="50" t="s">
        <v>35</v>
      </c>
      <c r="BD20" s="56" t="s">
        <v>35</v>
      </c>
      <c r="BE20" s="50" t="s">
        <v>35</v>
      </c>
      <c r="BF20" s="56" t="s">
        <v>35</v>
      </c>
      <c r="BG20" s="50">
        <v>3</v>
      </c>
      <c r="BH20" s="56">
        <v>0</v>
      </c>
      <c r="BI20" s="145">
        <v>22</v>
      </c>
      <c r="BJ20" s="145">
        <v>58</v>
      </c>
      <c r="BK20" s="146">
        <v>80</v>
      </c>
      <c r="BL20" s="143">
        <v>27.500000000000004</v>
      </c>
      <c r="BM20" s="151"/>
      <c r="BN20" s="151"/>
      <c r="BO20" s="399"/>
    </row>
    <row r="21" spans="1:67" ht="12.6" customHeight="1">
      <c r="A21" s="63" t="s">
        <v>147</v>
      </c>
      <c r="B21" s="55">
        <v>2001</v>
      </c>
      <c r="C21" s="56">
        <v>7</v>
      </c>
      <c r="D21" s="56">
        <v>19</v>
      </c>
      <c r="E21" s="56">
        <v>7</v>
      </c>
      <c r="F21" s="56">
        <v>38</v>
      </c>
      <c r="G21" s="56">
        <v>11</v>
      </c>
      <c r="H21" s="56">
        <v>15</v>
      </c>
      <c r="I21" s="56">
        <v>1</v>
      </c>
      <c r="J21" s="56">
        <v>15</v>
      </c>
      <c r="K21" s="56" t="s">
        <v>35</v>
      </c>
      <c r="L21" s="56" t="s">
        <v>35</v>
      </c>
      <c r="M21" s="57" t="s">
        <v>35</v>
      </c>
      <c r="N21" s="57" t="s">
        <v>35</v>
      </c>
      <c r="O21" s="57" t="s">
        <v>35</v>
      </c>
      <c r="P21" s="57" t="s">
        <v>35</v>
      </c>
      <c r="Q21" s="56">
        <v>0</v>
      </c>
      <c r="R21" s="56">
        <v>0</v>
      </c>
      <c r="S21" s="56">
        <v>4</v>
      </c>
      <c r="T21" s="56">
        <v>6</v>
      </c>
      <c r="U21" s="56">
        <v>1</v>
      </c>
      <c r="V21" s="56">
        <v>3</v>
      </c>
      <c r="W21" s="56" t="s">
        <v>35</v>
      </c>
      <c r="X21" s="56" t="s">
        <v>35</v>
      </c>
      <c r="Y21" s="56" t="s">
        <v>35</v>
      </c>
      <c r="Z21" s="56" t="s">
        <v>35</v>
      </c>
      <c r="AA21" s="56" t="s">
        <v>35</v>
      </c>
      <c r="AB21" s="56" t="s">
        <v>35</v>
      </c>
      <c r="AC21" s="50" t="s">
        <v>35</v>
      </c>
      <c r="AD21" s="50" t="s">
        <v>35</v>
      </c>
      <c r="AE21" s="57" t="s">
        <v>35</v>
      </c>
      <c r="AF21" s="57" t="s">
        <v>35</v>
      </c>
      <c r="AG21" s="50">
        <v>1</v>
      </c>
      <c r="AH21" s="56">
        <v>0</v>
      </c>
      <c r="AI21" s="57" t="s">
        <v>35</v>
      </c>
      <c r="AJ21" s="57" t="s">
        <v>35</v>
      </c>
      <c r="AK21" s="57" t="s">
        <v>35</v>
      </c>
      <c r="AL21" s="57" t="s">
        <v>35</v>
      </c>
      <c r="AM21" s="57" t="s">
        <v>35</v>
      </c>
      <c r="AN21" s="57" t="s">
        <v>35</v>
      </c>
      <c r="AO21" s="57" t="s">
        <v>35</v>
      </c>
      <c r="AP21" s="57" t="s">
        <v>35</v>
      </c>
      <c r="AQ21" s="57" t="s">
        <v>35</v>
      </c>
      <c r="AR21" s="57" t="s">
        <v>35</v>
      </c>
      <c r="AS21" s="50" t="s">
        <v>35</v>
      </c>
      <c r="AT21" s="56" t="s">
        <v>35</v>
      </c>
      <c r="AU21" s="50" t="s">
        <v>35</v>
      </c>
      <c r="AV21" s="56" t="s">
        <v>35</v>
      </c>
      <c r="AW21" s="50" t="s">
        <v>35</v>
      </c>
      <c r="AX21" s="56" t="s">
        <v>35</v>
      </c>
      <c r="AY21" s="50" t="s">
        <v>35</v>
      </c>
      <c r="AZ21" s="56" t="s">
        <v>35</v>
      </c>
      <c r="BA21" s="50" t="s">
        <v>35</v>
      </c>
      <c r="BB21" s="56" t="s">
        <v>35</v>
      </c>
      <c r="BC21" s="50" t="s">
        <v>35</v>
      </c>
      <c r="BD21" s="56" t="s">
        <v>35</v>
      </c>
      <c r="BE21" s="50" t="s">
        <v>35</v>
      </c>
      <c r="BF21" s="56" t="s">
        <v>35</v>
      </c>
      <c r="BG21" s="50">
        <v>1</v>
      </c>
      <c r="BH21" s="56">
        <v>1</v>
      </c>
      <c r="BI21" s="145">
        <v>33</v>
      </c>
      <c r="BJ21" s="145">
        <v>97</v>
      </c>
      <c r="BK21" s="146">
        <v>130</v>
      </c>
      <c r="BL21" s="143">
        <v>25.384615384615383</v>
      </c>
      <c r="BM21" s="151"/>
      <c r="BN21" s="151"/>
      <c r="BO21" s="399"/>
    </row>
    <row r="22" spans="1:67" s="53" customFormat="1" ht="12.6" customHeight="1">
      <c r="A22" s="63"/>
      <c r="B22" s="141"/>
      <c r="C22" s="56"/>
      <c r="D22" s="56"/>
      <c r="E22" s="56"/>
      <c r="F22" s="56"/>
      <c r="G22" s="56"/>
      <c r="H22" s="56"/>
      <c r="I22" s="56"/>
      <c r="J22" s="56"/>
      <c r="K22" s="56"/>
      <c r="L22" s="56"/>
      <c r="M22" s="57"/>
      <c r="N22" s="57"/>
      <c r="O22" s="57"/>
      <c r="P22" s="57"/>
      <c r="Q22" s="56"/>
      <c r="R22" s="56"/>
      <c r="S22" s="56"/>
      <c r="T22" s="56"/>
      <c r="U22" s="56"/>
      <c r="V22" s="56"/>
      <c r="W22" s="56"/>
      <c r="X22" s="56"/>
      <c r="Y22" s="56"/>
      <c r="Z22" s="56"/>
      <c r="AA22" s="56"/>
      <c r="AB22" s="56"/>
      <c r="AC22" s="50"/>
      <c r="AD22" s="50"/>
      <c r="AE22" s="57"/>
      <c r="AF22" s="57"/>
      <c r="AG22" s="50"/>
      <c r="AH22" s="56"/>
      <c r="AI22" s="57"/>
      <c r="AJ22" s="57"/>
      <c r="AK22" s="57"/>
      <c r="AL22" s="57"/>
      <c r="AM22" s="57"/>
      <c r="AN22" s="57"/>
      <c r="AO22" s="57"/>
      <c r="AP22" s="57"/>
      <c r="AQ22" s="57"/>
      <c r="AR22" s="57"/>
      <c r="AS22" s="50"/>
      <c r="AT22" s="56"/>
      <c r="AU22" s="50"/>
      <c r="AV22" s="56"/>
      <c r="AW22" s="50"/>
      <c r="AX22" s="56"/>
      <c r="AY22" s="50"/>
      <c r="AZ22" s="56"/>
      <c r="BA22" s="50"/>
      <c r="BB22" s="56"/>
      <c r="BC22" s="50"/>
      <c r="BD22" s="56"/>
      <c r="BE22" s="50"/>
      <c r="BF22" s="56"/>
      <c r="BG22" s="50"/>
      <c r="BH22" s="56"/>
      <c r="BI22" s="50"/>
      <c r="BJ22" s="50"/>
      <c r="BK22" s="146"/>
      <c r="BL22" s="65"/>
      <c r="BM22" s="151"/>
      <c r="BN22" s="151"/>
    </row>
    <row r="23" spans="1:67" ht="12.6" customHeight="1">
      <c r="A23" s="63" t="s">
        <v>148</v>
      </c>
      <c r="B23" s="55">
        <v>2005</v>
      </c>
      <c r="C23" s="56">
        <v>7</v>
      </c>
      <c r="D23" s="56">
        <v>23</v>
      </c>
      <c r="E23" s="56">
        <v>3</v>
      </c>
      <c r="F23" s="56">
        <v>20</v>
      </c>
      <c r="G23" s="56">
        <v>7</v>
      </c>
      <c r="H23" s="56">
        <v>18</v>
      </c>
      <c r="I23" s="56">
        <v>2</v>
      </c>
      <c r="J23" s="56">
        <v>15</v>
      </c>
      <c r="K23" s="56" t="s">
        <v>35</v>
      </c>
      <c r="L23" s="56" t="s">
        <v>35</v>
      </c>
      <c r="M23" s="57" t="s">
        <v>35</v>
      </c>
      <c r="N23" s="57" t="s">
        <v>35</v>
      </c>
      <c r="O23" s="57" t="s">
        <v>35</v>
      </c>
      <c r="P23" s="57" t="s">
        <v>35</v>
      </c>
      <c r="Q23" s="56">
        <v>0</v>
      </c>
      <c r="R23" s="56">
        <v>1</v>
      </c>
      <c r="S23" s="56" t="s">
        <v>35</v>
      </c>
      <c r="T23" s="56" t="s">
        <v>35</v>
      </c>
      <c r="U23" s="56" t="s">
        <v>35</v>
      </c>
      <c r="V23" s="56" t="s">
        <v>35</v>
      </c>
      <c r="W23" s="56" t="s">
        <v>35</v>
      </c>
      <c r="X23" s="56" t="s">
        <v>35</v>
      </c>
      <c r="Y23" s="56" t="s">
        <v>35</v>
      </c>
      <c r="Z23" s="56" t="s">
        <v>35</v>
      </c>
      <c r="AA23" s="56" t="s">
        <v>35</v>
      </c>
      <c r="AB23" s="56" t="s">
        <v>35</v>
      </c>
      <c r="AC23" s="50" t="s">
        <v>35</v>
      </c>
      <c r="AD23" s="50" t="s">
        <v>35</v>
      </c>
      <c r="AE23" s="57" t="s">
        <v>35</v>
      </c>
      <c r="AF23" s="57" t="s">
        <v>35</v>
      </c>
      <c r="AG23" s="50">
        <v>3</v>
      </c>
      <c r="AH23" s="56">
        <v>1</v>
      </c>
      <c r="AI23" s="57" t="s">
        <v>35</v>
      </c>
      <c r="AJ23" s="57" t="s">
        <v>35</v>
      </c>
      <c r="AK23" s="57" t="s">
        <v>35</v>
      </c>
      <c r="AL23" s="57" t="s">
        <v>35</v>
      </c>
      <c r="AM23" s="57" t="s">
        <v>35</v>
      </c>
      <c r="AN23" s="57" t="s">
        <v>35</v>
      </c>
      <c r="AO23" s="57" t="s">
        <v>35</v>
      </c>
      <c r="AP23" s="57" t="s">
        <v>35</v>
      </c>
      <c r="AQ23" s="57" t="s">
        <v>35</v>
      </c>
      <c r="AR23" s="57" t="s">
        <v>35</v>
      </c>
      <c r="AS23" s="50" t="s">
        <v>35</v>
      </c>
      <c r="AT23" s="56" t="s">
        <v>35</v>
      </c>
      <c r="AU23" s="50" t="s">
        <v>35</v>
      </c>
      <c r="AV23" s="56" t="s">
        <v>35</v>
      </c>
      <c r="AW23" s="50" t="s">
        <v>35</v>
      </c>
      <c r="AX23" s="56" t="s">
        <v>35</v>
      </c>
      <c r="AY23" s="50" t="s">
        <v>35</v>
      </c>
      <c r="AZ23" s="56" t="s">
        <v>35</v>
      </c>
      <c r="BA23" s="50" t="s">
        <v>35</v>
      </c>
      <c r="BB23" s="56" t="s">
        <v>35</v>
      </c>
      <c r="BC23" s="50" t="s">
        <v>35</v>
      </c>
      <c r="BD23" s="56" t="s">
        <v>35</v>
      </c>
      <c r="BE23" s="50" t="s">
        <v>35</v>
      </c>
      <c r="BF23" s="56" t="s">
        <v>35</v>
      </c>
      <c r="BG23" s="50">
        <v>0</v>
      </c>
      <c r="BH23" s="56">
        <v>0</v>
      </c>
      <c r="BI23" s="145">
        <v>22</v>
      </c>
      <c r="BJ23" s="145">
        <v>78</v>
      </c>
      <c r="BK23" s="146">
        <v>100</v>
      </c>
      <c r="BL23" s="143">
        <v>22</v>
      </c>
      <c r="BM23" s="151"/>
      <c r="BN23" s="151"/>
      <c r="BO23" s="399"/>
    </row>
    <row r="24" spans="1:67" ht="12.6" customHeight="1">
      <c r="A24" s="63" t="s">
        <v>45</v>
      </c>
      <c r="B24" s="55">
        <v>2004</v>
      </c>
      <c r="C24" s="56">
        <v>3</v>
      </c>
      <c r="D24" s="56">
        <v>14</v>
      </c>
      <c r="E24" s="56">
        <v>1</v>
      </c>
      <c r="F24" s="56">
        <v>10</v>
      </c>
      <c r="G24" s="56">
        <v>26</v>
      </c>
      <c r="H24" s="56">
        <v>20</v>
      </c>
      <c r="I24" s="56">
        <v>2</v>
      </c>
      <c r="J24" s="56">
        <v>13</v>
      </c>
      <c r="K24" s="56" t="s">
        <v>35</v>
      </c>
      <c r="L24" s="56" t="s">
        <v>35</v>
      </c>
      <c r="M24" s="57">
        <v>2</v>
      </c>
      <c r="N24" s="57">
        <v>10</v>
      </c>
      <c r="O24" s="57" t="s">
        <v>35</v>
      </c>
      <c r="P24" s="57" t="s">
        <v>35</v>
      </c>
      <c r="Q24" s="56">
        <v>2</v>
      </c>
      <c r="R24" s="56">
        <v>4</v>
      </c>
      <c r="S24" s="56" t="s">
        <v>35</v>
      </c>
      <c r="T24" s="56" t="s">
        <v>35</v>
      </c>
      <c r="U24" s="56">
        <v>0</v>
      </c>
      <c r="V24" s="56">
        <v>6</v>
      </c>
      <c r="W24" s="56" t="s">
        <v>35</v>
      </c>
      <c r="X24" s="56" t="s">
        <v>35</v>
      </c>
      <c r="Y24" s="56" t="s">
        <v>35</v>
      </c>
      <c r="Z24" s="56" t="s">
        <v>35</v>
      </c>
      <c r="AA24" s="56" t="s">
        <v>35</v>
      </c>
      <c r="AB24" s="56" t="s">
        <v>35</v>
      </c>
      <c r="AC24" s="50" t="s">
        <v>35</v>
      </c>
      <c r="AD24" s="50" t="s">
        <v>35</v>
      </c>
      <c r="AE24" s="57" t="s">
        <v>35</v>
      </c>
      <c r="AF24" s="57" t="s">
        <v>35</v>
      </c>
      <c r="AG24" s="50">
        <v>11</v>
      </c>
      <c r="AH24" s="56">
        <v>5</v>
      </c>
      <c r="AI24" s="57" t="s">
        <v>35</v>
      </c>
      <c r="AJ24" s="57" t="s">
        <v>35</v>
      </c>
      <c r="AK24" s="57" t="s">
        <v>35</v>
      </c>
      <c r="AL24" s="57" t="s">
        <v>35</v>
      </c>
      <c r="AM24" s="57">
        <v>0</v>
      </c>
      <c r="AN24" s="57">
        <v>0</v>
      </c>
      <c r="AO24" s="57" t="s">
        <v>35</v>
      </c>
      <c r="AP24" s="57" t="s">
        <v>35</v>
      </c>
      <c r="AQ24" s="57">
        <v>0</v>
      </c>
      <c r="AR24" s="57">
        <v>0</v>
      </c>
      <c r="AS24" s="50" t="s">
        <v>35</v>
      </c>
      <c r="AT24" s="56" t="s">
        <v>35</v>
      </c>
      <c r="AU24" s="50" t="s">
        <v>35</v>
      </c>
      <c r="AV24" s="56" t="s">
        <v>35</v>
      </c>
      <c r="AW24" s="50" t="s">
        <v>35</v>
      </c>
      <c r="AX24" s="56" t="s">
        <v>35</v>
      </c>
      <c r="AY24" s="50" t="s">
        <v>35</v>
      </c>
      <c r="AZ24" s="56" t="s">
        <v>35</v>
      </c>
      <c r="BA24" s="50" t="s">
        <v>35</v>
      </c>
      <c r="BB24" s="56" t="s">
        <v>35</v>
      </c>
      <c r="BC24" s="50" t="s">
        <v>35</v>
      </c>
      <c r="BD24" s="56" t="s">
        <v>35</v>
      </c>
      <c r="BE24" s="50" t="s">
        <v>35</v>
      </c>
      <c r="BF24" s="56" t="s">
        <v>35</v>
      </c>
      <c r="BG24" s="50">
        <v>0</v>
      </c>
      <c r="BH24" s="56">
        <v>1</v>
      </c>
      <c r="BI24" s="145">
        <v>47</v>
      </c>
      <c r="BJ24" s="145">
        <v>83</v>
      </c>
      <c r="BK24" s="146">
        <v>130</v>
      </c>
      <c r="BL24" s="143">
        <v>36.153846153846153</v>
      </c>
      <c r="BM24" s="151"/>
      <c r="BN24" s="151"/>
      <c r="BO24" s="399"/>
    </row>
    <row r="25" spans="1:67" ht="12.6" customHeight="1">
      <c r="A25" s="63" t="s">
        <v>46</v>
      </c>
      <c r="B25" s="55">
        <v>2003</v>
      </c>
      <c r="C25" s="56">
        <v>8</v>
      </c>
      <c r="D25" s="56">
        <v>11</v>
      </c>
      <c r="E25" s="56">
        <v>4</v>
      </c>
      <c r="F25" s="56">
        <v>7</v>
      </c>
      <c r="G25" s="56">
        <v>9</v>
      </c>
      <c r="H25" s="56">
        <v>16</v>
      </c>
      <c r="I25" s="56">
        <v>4</v>
      </c>
      <c r="J25" s="56">
        <v>16</v>
      </c>
      <c r="K25" s="56" t="s">
        <v>35</v>
      </c>
      <c r="L25" s="56" t="s">
        <v>35</v>
      </c>
      <c r="M25" s="57" t="s">
        <v>35</v>
      </c>
      <c r="N25" s="57" t="s">
        <v>35</v>
      </c>
      <c r="O25" s="57" t="s">
        <v>35</v>
      </c>
      <c r="P25" s="57" t="s">
        <v>35</v>
      </c>
      <c r="Q25" s="56">
        <v>1</v>
      </c>
      <c r="R25" s="56">
        <v>2</v>
      </c>
      <c r="S25" s="56" t="s">
        <v>35</v>
      </c>
      <c r="T25" s="56" t="s">
        <v>35</v>
      </c>
      <c r="U25" s="56" t="s">
        <v>35</v>
      </c>
      <c r="V25" s="56" t="s">
        <v>35</v>
      </c>
      <c r="W25" s="56" t="s">
        <v>35</v>
      </c>
      <c r="X25" s="56" t="s">
        <v>35</v>
      </c>
      <c r="Y25" s="56" t="s">
        <v>35</v>
      </c>
      <c r="Z25" s="56" t="s">
        <v>35</v>
      </c>
      <c r="AA25" s="56" t="s">
        <v>35</v>
      </c>
      <c r="AB25" s="56" t="s">
        <v>35</v>
      </c>
      <c r="AC25" s="50" t="s">
        <v>35</v>
      </c>
      <c r="AD25" s="50" t="s">
        <v>35</v>
      </c>
      <c r="AE25" s="57" t="s">
        <v>35</v>
      </c>
      <c r="AF25" s="57" t="s">
        <v>35</v>
      </c>
      <c r="AG25" s="50">
        <v>3</v>
      </c>
      <c r="AH25" s="56">
        <v>5</v>
      </c>
      <c r="AI25" s="57" t="s">
        <v>35</v>
      </c>
      <c r="AJ25" s="57" t="s">
        <v>35</v>
      </c>
      <c r="AK25" s="57" t="s">
        <v>35</v>
      </c>
      <c r="AL25" s="57" t="s">
        <v>35</v>
      </c>
      <c r="AM25" s="57">
        <v>1</v>
      </c>
      <c r="AN25" s="57">
        <v>3</v>
      </c>
      <c r="AO25" s="57" t="s">
        <v>35</v>
      </c>
      <c r="AP25" s="57" t="s">
        <v>35</v>
      </c>
      <c r="AQ25" s="57" t="s">
        <v>35</v>
      </c>
      <c r="AR25" s="57" t="s">
        <v>35</v>
      </c>
      <c r="AS25" s="50" t="s">
        <v>35</v>
      </c>
      <c r="AT25" s="56" t="s">
        <v>35</v>
      </c>
      <c r="AU25" s="50" t="s">
        <v>35</v>
      </c>
      <c r="AV25" s="56" t="s">
        <v>35</v>
      </c>
      <c r="AW25" s="50" t="s">
        <v>35</v>
      </c>
      <c r="AX25" s="56" t="s">
        <v>35</v>
      </c>
      <c r="AY25" s="50" t="s">
        <v>35</v>
      </c>
      <c r="AZ25" s="56" t="s">
        <v>35</v>
      </c>
      <c r="BA25" s="50" t="s">
        <v>35</v>
      </c>
      <c r="BB25" s="56" t="s">
        <v>35</v>
      </c>
      <c r="BC25" s="50" t="s">
        <v>35</v>
      </c>
      <c r="BD25" s="56" t="s">
        <v>35</v>
      </c>
      <c r="BE25" s="50" t="s">
        <v>35</v>
      </c>
      <c r="BF25" s="56" t="s">
        <v>35</v>
      </c>
      <c r="BG25" s="50" t="s">
        <v>35</v>
      </c>
      <c r="BH25" s="56" t="s">
        <v>35</v>
      </c>
      <c r="BI25" s="145">
        <v>30</v>
      </c>
      <c r="BJ25" s="145">
        <v>60</v>
      </c>
      <c r="BK25" s="146">
        <v>90</v>
      </c>
      <c r="BL25" s="143">
        <v>33.333333333333329</v>
      </c>
      <c r="BM25" s="151"/>
      <c r="BN25" s="151"/>
      <c r="BO25" s="399"/>
    </row>
    <row r="26" spans="1:67" ht="12.6" customHeight="1">
      <c r="A26" s="63" t="s">
        <v>47</v>
      </c>
      <c r="B26" s="55">
        <v>2004</v>
      </c>
      <c r="C26" s="56">
        <v>2</v>
      </c>
      <c r="D26" s="56">
        <v>12</v>
      </c>
      <c r="E26" s="56">
        <v>1</v>
      </c>
      <c r="F26" s="56">
        <v>2</v>
      </c>
      <c r="G26" s="56">
        <v>10</v>
      </c>
      <c r="H26" s="56">
        <v>14</v>
      </c>
      <c r="I26" s="56">
        <v>2</v>
      </c>
      <c r="J26" s="56">
        <v>28</v>
      </c>
      <c r="K26" s="56" t="s">
        <v>35</v>
      </c>
      <c r="L26" s="56" t="s">
        <v>35</v>
      </c>
      <c r="M26" s="57" t="s">
        <v>35</v>
      </c>
      <c r="N26" s="57" t="s">
        <v>35</v>
      </c>
      <c r="O26" s="57" t="s">
        <v>35</v>
      </c>
      <c r="P26" s="57" t="s">
        <v>35</v>
      </c>
      <c r="Q26" s="56">
        <v>0</v>
      </c>
      <c r="R26" s="56">
        <v>1</v>
      </c>
      <c r="S26" s="56" t="s">
        <v>35</v>
      </c>
      <c r="T26" s="56" t="s">
        <v>35</v>
      </c>
      <c r="U26" s="56" t="s">
        <v>35</v>
      </c>
      <c r="V26" s="56" t="s">
        <v>35</v>
      </c>
      <c r="W26" s="56" t="s">
        <v>35</v>
      </c>
      <c r="X26" s="56" t="s">
        <v>35</v>
      </c>
      <c r="Y26" s="56" t="s">
        <v>35</v>
      </c>
      <c r="Z26" s="56" t="s">
        <v>35</v>
      </c>
      <c r="AA26" s="56" t="s">
        <v>35</v>
      </c>
      <c r="AB26" s="56" t="s">
        <v>35</v>
      </c>
      <c r="AC26" s="50" t="s">
        <v>35</v>
      </c>
      <c r="AD26" s="50" t="s">
        <v>35</v>
      </c>
      <c r="AE26" s="57" t="s">
        <v>35</v>
      </c>
      <c r="AF26" s="57" t="s">
        <v>35</v>
      </c>
      <c r="AG26" s="50">
        <v>1</v>
      </c>
      <c r="AH26" s="56">
        <v>5</v>
      </c>
      <c r="AI26" s="57">
        <v>0</v>
      </c>
      <c r="AJ26" s="57">
        <v>1</v>
      </c>
      <c r="AK26" s="57" t="s">
        <v>35</v>
      </c>
      <c r="AL26" s="57" t="s">
        <v>35</v>
      </c>
      <c r="AM26" s="57" t="s">
        <v>35</v>
      </c>
      <c r="AN26" s="57" t="s">
        <v>35</v>
      </c>
      <c r="AO26" s="57" t="s">
        <v>35</v>
      </c>
      <c r="AP26" s="57" t="s">
        <v>35</v>
      </c>
      <c r="AQ26" s="57">
        <v>0</v>
      </c>
      <c r="AR26" s="57">
        <v>0</v>
      </c>
      <c r="AS26" s="50" t="s">
        <v>35</v>
      </c>
      <c r="AT26" s="56" t="s">
        <v>35</v>
      </c>
      <c r="AU26" s="50" t="s">
        <v>35</v>
      </c>
      <c r="AV26" s="56" t="s">
        <v>35</v>
      </c>
      <c r="AW26" s="50" t="s">
        <v>35</v>
      </c>
      <c r="AX26" s="56" t="s">
        <v>35</v>
      </c>
      <c r="AY26" s="50" t="s">
        <v>35</v>
      </c>
      <c r="AZ26" s="56" t="s">
        <v>35</v>
      </c>
      <c r="BA26" s="50" t="s">
        <v>35</v>
      </c>
      <c r="BB26" s="56" t="s">
        <v>35</v>
      </c>
      <c r="BC26" s="50" t="s">
        <v>35</v>
      </c>
      <c r="BD26" s="56" t="s">
        <v>35</v>
      </c>
      <c r="BE26" s="50" t="s">
        <v>35</v>
      </c>
      <c r="BF26" s="56" t="s">
        <v>35</v>
      </c>
      <c r="BG26" s="50">
        <v>1</v>
      </c>
      <c r="BH26" s="56">
        <v>0</v>
      </c>
      <c r="BI26" s="145">
        <v>17</v>
      </c>
      <c r="BJ26" s="145">
        <v>63</v>
      </c>
      <c r="BK26" s="146">
        <v>80</v>
      </c>
      <c r="BL26" s="143">
        <v>21.25</v>
      </c>
      <c r="BM26" s="151"/>
      <c r="BN26" s="151"/>
      <c r="BO26" s="399"/>
    </row>
    <row r="27" spans="1:67" ht="12.6" customHeight="1">
      <c r="A27" s="63" t="s">
        <v>172</v>
      </c>
      <c r="B27" s="55">
        <v>2003</v>
      </c>
      <c r="C27" s="56" t="s">
        <v>50</v>
      </c>
      <c r="D27" s="56" t="s">
        <v>50</v>
      </c>
      <c r="E27" s="56" t="s">
        <v>50</v>
      </c>
      <c r="F27" s="56" t="s">
        <v>50</v>
      </c>
      <c r="G27" s="56" t="s">
        <v>50</v>
      </c>
      <c r="H27" s="56" t="s">
        <v>50</v>
      </c>
      <c r="I27" s="56" t="s">
        <v>50</v>
      </c>
      <c r="J27" s="56" t="s">
        <v>50</v>
      </c>
      <c r="K27" s="56" t="s">
        <v>50</v>
      </c>
      <c r="L27" s="56" t="s">
        <v>50</v>
      </c>
      <c r="M27" s="57" t="s">
        <v>50</v>
      </c>
      <c r="N27" s="57" t="s">
        <v>50</v>
      </c>
      <c r="O27" s="57" t="s">
        <v>50</v>
      </c>
      <c r="P27" s="57" t="s">
        <v>50</v>
      </c>
      <c r="Q27" s="56" t="s">
        <v>50</v>
      </c>
      <c r="R27" s="56" t="s">
        <v>50</v>
      </c>
      <c r="S27" s="56" t="s">
        <v>50</v>
      </c>
      <c r="T27" s="56" t="s">
        <v>50</v>
      </c>
      <c r="U27" s="56" t="s">
        <v>50</v>
      </c>
      <c r="V27" s="56" t="s">
        <v>50</v>
      </c>
      <c r="W27" s="56" t="s">
        <v>50</v>
      </c>
      <c r="X27" s="56" t="s">
        <v>50</v>
      </c>
      <c r="Y27" s="56" t="s">
        <v>50</v>
      </c>
      <c r="Z27" s="56" t="s">
        <v>50</v>
      </c>
      <c r="AA27" s="56" t="s">
        <v>50</v>
      </c>
      <c r="AB27" s="56" t="s">
        <v>50</v>
      </c>
      <c r="AC27" s="50" t="s">
        <v>50</v>
      </c>
      <c r="AD27" s="50" t="s">
        <v>50</v>
      </c>
      <c r="AE27" s="57" t="s">
        <v>50</v>
      </c>
      <c r="AF27" s="57" t="s">
        <v>50</v>
      </c>
      <c r="AG27" s="50" t="s">
        <v>50</v>
      </c>
      <c r="AH27" s="56" t="s">
        <v>50</v>
      </c>
      <c r="AI27" s="57" t="s">
        <v>50</v>
      </c>
      <c r="AJ27" s="57" t="s">
        <v>50</v>
      </c>
      <c r="AK27" s="57" t="s">
        <v>50</v>
      </c>
      <c r="AL27" s="57" t="s">
        <v>50</v>
      </c>
      <c r="AM27" s="57" t="s">
        <v>50</v>
      </c>
      <c r="AN27" s="57" t="s">
        <v>50</v>
      </c>
      <c r="AO27" s="57" t="s">
        <v>50</v>
      </c>
      <c r="AP27" s="57" t="s">
        <v>50</v>
      </c>
      <c r="AQ27" s="57" t="s">
        <v>50</v>
      </c>
      <c r="AR27" s="57" t="s">
        <v>50</v>
      </c>
      <c r="AS27" s="50" t="s">
        <v>50</v>
      </c>
      <c r="AT27" s="56" t="s">
        <v>50</v>
      </c>
      <c r="AU27" s="50" t="s">
        <v>50</v>
      </c>
      <c r="AV27" s="56" t="s">
        <v>50</v>
      </c>
      <c r="AW27" s="50" t="s">
        <v>50</v>
      </c>
      <c r="AX27" s="56" t="s">
        <v>50</v>
      </c>
      <c r="AY27" s="50" t="s">
        <v>50</v>
      </c>
      <c r="AZ27" s="56" t="s">
        <v>50</v>
      </c>
      <c r="BA27" s="50" t="s">
        <v>50</v>
      </c>
      <c r="BB27" s="56" t="s">
        <v>50</v>
      </c>
      <c r="BC27" s="50" t="s">
        <v>50</v>
      </c>
      <c r="BD27" s="56" t="s">
        <v>50</v>
      </c>
      <c r="BE27" s="50" t="s">
        <v>50</v>
      </c>
      <c r="BF27" s="56" t="s">
        <v>50</v>
      </c>
      <c r="BG27" s="50" t="s">
        <v>50</v>
      </c>
      <c r="BH27" s="56" t="s">
        <v>50</v>
      </c>
      <c r="BI27" s="145">
        <v>16</v>
      </c>
      <c r="BJ27" s="145">
        <v>49</v>
      </c>
      <c r="BK27" s="146">
        <v>65</v>
      </c>
      <c r="BL27" s="143">
        <v>24.615384615384617</v>
      </c>
      <c r="BM27" s="151"/>
      <c r="BN27" s="151"/>
      <c r="BO27" s="399"/>
    </row>
    <row r="28" spans="1:67" s="53" customFormat="1" ht="12.6" customHeight="1">
      <c r="A28" s="63"/>
      <c r="B28" s="141"/>
      <c r="C28" s="56"/>
      <c r="D28" s="56"/>
      <c r="E28" s="56"/>
      <c r="F28" s="56"/>
      <c r="G28" s="56"/>
      <c r="H28" s="56"/>
      <c r="I28" s="56"/>
      <c r="J28" s="56"/>
      <c r="K28" s="56"/>
      <c r="L28" s="56"/>
      <c r="M28" s="57"/>
      <c r="N28" s="57"/>
      <c r="O28" s="57"/>
      <c r="P28" s="57"/>
      <c r="Q28" s="56"/>
      <c r="R28" s="56"/>
      <c r="S28" s="56"/>
      <c r="T28" s="56"/>
      <c r="U28" s="56"/>
      <c r="V28" s="56"/>
      <c r="W28" s="56"/>
      <c r="X28" s="56"/>
      <c r="Y28" s="56"/>
      <c r="Z28" s="56"/>
      <c r="AA28" s="56"/>
      <c r="AB28" s="56"/>
      <c r="AC28" s="50"/>
      <c r="AD28" s="50"/>
      <c r="AE28" s="57"/>
      <c r="AF28" s="57"/>
      <c r="AG28" s="50"/>
      <c r="AH28" s="56"/>
      <c r="AI28" s="57"/>
      <c r="AJ28" s="57"/>
      <c r="AK28" s="57"/>
      <c r="AL28" s="57"/>
      <c r="AM28" s="57"/>
      <c r="AN28" s="57"/>
      <c r="AO28" s="57"/>
      <c r="AP28" s="57"/>
      <c r="AQ28" s="57"/>
      <c r="AR28" s="57"/>
      <c r="AS28" s="50"/>
      <c r="AT28" s="56"/>
      <c r="AU28" s="50"/>
      <c r="AV28" s="56"/>
      <c r="AW28" s="50"/>
      <c r="AX28" s="56"/>
      <c r="AY28" s="50"/>
      <c r="AZ28" s="56"/>
      <c r="BA28" s="50"/>
      <c r="BB28" s="56"/>
      <c r="BC28" s="50"/>
      <c r="BD28" s="56"/>
      <c r="BE28" s="50"/>
      <c r="BF28" s="56"/>
      <c r="BG28" s="50"/>
      <c r="BH28" s="56"/>
      <c r="BI28" s="63"/>
      <c r="BJ28" s="63"/>
      <c r="BK28" s="146"/>
      <c r="BL28" s="63"/>
      <c r="BM28" s="151"/>
      <c r="BN28" s="151"/>
    </row>
    <row r="29" spans="1:67" ht="12.6" customHeight="1">
      <c r="A29" s="63" t="s">
        <v>49</v>
      </c>
      <c r="B29" s="55">
        <v>2003</v>
      </c>
      <c r="C29" s="56" t="s">
        <v>50</v>
      </c>
      <c r="D29" s="56" t="s">
        <v>50</v>
      </c>
      <c r="E29" s="56" t="s">
        <v>50</v>
      </c>
      <c r="F29" s="56" t="s">
        <v>50</v>
      </c>
      <c r="G29" s="56" t="s">
        <v>50</v>
      </c>
      <c r="H29" s="56" t="s">
        <v>50</v>
      </c>
      <c r="I29" s="56" t="s">
        <v>50</v>
      </c>
      <c r="J29" s="56" t="s">
        <v>50</v>
      </c>
      <c r="K29" s="56" t="s">
        <v>50</v>
      </c>
      <c r="L29" s="56" t="s">
        <v>50</v>
      </c>
      <c r="M29" s="57" t="s">
        <v>50</v>
      </c>
      <c r="N29" s="57" t="s">
        <v>50</v>
      </c>
      <c r="O29" s="57" t="s">
        <v>50</v>
      </c>
      <c r="P29" s="57" t="s">
        <v>50</v>
      </c>
      <c r="Q29" s="56" t="s">
        <v>50</v>
      </c>
      <c r="R29" s="56" t="s">
        <v>50</v>
      </c>
      <c r="S29" s="56" t="s">
        <v>50</v>
      </c>
      <c r="T29" s="56" t="s">
        <v>50</v>
      </c>
      <c r="U29" s="56" t="s">
        <v>50</v>
      </c>
      <c r="V29" s="56" t="s">
        <v>50</v>
      </c>
      <c r="W29" s="56" t="s">
        <v>50</v>
      </c>
      <c r="X29" s="56" t="s">
        <v>50</v>
      </c>
      <c r="Y29" s="56" t="s">
        <v>50</v>
      </c>
      <c r="Z29" s="56" t="s">
        <v>50</v>
      </c>
      <c r="AA29" s="56" t="s">
        <v>50</v>
      </c>
      <c r="AB29" s="56" t="s">
        <v>50</v>
      </c>
      <c r="AC29" s="50" t="s">
        <v>50</v>
      </c>
      <c r="AD29" s="50" t="s">
        <v>50</v>
      </c>
      <c r="AE29" s="57" t="s">
        <v>50</v>
      </c>
      <c r="AF29" s="57" t="s">
        <v>50</v>
      </c>
      <c r="AG29" s="50" t="s">
        <v>50</v>
      </c>
      <c r="AH29" s="56" t="s">
        <v>50</v>
      </c>
      <c r="AI29" s="57" t="s">
        <v>50</v>
      </c>
      <c r="AJ29" s="57" t="s">
        <v>50</v>
      </c>
      <c r="AK29" s="57" t="s">
        <v>50</v>
      </c>
      <c r="AL29" s="57" t="s">
        <v>50</v>
      </c>
      <c r="AM29" s="57" t="s">
        <v>50</v>
      </c>
      <c r="AN29" s="57" t="s">
        <v>50</v>
      </c>
      <c r="AO29" s="57" t="s">
        <v>50</v>
      </c>
      <c r="AP29" s="57" t="s">
        <v>50</v>
      </c>
      <c r="AQ29" s="57" t="s">
        <v>50</v>
      </c>
      <c r="AR29" s="57" t="s">
        <v>50</v>
      </c>
      <c r="AS29" s="50" t="s">
        <v>50</v>
      </c>
      <c r="AT29" s="56" t="s">
        <v>50</v>
      </c>
      <c r="AU29" s="50" t="s">
        <v>50</v>
      </c>
      <c r="AV29" s="56" t="s">
        <v>50</v>
      </c>
      <c r="AW29" s="50" t="s">
        <v>50</v>
      </c>
      <c r="AX29" s="56" t="s">
        <v>50</v>
      </c>
      <c r="AY29" s="50" t="s">
        <v>50</v>
      </c>
      <c r="AZ29" s="56" t="s">
        <v>50</v>
      </c>
      <c r="BA29" s="50" t="s">
        <v>50</v>
      </c>
      <c r="BB29" s="56" t="s">
        <v>50</v>
      </c>
      <c r="BC29" s="50" t="s">
        <v>50</v>
      </c>
      <c r="BD29" s="56" t="s">
        <v>50</v>
      </c>
      <c r="BE29" s="50" t="s">
        <v>50</v>
      </c>
      <c r="BF29" s="56" t="s">
        <v>50</v>
      </c>
      <c r="BG29" s="50" t="s">
        <v>50</v>
      </c>
      <c r="BH29" s="56" t="s">
        <v>50</v>
      </c>
      <c r="BI29" s="145">
        <v>8</v>
      </c>
      <c r="BJ29" s="145">
        <v>41</v>
      </c>
      <c r="BK29" s="146">
        <v>49</v>
      </c>
      <c r="BL29" s="143">
        <v>16.326530612244898</v>
      </c>
      <c r="BM29" s="151"/>
      <c r="BN29" s="151"/>
      <c r="BO29" s="399"/>
    </row>
    <row r="30" spans="1:67" ht="12.6" customHeight="1">
      <c r="A30" s="63" t="s">
        <v>51</v>
      </c>
      <c r="B30" s="55">
        <v>2004</v>
      </c>
      <c r="C30" s="56">
        <v>5</v>
      </c>
      <c r="D30" s="56">
        <v>27</v>
      </c>
      <c r="E30" s="56">
        <v>12</v>
      </c>
      <c r="F30" s="56">
        <v>43</v>
      </c>
      <c r="G30" s="56">
        <v>21</v>
      </c>
      <c r="H30" s="56">
        <v>14</v>
      </c>
      <c r="I30" s="56">
        <v>3</v>
      </c>
      <c r="J30" s="56">
        <v>42</v>
      </c>
      <c r="K30" s="56" t="s">
        <v>35</v>
      </c>
      <c r="L30" s="56" t="s">
        <v>35</v>
      </c>
      <c r="M30" s="57" t="s">
        <v>35</v>
      </c>
      <c r="N30" s="57" t="s">
        <v>35</v>
      </c>
      <c r="O30" s="57" t="s">
        <v>35</v>
      </c>
      <c r="P30" s="57" t="s">
        <v>35</v>
      </c>
      <c r="Q30" s="56">
        <v>0</v>
      </c>
      <c r="R30" s="56">
        <v>2</v>
      </c>
      <c r="S30" s="56" t="s">
        <v>35</v>
      </c>
      <c r="T30" s="56" t="s">
        <v>35</v>
      </c>
      <c r="U30" s="56" t="s">
        <v>35</v>
      </c>
      <c r="V30" s="56" t="s">
        <v>35</v>
      </c>
      <c r="W30" s="56" t="s">
        <v>35</v>
      </c>
      <c r="X30" s="56" t="s">
        <v>35</v>
      </c>
      <c r="Y30" s="56" t="s">
        <v>35</v>
      </c>
      <c r="Z30" s="56" t="s">
        <v>35</v>
      </c>
      <c r="AA30" s="56" t="s">
        <v>35</v>
      </c>
      <c r="AB30" s="56" t="s">
        <v>35</v>
      </c>
      <c r="AC30" s="50" t="s">
        <v>35</v>
      </c>
      <c r="AD30" s="50" t="s">
        <v>35</v>
      </c>
      <c r="AE30" s="57" t="s">
        <v>35</v>
      </c>
      <c r="AF30" s="57" t="s">
        <v>35</v>
      </c>
      <c r="AG30" s="50">
        <v>5</v>
      </c>
      <c r="AH30" s="56">
        <v>5</v>
      </c>
      <c r="AI30" s="57" t="s">
        <v>35</v>
      </c>
      <c r="AJ30" s="57" t="s">
        <v>35</v>
      </c>
      <c r="AK30" s="57" t="s">
        <v>35</v>
      </c>
      <c r="AL30" s="57" t="s">
        <v>35</v>
      </c>
      <c r="AM30" s="57">
        <v>0</v>
      </c>
      <c r="AN30" s="57">
        <v>0</v>
      </c>
      <c r="AO30" s="57" t="s">
        <v>35</v>
      </c>
      <c r="AP30" s="57" t="s">
        <v>35</v>
      </c>
      <c r="AQ30" s="57">
        <v>0</v>
      </c>
      <c r="AR30" s="57">
        <v>0</v>
      </c>
      <c r="AS30" s="50" t="s">
        <v>35</v>
      </c>
      <c r="AT30" s="56" t="s">
        <v>35</v>
      </c>
      <c r="AU30" s="50" t="s">
        <v>35</v>
      </c>
      <c r="AV30" s="56" t="s">
        <v>35</v>
      </c>
      <c r="AW30" s="50" t="s">
        <v>35</v>
      </c>
      <c r="AX30" s="56" t="s">
        <v>35</v>
      </c>
      <c r="AY30" s="50" t="s">
        <v>35</v>
      </c>
      <c r="AZ30" s="56" t="s">
        <v>35</v>
      </c>
      <c r="BA30" s="50" t="s">
        <v>35</v>
      </c>
      <c r="BB30" s="56" t="s">
        <v>35</v>
      </c>
      <c r="BC30" s="50" t="s">
        <v>35</v>
      </c>
      <c r="BD30" s="56" t="s">
        <v>35</v>
      </c>
      <c r="BE30" s="50" t="s">
        <v>35</v>
      </c>
      <c r="BF30" s="56" t="s">
        <v>35</v>
      </c>
      <c r="BG30" s="50">
        <v>0</v>
      </c>
      <c r="BH30" s="56">
        <v>1</v>
      </c>
      <c r="BI30" s="145">
        <v>46</v>
      </c>
      <c r="BJ30" s="145">
        <v>134</v>
      </c>
      <c r="BK30" s="146">
        <v>180</v>
      </c>
      <c r="BL30" s="143">
        <v>25.555555555555554</v>
      </c>
      <c r="BM30" s="151"/>
      <c r="BN30" s="151"/>
      <c r="BO30" s="399"/>
    </row>
    <row r="31" spans="1:67" ht="12.6" customHeight="1">
      <c r="A31" s="63" t="s">
        <v>52</v>
      </c>
      <c r="B31" s="55">
        <v>2003</v>
      </c>
      <c r="C31" s="56">
        <v>7</v>
      </c>
      <c r="D31" s="56">
        <v>22</v>
      </c>
      <c r="E31" s="56">
        <v>4</v>
      </c>
      <c r="F31" s="56">
        <v>36</v>
      </c>
      <c r="G31" s="56">
        <v>5</v>
      </c>
      <c r="H31" s="56">
        <v>8</v>
      </c>
      <c r="I31" s="56">
        <v>6</v>
      </c>
      <c r="J31" s="56">
        <v>27</v>
      </c>
      <c r="K31" s="56" t="s">
        <v>35</v>
      </c>
      <c r="L31" s="56" t="s">
        <v>35</v>
      </c>
      <c r="M31" s="57" t="s">
        <v>35</v>
      </c>
      <c r="N31" s="57" t="s">
        <v>35</v>
      </c>
      <c r="O31" s="57" t="s">
        <v>35</v>
      </c>
      <c r="P31" s="57" t="s">
        <v>35</v>
      </c>
      <c r="Q31" s="56" t="s">
        <v>35</v>
      </c>
      <c r="R31" s="56" t="s">
        <v>35</v>
      </c>
      <c r="S31" s="56" t="s">
        <v>35</v>
      </c>
      <c r="T31" s="56" t="s">
        <v>35</v>
      </c>
      <c r="U31" s="56">
        <v>0</v>
      </c>
      <c r="V31" s="56">
        <v>1</v>
      </c>
      <c r="W31" s="56" t="s">
        <v>35</v>
      </c>
      <c r="X31" s="56" t="s">
        <v>35</v>
      </c>
      <c r="Y31" s="56" t="s">
        <v>35</v>
      </c>
      <c r="Z31" s="56" t="s">
        <v>35</v>
      </c>
      <c r="AA31" s="56" t="s">
        <v>35</v>
      </c>
      <c r="AB31" s="56" t="s">
        <v>35</v>
      </c>
      <c r="AC31" s="50" t="s">
        <v>35</v>
      </c>
      <c r="AD31" s="50" t="s">
        <v>35</v>
      </c>
      <c r="AE31" s="57" t="s">
        <v>35</v>
      </c>
      <c r="AF31" s="57" t="s">
        <v>35</v>
      </c>
      <c r="AG31" s="50" t="s">
        <v>35</v>
      </c>
      <c r="AH31" s="56" t="s">
        <v>35</v>
      </c>
      <c r="AI31" s="57" t="s">
        <v>35</v>
      </c>
      <c r="AJ31" s="57" t="s">
        <v>35</v>
      </c>
      <c r="AK31" s="57" t="s">
        <v>35</v>
      </c>
      <c r="AL31" s="57" t="s">
        <v>35</v>
      </c>
      <c r="AM31" s="57" t="s">
        <v>35</v>
      </c>
      <c r="AN31" s="57" t="s">
        <v>35</v>
      </c>
      <c r="AO31" s="57" t="s">
        <v>35</v>
      </c>
      <c r="AP31" s="57" t="s">
        <v>35</v>
      </c>
      <c r="AQ31" s="57" t="s">
        <v>35</v>
      </c>
      <c r="AR31" s="57" t="s">
        <v>35</v>
      </c>
      <c r="AS31" s="50" t="s">
        <v>35</v>
      </c>
      <c r="AT31" s="56" t="s">
        <v>35</v>
      </c>
      <c r="AU31" s="50" t="s">
        <v>35</v>
      </c>
      <c r="AV31" s="56" t="s">
        <v>35</v>
      </c>
      <c r="AW31" s="50" t="s">
        <v>35</v>
      </c>
      <c r="AX31" s="56" t="s">
        <v>35</v>
      </c>
      <c r="AY31" s="50" t="s">
        <v>35</v>
      </c>
      <c r="AZ31" s="56" t="s">
        <v>35</v>
      </c>
      <c r="BA31" s="50" t="s">
        <v>35</v>
      </c>
      <c r="BB31" s="56" t="s">
        <v>35</v>
      </c>
      <c r="BC31" s="50" t="s">
        <v>35</v>
      </c>
      <c r="BD31" s="56" t="s">
        <v>35</v>
      </c>
      <c r="BE31" s="50" t="s">
        <v>35</v>
      </c>
      <c r="BF31" s="56" t="s">
        <v>35</v>
      </c>
      <c r="BG31" s="50">
        <v>2</v>
      </c>
      <c r="BH31" s="56">
        <v>2</v>
      </c>
      <c r="BI31" s="145">
        <v>24</v>
      </c>
      <c r="BJ31" s="145">
        <v>96</v>
      </c>
      <c r="BK31" s="146">
        <v>120</v>
      </c>
      <c r="BL31" s="143">
        <v>20</v>
      </c>
      <c r="BM31" s="151"/>
      <c r="BN31" s="151"/>
      <c r="BO31" s="399"/>
    </row>
    <row r="32" spans="1:67" ht="12.6" customHeight="1">
      <c r="A32" s="63" t="s">
        <v>152</v>
      </c>
      <c r="B32" s="55">
        <v>2005</v>
      </c>
      <c r="C32" s="56">
        <v>9</v>
      </c>
      <c r="D32" s="56">
        <v>15</v>
      </c>
      <c r="E32" s="56">
        <v>8</v>
      </c>
      <c r="F32" s="56">
        <v>18</v>
      </c>
      <c r="G32" s="56">
        <v>19</v>
      </c>
      <c r="H32" s="56">
        <v>11</v>
      </c>
      <c r="I32" s="56">
        <v>8</v>
      </c>
      <c r="J32" s="56">
        <v>38</v>
      </c>
      <c r="K32" s="56" t="s">
        <v>35</v>
      </c>
      <c r="L32" s="56" t="s">
        <v>35</v>
      </c>
      <c r="M32" s="57" t="s">
        <v>35</v>
      </c>
      <c r="N32" s="57" t="s">
        <v>35</v>
      </c>
      <c r="O32" s="57" t="s">
        <v>35</v>
      </c>
      <c r="P32" s="57" t="s">
        <v>35</v>
      </c>
      <c r="Q32" s="56">
        <v>3</v>
      </c>
      <c r="R32" s="56">
        <v>4</v>
      </c>
      <c r="S32" s="56" t="s">
        <v>35</v>
      </c>
      <c r="T32" s="56" t="s">
        <v>35</v>
      </c>
      <c r="U32" s="56" t="s">
        <v>35</v>
      </c>
      <c r="V32" s="56" t="s">
        <v>35</v>
      </c>
      <c r="W32" s="56" t="s">
        <v>35</v>
      </c>
      <c r="X32" s="56" t="s">
        <v>35</v>
      </c>
      <c r="Y32" s="56" t="s">
        <v>35</v>
      </c>
      <c r="Z32" s="56" t="s">
        <v>35</v>
      </c>
      <c r="AA32" s="56" t="s">
        <v>35</v>
      </c>
      <c r="AB32" s="56" t="s">
        <v>35</v>
      </c>
      <c r="AC32" s="50" t="s">
        <v>35</v>
      </c>
      <c r="AD32" s="50" t="s">
        <v>35</v>
      </c>
      <c r="AE32" s="57" t="s">
        <v>35</v>
      </c>
      <c r="AF32" s="57" t="s">
        <v>35</v>
      </c>
      <c r="AG32" s="50">
        <v>4</v>
      </c>
      <c r="AH32" s="56">
        <v>3</v>
      </c>
      <c r="AI32" s="57">
        <v>0</v>
      </c>
      <c r="AJ32" s="57">
        <v>0</v>
      </c>
      <c r="AK32" s="57" t="s">
        <v>35</v>
      </c>
      <c r="AL32" s="57" t="s">
        <v>35</v>
      </c>
      <c r="AM32" s="57">
        <v>0</v>
      </c>
      <c r="AN32" s="57">
        <v>0</v>
      </c>
      <c r="AO32" s="57" t="s">
        <v>35</v>
      </c>
      <c r="AP32" s="57" t="s">
        <v>35</v>
      </c>
      <c r="AQ32" s="57">
        <v>0</v>
      </c>
      <c r="AR32" s="57">
        <v>0</v>
      </c>
      <c r="AS32" s="50">
        <v>0</v>
      </c>
      <c r="AT32" s="56">
        <v>0</v>
      </c>
      <c r="AU32" s="50" t="s">
        <v>35</v>
      </c>
      <c r="AV32" s="56" t="s">
        <v>35</v>
      </c>
      <c r="AW32" s="50" t="s">
        <v>35</v>
      </c>
      <c r="AX32" s="56" t="s">
        <v>35</v>
      </c>
      <c r="AY32" s="50" t="s">
        <v>35</v>
      </c>
      <c r="AZ32" s="56" t="s">
        <v>35</v>
      </c>
      <c r="BA32" s="50" t="s">
        <v>35</v>
      </c>
      <c r="BB32" s="56" t="s">
        <v>35</v>
      </c>
      <c r="BC32" s="50" t="s">
        <v>35</v>
      </c>
      <c r="BD32" s="56" t="s">
        <v>35</v>
      </c>
      <c r="BE32" s="50" t="s">
        <v>35</v>
      </c>
      <c r="BF32" s="56" t="s">
        <v>35</v>
      </c>
      <c r="BG32" s="50">
        <v>0</v>
      </c>
      <c r="BH32" s="56">
        <v>0</v>
      </c>
      <c r="BI32" s="145">
        <v>51</v>
      </c>
      <c r="BJ32" s="145">
        <v>89</v>
      </c>
      <c r="BK32" s="146">
        <v>140</v>
      </c>
      <c r="BL32" s="143">
        <v>36.428571428571423</v>
      </c>
      <c r="BM32" s="151"/>
      <c r="BN32" s="151"/>
      <c r="BO32" s="399"/>
    </row>
    <row r="33" spans="1:67" ht="12.6" customHeight="1">
      <c r="A33" s="63" t="s">
        <v>54</v>
      </c>
      <c r="B33" s="55">
        <v>2004</v>
      </c>
      <c r="C33" s="56">
        <v>4</v>
      </c>
      <c r="D33" s="56">
        <v>16</v>
      </c>
      <c r="E33" s="56">
        <v>6</v>
      </c>
      <c r="F33" s="56">
        <v>16</v>
      </c>
      <c r="G33" s="56">
        <v>14</v>
      </c>
      <c r="H33" s="56">
        <v>9</v>
      </c>
      <c r="I33" s="56">
        <v>9</v>
      </c>
      <c r="J33" s="56">
        <v>38</v>
      </c>
      <c r="K33" s="56" t="s">
        <v>35</v>
      </c>
      <c r="L33" s="56" t="s">
        <v>35</v>
      </c>
      <c r="M33" s="57" t="s">
        <v>35</v>
      </c>
      <c r="N33" s="57" t="s">
        <v>35</v>
      </c>
      <c r="O33" s="57" t="s">
        <v>35</v>
      </c>
      <c r="P33" s="57" t="s">
        <v>35</v>
      </c>
      <c r="Q33" s="56">
        <v>0</v>
      </c>
      <c r="R33" s="56">
        <v>4</v>
      </c>
      <c r="S33" s="56" t="s">
        <v>35</v>
      </c>
      <c r="T33" s="56" t="s">
        <v>35</v>
      </c>
      <c r="U33" s="56" t="s">
        <v>35</v>
      </c>
      <c r="V33" s="56" t="s">
        <v>35</v>
      </c>
      <c r="W33" s="56" t="s">
        <v>35</v>
      </c>
      <c r="X33" s="56" t="s">
        <v>35</v>
      </c>
      <c r="Y33" s="56" t="s">
        <v>35</v>
      </c>
      <c r="Z33" s="56" t="s">
        <v>35</v>
      </c>
      <c r="AA33" s="56" t="s">
        <v>35</v>
      </c>
      <c r="AB33" s="56" t="s">
        <v>35</v>
      </c>
      <c r="AC33" s="50" t="s">
        <v>35</v>
      </c>
      <c r="AD33" s="50" t="s">
        <v>35</v>
      </c>
      <c r="AE33" s="57" t="s">
        <v>35</v>
      </c>
      <c r="AF33" s="57" t="s">
        <v>35</v>
      </c>
      <c r="AG33" s="50">
        <v>7</v>
      </c>
      <c r="AH33" s="56">
        <v>6</v>
      </c>
      <c r="AI33" s="57" t="s">
        <v>35</v>
      </c>
      <c r="AJ33" s="57" t="s">
        <v>35</v>
      </c>
      <c r="AK33" s="57" t="s">
        <v>35</v>
      </c>
      <c r="AL33" s="57" t="s">
        <v>35</v>
      </c>
      <c r="AM33" s="57" t="s">
        <v>35</v>
      </c>
      <c r="AN33" s="57" t="s">
        <v>35</v>
      </c>
      <c r="AO33" s="57" t="s">
        <v>35</v>
      </c>
      <c r="AP33" s="57" t="s">
        <v>35</v>
      </c>
      <c r="AQ33" s="57">
        <v>0</v>
      </c>
      <c r="AR33" s="57">
        <v>1</v>
      </c>
      <c r="AS33" s="50" t="s">
        <v>35</v>
      </c>
      <c r="AT33" s="56" t="s">
        <v>35</v>
      </c>
      <c r="AU33" s="50" t="s">
        <v>35</v>
      </c>
      <c r="AV33" s="56" t="s">
        <v>35</v>
      </c>
      <c r="AW33" s="50" t="s">
        <v>35</v>
      </c>
      <c r="AX33" s="56" t="s">
        <v>35</v>
      </c>
      <c r="AY33" s="50" t="s">
        <v>35</v>
      </c>
      <c r="AZ33" s="56" t="s">
        <v>35</v>
      </c>
      <c r="BA33" s="50" t="s">
        <v>35</v>
      </c>
      <c r="BB33" s="56" t="s">
        <v>35</v>
      </c>
      <c r="BC33" s="50" t="s">
        <v>35</v>
      </c>
      <c r="BD33" s="56" t="s">
        <v>35</v>
      </c>
      <c r="BE33" s="50" t="s">
        <v>35</v>
      </c>
      <c r="BF33" s="56" t="s">
        <v>35</v>
      </c>
      <c r="BG33" s="50">
        <v>0</v>
      </c>
      <c r="BH33" s="56">
        <v>0</v>
      </c>
      <c r="BI33" s="145">
        <v>40</v>
      </c>
      <c r="BJ33" s="145">
        <v>90</v>
      </c>
      <c r="BK33" s="146">
        <v>130</v>
      </c>
      <c r="BL33" s="143">
        <v>30.76923076923077</v>
      </c>
      <c r="BM33" s="151"/>
      <c r="BN33" s="151"/>
      <c r="BO33" s="399"/>
    </row>
    <row r="34" spans="1:67" s="53" customFormat="1" ht="12.6" customHeight="1">
      <c r="A34" s="63"/>
      <c r="B34" s="141"/>
      <c r="C34" s="56"/>
      <c r="D34" s="56"/>
      <c r="E34" s="56"/>
      <c r="F34" s="56"/>
      <c r="G34" s="56"/>
      <c r="H34" s="56"/>
      <c r="I34" s="56"/>
      <c r="J34" s="56"/>
      <c r="K34" s="56"/>
      <c r="L34" s="56"/>
      <c r="M34" s="57"/>
      <c r="N34" s="57"/>
      <c r="O34" s="57"/>
      <c r="P34" s="57"/>
      <c r="Q34" s="56"/>
      <c r="R34" s="56"/>
      <c r="S34" s="56"/>
      <c r="T34" s="56"/>
      <c r="U34" s="56"/>
      <c r="V34" s="56"/>
      <c r="W34" s="56"/>
      <c r="X34" s="56"/>
      <c r="Y34" s="56"/>
      <c r="Z34" s="56"/>
      <c r="AA34" s="56"/>
      <c r="AB34" s="56"/>
      <c r="AC34" s="50"/>
      <c r="AD34" s="50"/>
      <c r="AE34" s="57"/>
      <c r="AF34" s="57"/>
      <c r="AG34" s="50"/>
      <c r="AH34" s="56"/>
      <c r="AI34" s="57"/>
      <c r="AJ34" s="57"/>
      <c r="AK34" s="57"/>
      <c r="AL34" s="57"/>
      <c r="AM34" s="57"/>
      <c r="AN34" s="57"/>
      <c r="AO34" s="57"/>
      <c r="AP34" s="57"/>
      <c r="AQ34" s="57"/>
      <c r="AR34" s="57"/>
      <c r="AS34" s="50"/>
      <c r="AT34" s="56"/>
      <c r="AU34" s="50"/>
      <c r="AV34" s="56"/>
      <c r="AW34" s="50"/>
      <c r="AX34" s="56"/>
      <c r="AY34" s="50"/>
      <c r="AZ34" s="56"/>
      <c r="BA34" s="50"/>
      <c r="BB34" s="56"/>
      <c r="BC34" s="50"/>
      <c r="BD34" s="56"/>
      <c r="BE34" s="50"/>
      <c r="BF34" s="56"/>
      <c r="BG34" s="50"/>
      <c r="BH34" s="56"/>
      <c r="BI34" s="50"/>
      <c r="BJ34" s="50"/>
      <c r="BK34" s="146"/>
      <c r="BL34" s="65"/>
      <c r="BM34" s="151"/>
      <c r="BN34" s="151"/>
    </row>
    <row r="35" spans="1:67" s="61" customFormat="1" ht="12.6" customHeight="1">
      <c r="A35" s="144" t="s">
        <v>55</v>
      </c>
      <c r="B35" s="55">
        <v>2003</v>
      </c>
      <c r="C35" s="56">
        <v>2</v>
      </c>
      <c r="D35" s="56">
        <v>28</v>
      </c>
      <c r="E35" s="56">
        <v>4</v>
      </c>
      <c r="F35" s="56">
        <v>20</v>
      </c>
      <c r="G35" s="56">
        <v>4</v>
      </c>
      <c r="H35" s="56">
        <v>12</v>
      </c>
      <c r="I35" s="56">
        <v>0</v>
      </c>
      <c r="J35" s="56">
        <v>6</v>
      </c>
      <c r="K35" s="56" t="s">
        <v>35</v>
      </c>
      <c r="L35" s="56" t="s">
        <v>35</v>
      </c>
      <c r="M35" s="57" t="s">
        <v>35</v>
      </c>
      <c r="N35" s="57" t="s">
        <v>35</v>
      </c>
      <c r="O35" s="57" t="s">
        <v>35</v>
      </c>
      <c r="P35" s="57" t="s">
        <v>35</v>
      </c>
      <c r="Q35" s="56" t="s">
        <v>35</v>
      </c>
      <c r="R35" s="56" t="s">
        <v>35</v>
      </c>
      <c r="S35" s="56" t="s">
        <v>35</v>
      </c>
      <c r="T35" s="56" t="s">
        <v>35</v>
      </c>
      <c r="U35" s="56" t="s">
        <v>35</v>
      </c>
      <c r="V35" s="56" t="s">
        <v>35</v>
      </c>
      <c r="W35" s="56" t="s">
        <v>35</v>
      </c>
      <c r="X35" s="56" t="s">
        <v>35</v>
      </c>
      <c r="Y35" s="56" t="s">
        <v>35</v>
      </c>
      <c r="Z35" s="56" t="s">
        <v>35</v>
      </c>
      <c r="AA35" s="56">
        <v>0</v>
      </c>
      <c r="AB35" s="56">
        <v>1</v>
      </c>
      <c r="AC35" s="50" t="s">
        <v>35</v>
      </c>
      <c r="AD35" s="50" t="s">
        <v>35</v>
      </c>
      <c r="AE35" s="57" t="s">
        <v>35</v>
      </c>
      <c r="AF35" s="57" t="s">
        <v>35</v>
      </c>
      <c r="AG35" s="50">
        <v>0</v>
      </c>
      <c r="AH35" s="56">
        <v>2</v>
      </c>
      <c r="AI35" s="57" t="s">
        <v>35</v>
      </c>
      <c r="AJ35" s="57" t="s">
        <v>35</v>
      </c>
      <c r="AK35" s="57" t="s">
        <v>35</v>
      </c>
      <c r="AL35" s="57" t="s">
        <v>35</v>
      </c>
      <c r="AM35" s="57" t="s">
        <v>35</v>
      </c>
      <c r="AN35" s="57" t="s">
        <v>35</v>
      </c>
      <c r="AO35" s="57" t="s">
        <v>35</v>
      </c>
      <c r="AP35" s="57" t="s">
        <v>35</v>
      </c>
      <c r="AQ35" s="57" t="s">
        <v>35</v>
      </c>
      <c r="AR35" s="57" t="s">
        <v>35</v>
      </c>
      <c r="AS35" s="50" t="s">
        <v>35</v>
      </c>
      <c r="AT35" s="56" t="s">
        <v>35</v>
      </c>
      <c r="AU35" s="50">
        <v>0</v>
      </c>
      <c r="AV35" s="56">
        <v>11</v>
      </c>
      <c r="AW35" s="50" t="s">
        <v>35</v>
      </c>
      <c r="AX35" s="56" t="s">
        <v>35</v>
      </c>
      <c r="AY35" s="50">
        <v>0</v>
      </c>
      <c r="AZ35" s="56">
        <v>0</v>
      </c>
      <c r="BA35" s="50" t="s">
        <v>35</v>
      </c>
      <c r="BB35" s="56" t="s">
        <v>35</v>
      </c>
      <c r="BC35" s="50" t="s">
        <v>35</v>
      </c>
      <c r="BD35" s="56" t="s">
        <v>35</v>
      </c>
      <c r="BE35" s="50" t="s">
        <v>35</v>
      </c>
      <c r="BF35" s="56" t="s">
        <v>35</v>
      </c>
      <c r="BG35" s="50">
        <v>0</v>
      </c>
      <c r="BH35" s="56">
        <v>0</v>
      </c>
      <c r="BI35" s="145">
        <v>10</v>
      </c>
      <c r="BJ35" s="145">
        <v>80</v>
      </c>
      <c r="BK35" s="146">
        <v>90</v>
      </c>
      <c r="BL35" s="143">
        <v>11.111111111111111</v>
      </c>
      <c r="BM35" s="151"/>
      <c r="BN35" s="151"/>
      <c r="BO35" s="399"/>
    </row>
    <row r="36" spans="1:67" ht="12.6" customHeight="1">
      <c r="A36" s="63" t="s">
        <v>181</v>
      </c>
      <c r="B36" s="55">
        <v>2002</v>
      </c>
      <c r="C36" s="56">
        <v>7</v>
      </c>
      <c r="D36" s="56">
        <v>37</v>
      </c>
      <c r="E36" s="56">
        <v>1</v>
      </c>
      <c r="F36" s="56">
        <v>1</v>
      </c>
      <c r="G36" s="56">
        <v>17</v>
      </c>
      <c r="H36" s="56">
        <v>29</v>
      </c>
      <c r="I36" s="56">
        <v>3</v>
      </c>
      <c r="J36" s="56">
        <v>19</v>
      </c>
      <c r="K36" s="56" t="s">
        <v>35</v>
      </c>
      <c r="L36" s="56" t="s">
        <v>35</v>
      </c>
      <c r="M36" s="57">
        <v>5</v>
      </c>
      <c r="N36" s="57">
        <v>26</v>
      </c>
      <c r="O36" s="57" t="s">
        <v>35</v>
      </c>
      <c r="P36" s="57" t="s">
        <v>35</v>
      </c>
      <c r="Q36" s="56" t="s">
        <v>35</v>
      </c>
      <c r="R36" s="56" t="s">
        <v>35</v>
      </c>
      <c r="S36" s="56" t="s">
        <v>35</v>
      </c>
      <c r="T36" s="56" t="s">
        <v>35</v>
      </c>
      <c r="U36" s="56" t="s">
        <v>35</v>
      </c>
      <c r="V36" s="56" t="s">
        <v>35</v>
      </c>
      <c r="W36" s="56" t="s">
        <v>35</v>
      </c>
      <c r="X36" s="56" t="s">
        <v>35</v>
      </c>
      <c r="Y36" s="56" t="s">
        <v>35</v>
      </c>
      <c r="Z36" s="56" t="s">
        <v>35</v>
      </c>
      <c r="AA36" s="56">
        <v>5</v>
      </c>
      <c r="AB36" s="56">
        <v>7</v>
      </c>
      <c r="AC36" s="50" t="s">
        <v>35</v>
      </c>
      <c r="AD36" s="50" t="s">
        <v>35</v>
      </c>
      <c r="AE36" s="57" t="s">
        <v>35</v>
      </c>
      <c r="AF36" s="57" t="s">
        <v>35</v>
      </c>
      <c r="AG36" s="50">
        <v>5</v>
      </c>
      <c r="AH36" s="56">
        <v>16</v>
      </c>
      <c r="AI36" s="57" t="s">
        <v>35</v>
      </c>
      <c r="AJ36" s="57" t="s">
        <v>35</v>
      </c>
      <c r="AK36" s="57">
        <v>0</v>
      </c>
      <c r="AL36" s="57">
        <v>0</v>
      </c>
      <c r="AM36" s="57">
        <v>0</v>
      </c>
      <c r="AN36" s="57">
        <v>0</v>
      </c>
      <c r="AO36" s="57" t="s">
        <v>35</v>
      </c>
      <c r="AP36" s="57" t="s">
        <v>35</v>
      </c>
      <c r="AQ36" s="57">
        <v>0</v>
      </c>
      <c r="AR36" s="57">
        <v>0</v>
      </c>
      <c r="AS36" s="50" t="s">
        <v>35</v>
      </c>
      <c r="AT36" s="56" t="s">
        <v>35</v>
      </c>
      <c r="AU36" s="50" t="s">
        <v>35</v>
      </c>
      <c r="AV36" s="56" t="s">
        <v>35</v>
      </c>
      <c r="AW36" s="50" t="s">
        <v>35</v>
      </c>
      <c r="AX36" s="56" t="s">
        <v>35</v>
      </c>
      <c r="AY36" s="50" t="s">
        <v>35</v>
      </c>
      <c r="AZ36" s="56" t="s">
        <v>35</v>
      </c>
      <c r="BA36" s="50" t="s">
        <v>35</v>
      </c>
      <c r="BB36" s="56" t="s">
        <v>35</v>
      </c>
      <c r="BC36" s="50" t="s">
        <v>35</v>
      </c>
      <c r="BD36" s="56" t="s">
        <v>35</v>
      </c>
      <c r="BE36" s="50" t="s">
        <v>35</v>
      </c>
      <c r="BF36" s="56" t="s">
        <v>35</v>
      </c>
      <c r="BG36" s="50">
        <v>0</v>
      </c>
      <c r="BH36" s="56">
        <v>2</v>
      </c>
      <c r="BI36" s="145">
        <v>43</v>
      </c>
      <c r="BJ36" s="145">
        <v>137</v>
      </c>
      <c r="BK36" s="146">
        <v>180</v>
      </c>
      <c r="BL36" s="143">
        <v>23.888888888888889</v>
      </c>
      <c r="BM36" s="151"/>
      <c r="BN36" s="151"/>
      <c r="BO36" s="399"/>
    </row>
    <row r="37" spans="1:67" ht="12.6" customHeight="1">
      <c r="A37" s="63" t="s">
        <v>153</v>
      </c>
      <c r="B37" s="55">
        <v>2005</v>
      </c>
      <c r="C37" s="56">
        <v>5</v>
      </c>
      <c r="D37" s="56">
        <v>22</v>
      </c>
      <c r="E37" s="56">
        <v>11</v>
      </c>
      <c r="F37" s="56">
        <v>62</v>
      </c>
      <c r="G37" s="56">
        <v>9</v>
      </c>
      <c r="H37" s="56">
        <v>9</v>
      </c>
      <c r="I37" s="56">
        <v>0</v>
      </c>
      <c r="J37" s="56">
        <v>6</v>
      </c>
      <c r="K37" s="56" t="s">
        <v>35</v>
      </c>
      <c r="L37" s="56" t="s">
        <v>35</v>
      </c>
      <c r="M37" s="57">
        <v>0</v>
      </c>
      <c r="N37" s="57">
        <v>3</v>
      </c>
      <c r="O37" s="57" t="s">
        <v>35</v>
      </c>
      <c r="P37" s="57" t="s">
        <v>35</v>
      </c>
      <c r="Q37" s="56" t="s">
        <v>35</v>
      </c>
      <c r="R37" s="56" t="s">
        <v>35</v>
      </c>
      <c r="S37" s="56">
        <v>1</v>
      </c>
      <c r="T37" s="56">
        <v>0</v>
      </c>
      <c r="U37" s="56" t="s">
        <v>35</v>
      </c>
      <c r="V37" s="56" t="s">
        <v>35</v>
      </c>
      <c r="W37" s="56" t="s">
        <v>35</v>
      </c>
      <c r="X37" s="56" t="s">
        <v>35</v>
      </c>
      <c r="Y37" s="56" t="s">
        <v>35</v>
      </c>
      <c r="Z37" s="56" t="s">
        <v>35</v>
      </c>
      <c r="AA37" s="56" t="s">
        <v>35</v>
      </c>
      <c r="AB37" s="56" t="s">
        <v>35</v>
      </c>
      <c r="AC37" s="50" t="s">
        <v>35</v>
      </c>
      <c r="AD37" s="50" t="s">
        <v>35</v>
      </c>
      <c r="AE37" s="57" t="s">
        <v>35</v>
      </c>
      <c r="AF37" s="57" t="s">
        <v>35</v>
      </c>
      <c r="AG37" s="50">
        <v>1</v>
      </c>
      <c r="AH37" s="56">
        <v>1</v>
      </c>
      <c r="AI37" s="57" t="s">
        <v>35</v>
      </c>
      <c r="AJ37" s="57" t="s">
        <v>35</v>
      </c>
      <c r="AK37" s="57" t="s">
        <v>35</v>
      </c>
      <c r="AL37" s="57" t="s">
        <v>35</v>
      </c>
      <c r="AM37" s="57" t="s">
        <v>35</v>
      </c>
      <c r="AN37" s="57" t="s">
        <v>35</v>
      </c>
      <c r="AO37" s="57" t="s">
        <v>35</v>
      </c>
      <c r="AP37" s="57" t="s">
        <v>35</v>
      </c>
      <c r="AQ37" s="57" t="s">
        <v>35</v>
      </c>
      <c r="AR37" s="57" t="s">
        <v>35</v>
      </c>
      <c r="AS37" s="50" t="s">
        <v>35</v>
      </c>
      <c r="AT37" s="56" t="s">
        <v>35</v>
      </c>
      <c r="AU37" s="50" t="s">
        <v>35</v>
      </c>
      <c r="AV37" s="56" t="s">
        <v>35</v>
      </c>
      <c r="AW37" s="50" t="s">
        <v>35</v>
      </c>
      <c r="AX37" s="56" t="s">
        <v>35</v>
      </c>
      <c r="AY37" s="50" t="s">
        <v>35</v>
      </c>
      <c r="AZ37" s="56" t="s">
        <v>35</v>
      </c>
      <c r="BA37" s="50" t="s">
        <v>35</v>
      </c>
      <c r="BB37" s="56" t="s">
        <v>35</v>
      </c>
      <c r="BC37" s="50" t="s">
        <v>35</v>
      </c>
      <c r="BD37" s="56" t="s">
        <v>35</v>
      </c>
      <c r="BE37" s="50" t="s">
        <v>35</v>
      </c>
      <c r="BF37" s="56" t="s">
        <v>35</v>
      </c>
      <c r="BG37" s="50">
        <v>0</v>
      </c>
      <c r="BH37" s="56">
        <v>0</v>
      </c>
      <c r="BI37" s="145">
        <v>27</v>
      </c>
      <c r="BJ37" s="145">
        <v>103</v>
      </c>
      <c r="BK37" s="146">
        <v>130</v>
      </c>
      <c r="BL37" s="143">
        <v>20.76923076923077</v>
      </c>
      <c r="BM37" s="151"/>
      <c r="BN37" s="151"/>
      <c r="BO37" s="399"/>
    </row>
    <row r="38" spans="1:67" ht="12.6" customHeight="1">
      <c r="A38" s="63" t="s">
        <v>154</v>
      </c>
      <c r="B38" s="55">
        <v>2005</v>
      </c>
      <c r="C38" s="56">
        <v>2</v>
      </c>
      <c r="D38" s="56">
        <v>13</v>
      </c>
      <c r="E38" s="56">
        <v>0</v>
      </c>
      <c r="F38" s="56">
        <v>0</v>
      </c>
      <c r="G38" s="56">
        <v>18</v>
      </c>
      <c r="H38" s="56">
        <v>23</v>
      </c>
      <c r="I38" s="56">
        <v>0</v>
      </c>
      <c r="J38" s="56">
        <v>17</v>
      </c>
      <c r="K38" s="56" t="s">
        <v>35</v>
      </c>
      <c r="L38" s="56" t="s">
        <v>35</v>
      </c>
      <c r="M38" s="57">
        <v>7</v>
      </c>
      <c r="N38" s="57">
        <v>18</v>
      </c>
      <c r="O38" s="57" t="s">
        <v>35</v>
      </c>
      <c r="P38" s="57" t="s">
        <v>35</v>
      </c>
      <c r="Q38" s="56" t="s">
        <v>35</v>
      </c>
      <c r="R38" s="56" t="s">
        <v>35</v>
      </c>
      <c r="S38" s="56" t="s">
        <v>35</v>
      </c>
      <c r="T38" s="56" t="s">
        <v>35</v>
      </c>
      <c r="U38" s="56" t="s">
        <v>35</v>
      </c>
      <c r="V38" s="56" t="s">
        <v>35</v>
      </c>
      <c r="W38" s="56" t="s">
        <v>35</v>
      </c>
      <c r="X38" s="56" t="s">
        <v>35</v>
      </c>
      <c r="Y38" s="56" t="s">
        <v>35</v>
      </c>
      <c r="Z38" s="56" t="s">
        <v>35</v>
      </c>
      <c r="AA38" s="56">
        <v>2</v>
      </c>
      <c r="AB38" s="56">
        <v>4</v>
      </c>
      <c r="AC38" s="50" t="s">
        <v>35</v>
      </c>
      <c r="AD38" s="50" t="s">
        <v>35</v>
      </c>
      <c r="AE38" s="57" t="s">
        <v>35</v>
      </c>
      <c r="AF38" s="57" t="s">
        <v>35</v>
      </c>
      <c r="AG38" s="50">
        <v>4</v>
      </c>
      <c r="AH38" s="56">
        <v>6</v>
      </c>
      <c r="AI38" s="57" t="s">
        <v>35</v>
      </c>
      <c r="AJ38" s="57" t="s">
        <v>35</v>
      </c>
      <c r="AK38" s="57">
        <v>1</v>
      </c>
      <c r="AL38" s="57">
        <v>0</v>
      </c>
      <c r="AM38" s="57" t="s">
        <v>35</v>
      </c>
      <c r="AN38" s="57" t="s">
        <v>35</v>
      </c>
      <c r="AO38" s="57" t="s">
        <v>35</v>
      </c>
      <c r="AP38" s="57" t="s">
        <v>35</v>
      </c>
      <c r="AQ38" s="57" t="s">
        <v>35</v>
      </c>
      <c r="AR38" s="57" t="s">
        <v>35</v>
      </c>
      <c r="AS38" s="50" t="s">
        <v>35</v>
      </c>
      <c r="AT38" s="56" t="s">
        <v>35</v>
      </c>
      <c r="AU38" s="50" t="s">
        <v>35</v>
      </c>
      <c r="AV38" s="56" t="s">
        <v>35</v>
      </c>
      <c r="AW38" s="50" t="s">
        <v>35</v>
      </c>
      <c r="AX38" s="56" t="s">
        <v>35</v>
      </c>
      <c r="AY38" s="50" t="s">
        <v>35</v>
      </c>
      <c r="AZ38" s="56" t="s">
        <v>35</v>
      </c>
      <c r="BA38" s="50" t="s">
        <v>35</v>
      </c>
      <c r="BB38" s="56" t="s">
        <v>35</v>
      </c>
      <c r="BC38" s="50" t="s">
        <v>35</v>
      </c>
      <c r="BD38" s="56" t="s">
        <v>35</v>
      </c>
      <c r="BE38" s="50" t="s">
        <v>35</v>
      </c>
      <c r="BF38" s="56" t="s">
        <v>35</v>
      </c>
      <c r="BG38" s="50" t="s">
        <v>35</v>
      </c>
      <c r="BH38" s="56" t="s">
        <v>35</v>
      </c>
      <c r="BI38" s="145">
        <v>34</v>
      </c>
      <c r="BJ38" s="145">
        <v>81</v>
      </c>
      <c r="BK38" s="146">
        <v>115</v>
      </c>
      <c r="BL38" s="143">
        <v>29.565217391304348</v>
      </c>
      <c r="BM38" s="151"/>
      <c r="BN38" s="151"/>
      <c r="BO38" s="399"/>
    </row>
    <row r="39" spans="1:67" ht="12.6" customHeight="1">
      <c r="A39" s="63" t="s">
        <v>59</v>
      </c>
      <c r="B39" s="55">
        <v>2005</v>
      </c>
      <c r="C39" s="56">
        <v>3</v>
      </c>
      <c r="D39" s="56">
        <v>9</v>
      </c>
      <c r="E39" s="56">
        <v>2</v>
      </c>
      <c r="F39" s="56">
        <v>10</v>
      </c>
      <c r="G39" s="56">
        <v>9</v>
      </c>
      <c r="H39" s="56">
        <v>8</v>
      </c>
      <c r="I39" s="56">
        <v>1</v>
      </c>
      <c r="J39" s="56">
        <v>10</v>
      </c>
      <c r="K39" s="56" t="s">
        <v>35</v>
      </c>
      <c r="L39" s="56" t="s">
        <v>35</v>
      </c>
      <c r="M39" s="57">
        <v>6</v>
      </c>
      <c r="N39" s="57">
        <v>17</v>
      </c>
      <c r="O39" s="57" t="s">
        <v>35</v>
      </c>
      <c r="P39" s="57" t="s">
        <v>35</v>
      </c>
      <c r="Q39" s="56" t="s">
        <v>35</v>
      </c>
      <c r="R39" s="56" t="s">
        <v>35</v>
      </c>
      <c r="S39" s="56" t="s">
        <v>35</v>
      </c>
      <c r="T39" s="56" t="s">
        <v>35</v>
      </c>
      <c r="U39" s="56" t="s">
        <v>35</v>
      </c>
      <c r="V39" s="56" t="s">
        <v>35</v>
      </c>
      <c r="W39" s="56" t="s">
        <v>35</v>
      </c>
      <c r="X39" s="56" t="s">
        <v>35</v>
      </c>
      <c r="Y39" s="56" t="s">
        <v>35</v>
      </c>
      <c r="Z39" s="56" t="s">
        <v>35</v>
      </c>
      <c r="AA39" s="56">
        <v>0</v>
      </c>
      <c r="AB39" s="56">
        <v>0</v>
      </c>
      <c r="AC39" s="50" t="s">
        <v>35</v>
      </c>
      <c r="AD39" s="50" t="s">
        <v>35</v>
      </c>
      <c r="AE39" s="57" t="s">
        <v>35</v>
      </c>
      <c r="AF39" s="57" t="s">
        <v>35</v>
      </c>
      <c r="AG39" s="50">
        <v>9</v>
      </c>
      <c r="AH39" s="56">
        <v>7</v>
      </c>
      <c r="AI39" s="57" t="s">
        <v>35</v>
      </c>
      <c r="AJ39" s="57" t="s">
        <v>35</v>
      </c>
      <c r="AK39" s="57">
        <v>0</v>
      </c>
      <c r="AL39" s="57">
        <v>0</v>
      </c>
      <c r="AM39" s="57" t="s">
        <v>35</v>
      </c>
      <c r="AN39" s="57" t="s">
        <v>35</v>
      </c>
      <c r="AO39" s="57" t="s">
        <v>35</v>
      </c>
      <c r="AP39" s="57" t="s">
        <v>35</v>
      </c>
      <c r="AQ39" s="57" t="s">
        <v>35</v>
      </c>
      <c r="AR39" s="57" t="s">
        <v>35</v>
      </c>
      <c r="AS39" s="50" t="s">
        <v>35</v>
      </c>
      <c r="AT39" s="56" t="s">
        <v>35</v>
      </c>
      <c r="AU39" s="50" t="s">
        <v>35</v>
      </c>
      <c r="AV39" s="56" t="s">
        <v>35</v>
      </c>
      <c r="AW39" s="50">
        <v>1</v>
      </c>
      <c r="AX39" s="56">
        <v>8</v>
      </c>
      <c r="AY39" s="50" t="s">
        <v>35</v>
      </c>
      <c r="AZ39" s="56" t="s">
        <v>35</v>
      </c>
      <c r="BA39" s="50" t="s">
        <v>35</v>
      </c>
      <c r="BB39" s="56" t="s">
        <v>35</v>
      </c>
      <c r="BC39" s="50" t="s">
        <v>35</v>
      </c>
      <c r="BD39" s="56" t="s">
        <v>35</v>
      </c>
      <c r="BE39" s="50" t="s">
        <v>35</v>
      </c>
      <c r="BF39" s="56" t="s">
        <v>35</v>
      </c>
      <c r="BG39" s="50">
        <v>0</v>
      </c>
      <c r="BH39" s="56">
        <v>0</v>
      </c>
      <c r="BI39" s="145">
        <v>31</v>
      </c>
      <c r="BJ39" s="145">
        <v>69</v>
      </c>
      <c r="BK39" s="146">
        <v>100</v>
      </c>
      <c r="BL39" s="143">
        <v>31</v>
      </c>
      <c r="BM39" s="151"/>
      <c r="BN39" s="151"/>
      <c r="BO39" s="399"/>
    </row>
    <row r="40" spans="1:67" ht="12.6" customHeight="1">
      <c r="A40" s="63" t="s">
        <v>60</v>
      </c>
      <c r="B40" s="55">
        <v>2002</v>
      </c>
      <c r="C40" s="56">
        <v>3</v>
      </c>
      <c r="D40" s="56">
        <v>9</v>
      </c>
      <c r="E40" s="56">
        <v>4</v>
      </c>
      <c r="F40" s="56">
        <v>16</v>
      </c>
      <c r="G40" s="56">
        <v>6</v>
      </c>
      <c r="H40" s="56">
        <v>9</v>
      </c>
      <c r="I40" s="56">
        <v>0</v>
      </c>
      <c r="J40" s="56">
        <v>2</v>
      </c>
      <c r="K40" s="56" t="s">
        <v>35</v>
      </c>
      <c r="L40" s="56" t="s">
        <v>35</v>
      </c>
      <c r="M40" s="57" t="s">
        <v>35</v>
      </c>
      <c r="N40" s="57" t="s">
        <v>35</v>
      </c>
      <c r="O40" s="57" t="s">
        <v>35</v>
      </c>
      <c r="P40" s="57" t="s">
        <v>35</v>
      </c>
      <c r="Q40" s="56" t="s">
        <v>35</v>
      </c>
      <c r="R40" s="56" t="s">
        <v>35</v>
      </c>
      <c r="S40" s="56">
        <v>0</v>
      </c>
      <c r="T40" s="56">
        <v>8</v>
      </c>
      <c r="U40" s="56" t="s">
        <v>35</v>
      </c>
      <c r="V40" s="56" t="s">
        <v>35</v>
      </c>
      <c r="W40" s="56" t="s">
        <v>35</v>
      </c>
      <c r="X40" s="56" t="s">
        <v>35</v>
      </c>
      <c r="Y40" s="56" t="s">
        <v>35</v>
      </c>
      <c r="Z40" s="56" t="s">
        <v>35</v>
      </c>
      <c r="AA40" s="56">
        <v>0</v>
      </c>
      <c r="AB40" s="56">
        <v>1</v>
      </c>
      <c r="AC40" s="50" t="s">
        <v>35</v>
      </c>
      <c r="AD40" s="50" t="s">
        <v>35</v>
      </c>
      <c r="AE40" s="57" t="s">
        <v>35</v>
      </c>
      <c r="AF40" s="57" t="s">
        <v>35</v>
      </c>
      <c r="AG40" s="50" t="s">
        <v>35</v>
      </c>
      <c r="AH40" s="56" t="s">
        <v>35</v>
      </c>
      <c r="AI40" s="57">
        <v>1</v>
      </c>
      <c r="AJ40" s="57">
        <v>1</v>
      </c>
      <c r="AK40" s="57" t="s">
        <v>35</v>
      </c>
      <c r="AL40" s="57" t="s">
        <v>35</v>
      </c>
      <c r="AM40" s="57" t="s">
        <v>35</v>
      </c>
      <c r="AN40" s="57" t="s">
        <v>35</v>
      </c>
      <c r="AO40" s="57" t="s">
        <v>35</v>
      </c>
      <c r="AP40" s="57" t="s">
        <v>35</v>
      </c>
      <c r="AQ40" s="57" t="s">
        <v>35</v>
      </c>
      <c r="AR40" s="57" t="s">
        <v>35</v>
      </c>
      <c r="AS40" s="50" t="s">
        <v>35</v>
      </c>
      <c r="AT40" s="56" t="s">
        <v>35</v>
      </c>
      <c r="AU40" s="50" t="s">
        <v>35</v>
      </c>
      <c r="AV40" s="56" t="s">
        <v>35</v>
      </c>
      <c r="AW40" s="50" t="s">
        <v>35</v>
      </c>
      <c r="AX40" s="56" t="s">
        <v>35</v>
      </c>
      <c r="AY40" s="50" t="s">
        <v>35</v>
      </c>
      <c r="AZ40" s="56" t="s">
        <v>35</v>
      </c>
      <c r="BA40" s="50" t="s">
        <v>35</v>
      </c>
      <c r="BB40" s="56" t="s">
        <v>35</v>
      </c>
      <c r="BC40" s="50" t="s">
        <v>35</v>
      </c>
      <c r="BD40" s="56" t="s">
        <v>35</v>
      </c>
      <c r="BE40" s="50" t="s">
        <v>35</v>
      </c>
      <c r="BF40" s="56" t="s">
        <v>35</v>
      </c>
      <c r="BG40" s="50">
        <v>0</v>
      </c>
      <c r="BH40" s="56">
        <v>0</v>
      </c>
      <c r="BI40" s="145">
        <v>14</v>
      </c>
      <c r="BJ40" s="145">
        <v>46</v>
      </c>
      <c r="BK40" s="146">
        <v>60</v>
      </c>
      <c r="BL40" s="143">
        <v>23.333333333333332</v>
      </c>
      <c r="BM40" s="151"/>
      <c r="BN40" s="151"/>
      <c r="BO40" s="399"/>
    </row>
    <row r="41" spans="1:67" ht="12.6" customHeight="1">
      <c r="A41" s="147"/>
      <c r="C41" s="61"/>
      <c r="D41" s="61"/>
      <c r="E41" s="65"/>
      <c r="F41" s="65"/>
      <c r="G41" s="65"/>
      <c r="H41" s="65"/>
      <c r="I41" s="65"/>
      <c r="J41" s="65"/>
      <c r="K41" s="65"/>
      <c r="L41" s="65"/>
      <c r="M41" s="66"/>
      <c r="N41" s="66"/>
      <c r="O41" s="66"/>
      <c r="P41" s="66"/>
      <c r="Q41" s="65"/>
      <c r="R41" s="65"/>
      <c r="S41" s="65"/>
      <c r="T41" s="65"/>
      <c r="U41" s="65"/>
      <c r="V41" s="65"/>
      <c r="W41" s="65"/>
      <c r="X41" s="65"/>
      <c r="Y41" s="65"/>
      <c r="Z41" s="65"/>
      <c r="AA41" s="65"/>
      <c r="AB41" s="65"/>
      <c r="AC41" s="65"/>
      <c r="AD41" s="65"/>
      <c r="AE41" s="66"/>
      <c r="AF41" s="66"/>
      <c r="AG41" s="65"/>
      <c r="AH41" s="65"/>
      <c r="AI41" s="66"/>
      <c r="AJ41" s="66"/>
      <c r="AK41" s="66"/>
      <c r="AL41" s="66"/>
      <c r="AM41" s="66"/>
      <c r="AN41" s="66"/>
      <c r="AO41" s="66"/>
      <c r="AP41" s="66"/>
      <c r="AQ41" s="66"/>
      <c r="AR41" s="66"/>
      <c r="AS41" s="65"/>
      <c r="AT41" s="65"/>
      <c r="AU41" s="65"/>
      <c r="AV41" s="65"/>
      <c r="AW41" s="65"/>
      <c r="AX41" s="65"/>
      <c r="AY41" s="65"/>
      <c r="AZ41" s="65"/>
      <c r="BA41" s="65"/>
      <c r="BB41" s="65"/>
      <c r="BC41" s="65"/>
      <c r="BD41" s="65"/>
      <c r="BE41" s="65"/>
      <c r="BF41" s="65"/>
      <c r="BG41" s="65"/>
      <c r="BH41" s="65"/>
      <c r="BI41" s="65"/>
      <c r="BJ41" s="65"/>
      <c r="BK41" s="65"/>
    </row>
    <row r="42" spans="1:67" ht="12.6" customHeight="1">
      <c r="A42" s="148" t="s">
        <v>61</v>
      </c>
      <c r="B42" s="149"/>
      <c r="C42" s="511">
        <v>22.003577817531305</v>
      </c>
      <c r="D42" s="511"/>
      <c r="E42" s="511">
        <v>19.516407599309154</v>
      </c>
      <c r="F42" s="511"/>
      <c r="G42" s="511">
        <v>46.12736660929432</v>
      </c>
      <c r="H42" s="511"/>
      <c r="I42" s="511">
        <v>10.763888888888889</v>
      </c>
      <c r="J42" s="511"/>
      <c r="K42" s="511" t="e">
        <v>#DIV/0!</v>
      </c>
      <c r="L42" s="511"/>
      <c r="M42" s="511">
        <v>21.276595744680851</v>
      </c>
      <c r="N42" s="511"/>
      <c r="O42" s="511" t="e">
        <v>#DIV/0!</v>
      </c>
      <c r="P42" s="511"/>
      <c r="Q42" s="511">
        <v>25</v>
      </c>
      <c r="R42" s="511"/>
      <c r="S42" s="511">
        <v>26.315789473684209</v>
      </c>
      <c r="T42" s="511"/>
      <c r="U42" s="511">
        <v>9.0909090909090917</v>
      </c>
      <c r="V42" s="511"/>
      <c r="W42" s="150"/>
      <c r="X42" s="150"/>
      <c r="Y42" s="150"/>
      <c r="Z42" s="150"/>
      <c r="AA42" s="511">
        <v>35</v>
      </c>
      <c r="AB42" s="511"/>
      <c r="AC42" s="511">
        <v>0</v>
      </c>
      <c r="AD42" s="511"/>
      <c r="AE42" s="511" t="s">
        <v>35</v>
      </c>
      <c r="AF42" s="511"/>
      <c r="AG42" s="511">
        <v>49.397590361445779</v>
      </c>
      <c r="AH42" s="511"/>
      <c r="AI42" s="511">
        <v>37.5</v>
      </c>
      <c r="AJ42" s="511"/>
      <c r="AK42" s="511">
        <v>100</v>
      </c>
      <c r="AL42" s="511"/>
      <c r="AM42" s="511">
        <v>12.5</v>
      </c>
      <c r="AN42" s="511"/>
      <c r="AO42" s="511" t="s">
        <v>35</v>
      </c>
      <c r="AP42" s="511"/>
      <c r="AQ42" s="511">
        <v>0</v>
      </c>
      <c r="AR42" s="511"/>
      <c r="AS42" s="511" t="s">
        <v>35</v>
      </c>
      <c r="AT42" s="511"/>
      <c r="AU42" s="511">
        <v>0</v>
      </c>
      <c r="AV42" s="511"/>
      <c r="AW42" s="511">
        <v>11.111111111111111</v>
      </c>
      <c r="AX42" s="511"/>
      <c r="AY42" s="511" t="s">
        <v>35</v>
      </c>
      <c r="AZ42" s="511"/>
      <c r="BA42" s="511" t="s">
        <v>35</v>
      </c>
      <c r="BB42" s="511"/>
      <c r="BC42" s="511" t="s">
        <v>35</v>
      </c>
      <c r="BD42" s="511"/>
      <c r="BE42" s="511" t="s">
        <v>35</v>
      </c>
      <c r="BF42" s="511"/>
      <c r="BG42" s="511">
        <v>45</v>
      </c>
      <c r="BH42" s="511"/>
      <c r="BI42" s="511">
        <v>25.84865629420085</v>
      </c>
      <c r="BJ42" s="511"/>
      <c r="BK42" s="70"/>
      <c r="BL42" s="71"/>
    </row>
    <row r="43" spans="1:67" ht="3.75" customHeight="1">
      <c r="A43" s="116"/>
      <c r="B43" s="116"/>
      <c r="C43" s="182"/>
      <c r="D43" s="183"/>
      <c r="E43" s="182"/>
      <c r="F43" s="183"/>
      <c r="G43" s="182"/>
      <c r="H43" s="182"/>
      <c r="I43" s="184"/>
      <c r="J43" s="185"/>
      <c r="K43" s="184"/>
      <c r="L43" s="185"/>
      <c r="M43" s="182"/>
      <c r="N43" s="183"/>
      <c r="O43" s="182"/>
      <c r="P43" s="183"/>
      <c r="Q43" s="184"/>
      <c r="R43" s="185"/>
      <c r="S43" s="185"/>
      <c r="T43" s="184"/>
      <c r="U43" s="184"/>
      <c r="V43" s="185"/>
      <c r="W43" s="185"/>
      <c r="X43" s="185"/>
      <c r="Y43" s="185"/>
      <c r="Z43" s="185"/>
      <c r="AA43" s="183"/>
      <c r="AB43" s="183"/>
      <c r="AC43" s="183"/>
      <c r="AD43" s="183"/>
      <c r="AE43" s="183"/>
      <c r="AF43" s="183"/>
      <c r="AG43" s="183"/>
      <c r="AH43" s="183"/>
      <c r="AI43" s="183"/>
      <c r="AJ43" s="183"/>
      <c r="AK43" s="183"/>
      <c r="AL43" s="183"/>
      <c r="AM43" s="183"/>
      <c r="AN43" s="183"/>
      <c r="AO43" s="183"/>
      <c r="AP43" s="183"/>
      <c r="AQ43" s="183"/>
      <c r="AR43" s="183"/>
      <c r="AS43" s="183"/>
      <c r="AT43" s="183"/>
      <c r="AU43" s="183"/>
      <c r="AV43" s="183"/>
      <c r="AW43" s="183"/>
      <c r="AX43" s="183"/>
      <c r="AY43" s="183"/>
      <c r="AZ43" s="183"/>
      <c r="BA43" s="183"/>
      <c r="BB43" s="183"/>
      <c r="BC43" s="183"/>
      <c r="BD43" s="183"/>
      <c r="BE43" s="183"/>
      <c r="BF43" s="183"/>
      <c r="BG43" s="183"/>
      <c r="BH43" s="183"/>
      <c r="BI43" s="154"/>
      <c r="BJ43" s="154"/>
      <c r="BK43" s="155"/>
      <c r="BL43" s="156"/>
    </row>
    <row r="44" spans="1:67" ht="12.6" customHeight="1">
      <c r="A44" s="63" t="s">
        <v>130</v>
      </c>
      <c r="B44" s="158"/>
      <c r="C44" s="186"/>
      <c r="D44" s="186"/>
      <c r="E44" s="186"/>
      <c r="F44" s="186"/>
      <c r="G44" s="186"/>
      <c r="H44" s="186"/>
      <c r="M44" s="186"/>
      <c r="N44" s="186"/>
      <c r="O44" s="186"/>
      <c r="P44" s="186"/>
      <c r="AA44" s="186"/>
      <c r="AB44" s="186"/>
      <c r="AC44" s="186"/>
      <c r="AD44" s="186"/>
      <c r="AE44" s="186"/>
      <c r="AF44" s="186"/>
      <c r="AG44" s="186"/>
      <c r="AH44" s="186"/>
      <c r="AI44" s="186"/>
      <c r="AJ44" s="186"/>
      <c r="AK44" s="186"/>
      <c r="AL44" s="186"/>
      <c r="AM44" s="186"/>
      <c r="AN44" s="186"/>
      <c r="AO44" s="186"/>
      <c r="AP44" s="186"/>
      <c r="AQ44" s="186"/>
      <c r="AR44" s="186"/>
      <c r="AS44" s="186"/>
      <c r="AT44" s="186"/>
      <c r="AU44" s="186"/>
      <c r="AV44" s="186"/>
      <c r="AW44" s="186"/>
      <c r="AX44" s="186"/>
      <c r="AY44" s="186"/>
      <c r="AZ44" s="186"/>
      <c r="BA44" s="186"/>
      <c r="BB44" s="186"/>
      <c r="BC44" s="186"/>
      <c r="BD44" s="186"/>
      <c r="BE44" s="186"/>
      <c r="BF44" s="186"/>
      <c r="BG44" s="186"/>
      <c r="BH44" s="186"/>
      <c r="BL44" s="61"/>
    </row>
    <row r="45" spans="1:67" ht="12.6" customHeight="1">
      <c r="A45" s="160" t="s">
        <v>63</v>
      </c>
      <c r="B45" s="116"/>
    </row>
    <row r="46" spans="1:67" ht="12.6" customHeight="1">
      <c r="A46" s="160" t="s">
        <v>85</v>
      </c>
      <c r="B46" s="116"/>
      <c r="M46" s="86"/>
      <c r="N46" s="86"/>
      <c r="O46" s="86"/>
      <c r="P46" s="86"/>
    </row>
    <row r="47" spans="1:67" ht="12.6" customHeight="1">
      <c r="B47" s="158"/>
      <c r="C47" s="186"/>
      <c r="D47" s="186"/>
      <c r="E47" s="186"/>
      <c r="F47" s="186"/>
      <c r="G47" s="186"/>
      <c r="H47" s="186"/>
      <c r="M47" s="186"/>
      <c r="N47" s="186"/>
      <c r="O47" s="186"/>
      <c r="P47" s="186"/>
      <c r="AA47" s="186"/>
      <c r="AB47" s="186"/>
      <c r="AC47" s="186"/>
      <c r="AD47" s="186"/>
      <c r="AE47" s="186"/>
      <c r="AF47" s="186"/>
      <c r="AG47" s="186"/>
      <c r="AH47" s="186"/>
      <c r="AI47" s="186"/>
      <c r="AJ47" s="186"/>
      <c r="AK47" s="186"/>
      <c r="AL47" s="186"/>
      <c r="AM47" s="186"/>
      <c r="AN47" s="186"/>
      <c r="AO47" s="186"/>
      <c r="AP47" s="186"/>
      <c r="AQ47" s="186"/>
      <c r="AR47" s="186"/>
      <c r="AS47" s="186"/>
      <c r="AT47" s="186"/>
      <c r="AU47" s="186"/>
      <c r="AV47" s="186"/>
      <c r="AW47" s="186"/>
      <c r="AX47" s="186"/>
      <c r="AY47" s="186"/>
      <c r="AZ47" s="186"/>
      <c r="BA47" s="186"/>
      <c r="BB47" s="186"/>
      <c r="BC47" s="186"/>
      <c r="BD47" s="186"/>
      <c r="BE47" s="186"/>
      <c r="BF47" s="186"/>
      <c r="BG47" s="186"/>
      <c r="BH47" s="186"/>
    </row>
    <row r="48" spans="1:67" ht="12.6" customHeight="1">
      <c r="A48" s="144" t="s">
        <v>174</v>
      </c>
      <c r="B48" s="161"/>
      <c r="C48" s="186"/>
      <c r="D48" s="186"/>
      <c r="E48" s="186"/>
      <c r="F48" s="186"/>
      <c r="G48" s="186"/>
      <c r="H48" s="186"/>
      <c r="M48" s="186"/>
      <c r="N48" s="186"/>
      <c r="O48" s="186"/>
      <c r="P48" s="186"/>
      <c r="AA48" s="186"/>
      <c r="AB48" s="186"/>
      <c r="AC48" s="186"/>
      <c r="AD48" s="186"/>
      <c r="AE48" s="186"/>
      <c r="AF48" s="186"/>
      <c r="AG48" s="186"/>
      <c r="AH48" s="186"/>
      <c r="AI48" s="186"/>
      <c r="AJ48" s="186"/>
      <c r="AK48" s="186"/>
      <c r="AL48" s="186"/>
      <c r="AM48" s="186"/>
      <c r="AN48" s="186"/>
      <c r="AO48" s="186"/>
      <c r="AP48" s="186"/>
      <c r="AQ48" s="186"/>
      <c r="AR48" s="186"/>
      <c r="AS48" s="186"/>
      <c r="AT48" s="186"/>
      <c r="AU48" s="186"/>
      <c r="AV48" s="186"/>
      <c r="AW48" s="186"/>
      <c r="AX48" s="186"/>
      <c r="AY48" s="186"/>
      <c r="AZ48" s="186"/>
      <c r="BA48" s="186"/>
      <c r="BB48" s="186"/>
      <c r="BC48" s="186"/>
      <c r="BD48" s="186"/>
      <c r="BE48" s="186"/>
      <c r="BF48" s="186"/>
      <c r="BG48" s="186"/>
      <c r="BH48" s="186"/>
    </row>
    <row r="49" spans="1:67" ht="12.6" customHeight="1">
      <c r="A49" s="144" t="s">
        <v>155</v>
      </c>
      <c r="B49" s="161"/>
      <c r="N49" s="188"/>
      <c r="P49" s="188"/>
    </row>
    <row r="50" spans="1:67" ht="12.6" customHeight="1">
      <c r="A50" s="144" t="s">
        <v>156</v>
      </c>
      <c r="B50" s="161"/>
      <c r="N50" s="188"/>
      <c r="P50" s="188"/>
    </row>
    <row r="51" spans="1:67" ht="12.6" customHeight="1">
      <c r="A51" s="144" t="s">
        <v>182</v>
      </c>
      <c r="B51" s="161"/>
      <c r="N51" s="188"/>
      <c r="P51" s="188"/>
    </row>
    <row r="52" spans="1:67" ht="12.6" customHeight="1">
      <c r="A52" s="164" t="s">
        <v>183</v>
      </c>
      <c r="B52" s="161"/>
      <c r="N52" s="188"/>
      <c r="P52" s="188"/>
    </row>
    <row r="53" spans="1:67" ht="12.6" customHeight="1">
      <c r="A53" s="144" t="s">
        <v>184</v>
      </c>
      <c r="B53" s="161"/>
    </row>
    <row r="54" spans="1:67" ht="12.6" customHeight="1">
      <c r="A54" s="144"/>
      <c r="B54" s="161"/>
    </row>
    <row r="55" spans="1:67" ht="12.6" customHeight="1">
      <c r="A55" s="165" t="s">
        <v>92</v>
      </c>
      <c r="B55" s="161"/>
    </row>
    <row r="56" spans="1:67" ht="12.6" customHeight="1">
      <c r="A56" s="165" t="s">
        <v>72</v>
      </c>
      <c r="B56" s="161"/>
    </row>
    <row r="57" spans="1:67" ht="12.6" customHeight="1">
      <c r="A57" s="165" t="s">
        <v>93</v>
      </c>
      <c r="B57" s="161"/>
      <c r="G57" s="189"/>
    </row>
    <row r="58" spans="1:67" ht="12.6" customHeight="1">
      <c r="A58" s="165" t="s">
        <v>94</v>
      </c>
      <c r="B58" s="162"/>
      <c r="G58" s="189"/>
    </row>
    <row r="59" spans="1:67" ht="12.6" customHeight="1">
      <c r="A59" s="160" t="s">
        <v>95</v>
      </c>
      <c r="B59" s="162"/>
      <c r="G59" s="189"/>
      <c r="BJ59" s="166"/>
    </row>
    <row r="60" spans="1:67" ht="12.6" customHeight="1">
      <c r="B60" s="165"/>
      <c r="G60" s="189"/>
    </row>
    <row r="61" spans="1:67" s="215" customFormat="1" ht="12.6" customHeight="1">
      <c r="A61" s="63"/>
      <c r="B61" s="165"/>
      <c r="C61" s="189"/>
      <c r="D61" s="189"/>
      <c r="E61" s="189"/>
      <c r="F61" s="189"/>
      <c r="G61" s="189"/>
      <c r="H61" s="189"/>
      <c r="I61" s="189"/>
      <c r="J61" s="189"/>
      <c r="K61" s="189"/>
      <c r="L61" s="189"/>
      <c r="M61" s="189"/>
      <c r="N61" s="189"/>
      <c r="O61" s="189"/>
      <c r="P61" s="189"/>
      <c r="Q61" s="189"/>
      <c r="R61" s="189"/>
      <c r="S61" s="189"/>
      <c r="T61" s="189"/>
      <c r="U61" s="189"/>
      <c r="V61" s="189"/>
      <c r="W61" s="189"/>
      <c r="X61" s="189"/>
      <c r="Y61" s="189"/>
      <c r="Z61" s="189"/>
      <c r="AA61" s="189"/>
      <c r="AB61" s="189"/>
      <c r="AC61" s="189"/>
      <c r="AD61" s="189"/>
      <c r="AE61" s="189"/>
      <c r="AF61" s="189"/>
      <c r="AG61" s="189"/>
      <c r="AH61" s="189"/>
      <c r="AI61" s="189"/>
      <c r="AJ61" s="189"/>
      <c r="AK61" s="189"/>
      <c r="AL61" s="189"/>
      <c r="AM61" s="189"/>
      <c r="AN61" s="189"/>
      <c r="AO61" s="189"/>
      <c r="AP61" s="189"/>
      <c r="AQ61" s="189"/>
      <c r="AR61" s="189"/>
      <c r="AS61" s="189"/>
      <c r="AT61" s="189"/>
      <c r="AU61" s="189"/>
      <c r="AV61" s="189"/>
      <c r="AW61" s="189"/>
      <c r="AX61" s="189"/>
      <c r="AY61" s="189"/>
      <c r="AZ61" s="189"/>
      <c r="BA61" s="189"/>
      <c r="BB61" s="189"/>
      <c r="BC61" s="189"/>
      <c r="BD61" s="189"/>
      <c r="BE61" s="189"/>
      <c r="BF61" s="189"/>
      <c r="BG61" s="189"/>
      <c r="BH61" s="189"/>
      <c r="BI61" s="189"/>
      <c r="BJ61" s="189"/>
      <c r="BK61" s="189"/>
      <c r="BL61" s="165"/>
      <c r="BM61" s="63"/>
      <c r="BN61" s="63"/>
      <c r="BO61"/>
    </row>
    <row r="62" spans="1:67" s="215" customFormat="1" ht="12.6" customHeight="1">
      <c r="A62" s="63"/>
      <c r="B62" s="165"/>
      <c r="C62" s="17"/>
      <c r="D62" s="17"/>
      <c r="E62" s="17"/>
      <c r="F62" s="17"/>
      <c r="G62" s="17"/>
      <c r="H62" s="17"/>
      <c r="I62" s="17"/>
      <c r="J62" s="187"/>
      <c r="K62" s="187"/>
      <c r="L62" s="187"/>
      <c r="M62" s="17"/>
      <c r="N62" s="17"/>
      <c r="O62" s="17"/>
      <c r="P62" s="17"/>
      <c r="Q62" s="17"/>
      <c r="R62" s="187"/>
      <c r="S62" s="17"/>
      <c r="T62" s="187"/>
      <c r="U62" s="17"/>
      <c r="V62" s="187"/>
      <c r="W62" s="187"/>
      <c r="X62" s="187"/>
      <c r="Y62" s="187"/>
      <c r="Z62" s="18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65"/>
      <c r="BK62" s="17"/>
      <c r="BL62" s="165"/>
      <c r="BM62" s="63"/>
      <c r="BN62" s="63"/>
      <c r="BO62"/>
    </row>
    <row r="63" spans="1:67" ht="12.6" customHeight="1">
      <c r="B63" s="165"/>
      <c r="G63" s="189"/>
      <c r="BM63" s="215"/>
      <c r="BN63" s="215"/>
      <c r="BO63" s="215"/>
    </row>
    <row r="64" spans="1:67" ht="12.6" customHeight="1">
      <c r="G64" s="189"/>
      <c r="BM64" s="215"/>
      <c r="BN64" s="215"/>
      <c r="BO64" s="215"/>
    </row>
    <row r="65" spans="3:64" ht="12.6" customHeight="1"/>
    <row r="66" spans="3:64" ht="12.6" customHeight="1">
      <c r="G66" s="189"/>
      <c r="BI66" s="165"/>
      <c r="BJ66" s="165"/>
      <c r="BK66" s="165"/>
      <c r="BL66" s="165"/>
    </row>
    <row r="67" spans="3:64" ht="12.6" customHeight="1">
      <c r="G67" s="189"/>
      <c r="BI67" s="165"/>
      <c r="BJ67" s="165"/>
      <c r="BK67" s="165"/>
      <c r="BL67" s="165"/>
    </row>
    <row r="68" spans="3:64" ht="12.6" customHeight="1">
      <c r="G68" s="189"/>
      <c r="BI68" s="165"/>
      <c r="BJ68" s="165"/>
      <c r="BK68" s="165"/>
      <c r="BL68" s="165"/>
    </row>
    <row r="69" spans="3:64" ht="12.6" customHeight="1">
      <c r="C69" s="189"/>
      <c r="D69" s="189"/>
      <c r="E69" s="189"/>
      <c r="F69" s="189"/>
      <c r="G69" s="190"/>
      <c r="H69" s="189"/>
      <c r="M69" s="189"/>
      <c r="N69" s="189"/>
      <c r="O69" s="189"/>
      <c r="P69" s="189"/>
      <c r="AA69" s="189"/>
      <c r="AB69" s="189"/>
      <c r="AC69" s="189"/>
      <c r="AD69" s="189"/>
      <c r="AE69" s="189"/>
      <c r="AF69" s="189"/>
      <c r="AG69" s="189"/>
      <c r="AH69" s="189"/>
      <c r="AI69" s="189"/>
      <c r="AJ69" s="189"/>
      <c r="AK69" s="189"/>
      <c r="AL69" s="189"/>
      <c r="AM69" s="189"/>
      <c r="AN69" s="189"/>
      <c r="AO69" s="189"/>
      <c r="AP69" s="189"/>
      <c r="AQ69" s="189"/>
      <c r="AR69" s="189"/>
      <c r="AS69" s="189"/>
      <c r="AT69" s="189"/>
      <c r="AU69" s="189"/>
      <c r="AV69" s="189"/>
      <c r="AW69" s="189"/>
      <c r="AX69" s="189"/>
      <c r="AY69" s="189"/>
      <c r="AZ69" s="189"/>
      <c r="BA69" s="189"/>
      <c r="BB69" s="189"/>
      <c r="BC69" s="189"/>
      <c r="BD69" s="189"/>
      <c r="BE69" s="189"/>
      <c r="BF69" s="189"/>
      <c r="BG69" s="189"/>
      <c r="BH69" s="189"/>
    </row>
    <row r="70" spans="3:64" ht="12.6" customHeight="1">
      <c r="C70" s="191"/>
      <c r="D70" s="191"/>
      <c r="E70" s="191"/>
      <c r="F70" s="190"/>
      <c r="G70" s="192"/>
      <c r="H70" s="192"/>
      <c r="M70" s="191"/>
      <c r="N70" s="191"/>
      <c r="O70" s="191"/>
      <c r="P70" s="191"/>
      <c r="AA70" s="191"/>
      <c r="AB70" s="191"/>
      <c r="AC70" s="191"/>
      <c r="AD70" s="191"/>
      <c r="AE70" s="191"/>
      <c r="AF70" s="191"/>
      <c r="AG70" s="191"/>
      <c r="AH70" s="191"/>
      <c r="AI70" s="191"/>
      <c r="AJ70" s="191"/>
      <c r="AK70" s="191"/>
      <c r="AL70" s="191"/>
      <c r="AM70" s="191"/>
      <c r="AN70" s="191"/>
      <c r="AO70" s="191"/>
      <c r="AP70" s="191"/>
      <c r="AQ70" s="191"/>
      <c r="AR70" s="191"/>
      <c r="AS70" s="191"/>
      <c r="AT70" s="191"/>
      <c r="AU70" s="191"/>
      <c r="AV70" s="191"/>
      <c r="AW70" s="191"/>
      <c r="AX70" s="191"/>
      <c r="AY70" s="191"/>
      <c r="AZ70" s="191"/>
      <c r="BA70" s="191"/>
      <c r="BB70" s="191"/>
      <c r="BC70" s="191"/>
      <c r="BD70" s="191"/>
      <c r="BE70" s="191"/>
      <c r="BF70" s="191"/>
      <c r="BG70" s="191"/>
      <c r="BH70" s="191"/>
    </row>
    <row r="71" spans="3:64" ht="12.6" customHeight="1">
      <c r="C71" s="191"/>
      <c r="D71" s="191"/>
      <c r="E71" s="191"/>
      <c r="F71" s="191"/>
      <c r="G71" s="192"/>
      <c r="H71" s="192"/>
      <c r="M71" s="191"/>
      <c r="N71" s="191"/>
      <c r="O71" s="191"/>
      <c r="P71" s="191"/>
      <c r="AA71" s="191"/>
      <c r="AB71" s="191"/>
      <c r="AC71" s="191"/>
      <c r="AD71" s="191"/>
      <c r="AE71" s="191"/>
      <c r="AF71" s="191"/>
      <c r="AG71" s="191"/>
      <c r="AH71" s="191"/>
      <c r="AI71" s="191"/>
      <c r="AJ71" s="191"/>
      <c r="AK71" s="191"/>
      <c r="AL71" s="191"/>
      <c r="AM71" s="191"/>
      <c r="AN71" s="191"/>
      <c r="AO71" s="191"/>
      <c r="AP71" s="191"/>
      <c r="AQ71" s="191"/>
      <c r="AR71" s="191"/>
      <c r="AS71" s="191"/>
      <c r="AT71" s="191"/>
      <c r="AU71" s="191"/>
      <c r="AV71" s="191"/>
      <c r="AW71" s="191"/>
      <c r="AX71" s="191"/>
      <c r="AY71" s="191"/>
      <c r="AZ71" s="191"/>
      <c r="BA71" s="191"/>
      <c r="BB71" s="191"/>
      <c r="BC71" s="191"/>
      <c r="BD71" s="191"/>
      <c r="BE71" s="191"/>
      <c r="BF71" s="191"/>
      <c r="BG71" s="191"/>
      <c r="BH71" s="191"/>
    </row>
    <row r="72" spans="3:64" ht="12.6" customHeight="1">
      <c r="C72" s="191"/>
      <c r="D72" s="191"/>
      <c r="E72" s="191"/>
      <c r="F72" s="191"/>
      <c r="G72" s="192"/>
      <c r="H72" s="192"/>
      <c r="M72" s="191"/>
      <c r="N72" s="191"/>
      <c r="O72" s="191"/>
      <c r="P72" s="191"/>
      <c r="AA72" s="191"/>
      <c r="AB72" s="191"/>
      <c r="AC72" s="191"/>
      <c r="AD72" s="191"/>
      <c r="AE72" s="191"/>
      <c r="AF72" s="191"/>
      <c r="AG72" s="191"/>
      <c r="AH72" s="191"/>
      <c r="AI72" s="191"/>
      <c r="AJ72" s="191"/>
      <c r="AK72" s="191"/>
      <c r="AL72" s="191"/>
      <c r="AM72" s="191"/>
      <c r="AN72" s="191"/>
      <c r="AO72" s="191"/>
      <c r="AP72" s="191"/>
      <c r="AQ72" s="191"/>
      <c r="AR72" s="191"/>
      <c r="AS72" s="191"/>
      <c r="AT72" s="191"/>
      <c r="AU72" s="191"/>
      <c r="AV72" s="191"/>
      <c r="AW72" s="191"/>
      <c r="AX72" s="191"/>
      <c r="AY72" s="191"/>
      <c r="AZ72" s="191"/>
      <c r="BA72" s="191"/>
      <c r="BB72" s="191"/>
      <c r="BC72" s="191"/>
      <c r="BD72" s="191"/>
      <c r="BE72" s="191"/>
      <c r="BF72" s="191"/>
      <c r="BG72" s="191"/>
      <c r="BH72" s="191"/>
    </row>
    <row r="73" spans="3:64" ht="12.6" customHeight="1">
      <c r="C73" s="191"/>
      <c r="D73" s="191"/>
      <c r="E73" s="191"/>
      <c r="F73" s="190"/>
      <c r="G73" s="192"/>
      <c r="H73" s="192"/>
      <c r="M73" s="191"/>
      <c r="N73" s="191"/>
      <c r="O73" s="191"/>
      <c r="P73" s="191"/>
      <c r="AA73" s="191"/>
      <c r="AB73" s="191"/>
      <c r="AC73" s="191"/>
      <c r="AD73" s="191"/>
      <c r="AE73" s="191"/>
      <c r="AF73" s="191"/>
      <c r="AG73" s="191"/>
      <c r="AH73" s="191"/>
      <c r="AI73" s="191"/>
      <c r="AJ73" s="191"/>
      <c r="AK73" s="191"/>
      <c r="AL73" s="191"/>
      <c r="AM73" s="191"/>
      <c r="AN73" s="191"/>
      <c r="AO73" s="191"/>
      <c r="AP73" s="191"/>
      <c r="AQ73" s="191"/>
      <c r="AR73" s="191"/>
      <c r="AS73" s="191"/>
      <c r="AT73" s="191"/>
      <c r="AU73" s="191"/>
      <c r="AV73" s="191"/>
      <c r="AW73" s="191"/>
      <c r="AX73" s="191"/>
      <c r="AY73" s="191"/>
      <c r="AZ73" s="191"/>
      <c r="BA73" s="191"/>
      <c r="BB73" s="191"/>
      <c r="BC73" s="191"/>
      <c r="BD73" s="191"/>
      <c r="BE73" s="191"/>
      <c r="BF73" s="191"/>
      <c r="BG73" s="191"/>
      <c r="BH73" s="191"/>
    </row>
    <row r="74" spans="3:64" ht="12.6" customHeight="1"/>
    <row r="75" spans="3:64" ht="12.6" customHeight="1"/>
    <row r="76" spans="3:64" ht="12.6" customHeight="1"/>
    <row r="77" spans="3:64" ht="12.6" customHeight="1"/>
    <row r="78" spans="3:64" ht="12.6" customHeight="1">
      <c r="C78" s="189"/>
      <c r="D78" s="189"/>
      <c r="E78" s="189"/>
      <c r="F78" s="189"/>
      <c r="G78" s="190"/>
      <c r="H78" s="189"/>
      <c r="M78" s="189"/>
      <c r="N78" s="189"/>
      <c r="O78" s="189"/>
      <c r="P78" s="189"/>
    </row>
    <row r="79" spans="3:64" ht="12.6" customHeight="1"/>
    <row r="80" spans="3:64" ht="12.6" customHeight="1"/>
    <row r="81" ht="12.6" customHeight="1"/>
    <row r="82" ht="12.6" customHeight="1"/>
    <row r="83" ht="12.6" customHeight="1"/>
    <row r="84" ht="12.6" customHeight="1"/>
    <row r="85" ht="12.6" customHeight="1"/>
    <row r="86" ht="12.6" customHeight="1"/>
    <row r="87" ht="12.6" customHeight="1"/>
    <row r="88" ht="12.6" customHeight="1"/>
    <row r="89" ht="12.6" customHeight="1"/>
    <row r="90" ht="12.6" customHeight="1"/>
  </sheetData>
  <mergeCells count="57">
    <mergeCell ref="BI42:BJ42"/>
    <mergeCell ref="AO42:AP42"/>
    <mergeCell ref="AQ42:AR42"/>
    <mergeCell ref="AS42:AT42"/>
    <mergeCell ref="AU42:AV42"/>
    <mergeCell ref="AW42:AX42"/>
    <mergeCell ref="BA42:BB42"/>
    <mergeCell ref="BC42:BD42"/>
    <mergeCell ref="BE42:BF42"/>
    <mergeCell ref="BG42:BH42"/>
    <mergeCell ref="U42:V42"/>
    <mergeCell ref="AA42:AB42"/>
    <mergeCell ref="AY42:AZ42"/>
    <mergeCell ref="AC42:AD42"/>
    <mergeCell ref="AE42:AF42"/>
    <mergeCell ref="AG42:AH42"/>
    <mergeCell ref="AI42:AJ42"/>
    <mergeCell ref="AK42:AL42"/>
    <mergeCell ref="AM42:AN42"/>
    <mergeCell ref="BG4:BH4"/>
    <mergeCell ref="C42:D42"/>
    <mergeCell ref="E42:F42"/>
    <mergeCell ref="G42:H42"/>
    <mergeCell ref="I42:J42"/>
    <mergeCell ref="K42:L42"/>
    <mergeCell ref="M42:N42"/>
    <mergeCell ref="O42:P42"/>
    <mergeCell ref="Q42:R42"/>
    <mergeCell ref="S42:T42"/>
    <mergeCell ref="AU4:AV4"/>
    <mergeCell ref="AW4:AX4"/>
    <mergeCell ref="AY4:AZ4"/>
    <mergeCell ref="BA4:BB4"/>
    <mergeCell ref="BC4:BD4"/>
    <mergeCell ref="BE4:BF4"/>
    <mergeCell ref="AS4:AT4"/>
    <mergeCell ref="S4:T4"/>
    <mergeCell ref="U4:V4"/>
    <mergeCell ref="AA4:AB4"/>
    <mergeCell ref="AC4:AD4"/>
    <mergeCell ref="AE4:AF4"/>
    <mergeCell ref="AG4:AH4"/>
    <mergeCell ref="Y4:Z4"/>
    <mergeCell ref="AI4:AJ4"/>
    <mergeCell ref="AK4:AL4"/>
    <mergeCell ref="AM4:AN4"/>
    <mergeCell ref="AO4:AP4"/>
    <mergeCell ref="AQ4:AR4"/>
    <mergeCell ref="C4:D4"/>
    <mergeCell ref="E4:F4"/>
    <mergeCell ref="G4:H4"/>
    <mergeCell ref="I4:J4"/>
    <mergeCell ref="W4:X4"/>
    <mergeCell ref="K4:L4"/>
    <mergeCell ref="M4:N4"/>
    <mergeCell ref="O4:P4"/>
    <mergeCell ref="Q4:R4"/>
  </mergeCells>
  <phoneticPr fontId="0" type="noConversion"/>
  <pageMargins left="0.7" right="0.7" top="0.78740157499999996" bottom="0.78740157499999996" header="0.3" footer="0.3"/>
  <pageSetup paperSize="9" scale="63"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dimension ref="A1:BO90"/>
  <sheetViews>
    <sheetView zoomScaleNormal="100" workbookViewId="0"/>
  </sheetViews>
  <sheetFormatPr baseColWidth="10" defaultRowHeight="15"/>
  <cols>
    <col min="1" max="1" width="12" style="63" customWidth="1"/>
    <col min="2" max="2" width="7.42578125" style="63" customWidth="1"/>
    <col min="3" max="8" width="4.42578125" style="17" customWidth="1"/>
    <col min="9" max="10" width="4.42578125" style="187" customWidth="1"/>
    <col min="11" max="12" width="4.42578125" style="187" hidden="1" customWidth="1"/>
    <col min="13" max="14" width="4.42578125" style="17" customWidth="1"/>
    <col min="15" max="16" width="4.42578125" style="17" hidden="1" customWidth="1"/>
    <col min="17" max="22" width="4.42578125" style="187" customWidth="1"/>
    <col min="23" max="26" width="4.42578125" style="187" hidden="1" customWidth="1"/>
    <col min="27" max="30" width="4.42578125" style="17" customWidth="1"/>
    <col min="31" max="32" width="4.42578125" style="17" hidden="1" customWidth="1"/>
    <col min="33" max="40" width="4.42578125" style="17" customWidth="1"/>
    <col min="41" max="42" width="4.42578125" style="17" hidden="1" customWidth="1"/>
    <col min="43" max="48" width="4.42578125" style="17" customWidth="1"/>
    <col min="49" max="58" width="4.42578125" style="17" hidden="1" customWidth="1"/>
    <col min="59" max="60" width="4.42578125" style="17" customWidth="1"/>
    <col min="61" max="64" width="5.42578125" style="63" customWidth="1"/>
    <col min="65" max="65" width="5.5703125" style="63" customWidth="1"/>
    <col min="66" max="66" width="5.42578125" style="63" customWidth="1"/>
  </cols>
  <sheetData>
    <row r="1" spans="1:67" s="105" customFormat="1" ht="12.6" customHeight="1">
      <c r="A1" s="104" t="s">
        <v>185</v>
      </c>
      <c r="C1" s="5"/>
      <c r="D1" s="5"/>
      <c r="E1" s="5"/>
      <c r="F1" s="5"/>
      <c r="G1" s="5"/>
      <c r="H1" s="5"/>
      <c r="I1" s="5"/>
      <c r="J1" s="5"/>
      <c r="K1" s="5"/>
      <c r="L1" s="5"/>
      <c r="M1" s="5"/>
      <c r="N1" s="5"/>
      <c r="O1" s="5"/>
      <c r="P1" s="5"/>
      <c r="Q1" s="5"/>
      <c r="R1" s="5"/>
      <c r="S1" s="5"/>
      <c r="T1" s="5"/>
      <c r="U1" s="5"/>
      <c r="V1" s="5"/>
      <c r="W1" s="5"/>
      <c r="X1" s="5"/>
      <c r="Y1" s="5"/>
      <c r="Z1" s="5"/>
      <c r="AA1" s="5"/>
      <c r="AB1" s="5"/>
      <c r="AC1" s="3"/>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L1" s="106" t="s">
        <v>412</v>
      </c>
      <c r="BN1" s="203"/>
    </row>
    <row r="2" spans="1:67" s="105" customFormat="1" ht="3.75" customHeight="1">
      <c r="A2" s="107"/>
      <c r="B2" s="108"/>
      <c r="C2" s="178"/>
      <c r="D2" s="178"/>
      <c r="E2" s="178"/>
      <c r="F2" s="178"/>
      <c r="G2" s="5"/>
      <c r="H2" s="5"/>
      <c r="I2" s="5"/>
      <c r="J2" s="5"/>
      <c r="K2" s="5"/>
      <c r="L2" s="5"/>
      <c r="M2" s="178"/>
      <c r="N2" s="178"/>
      <c r="O2" s="178"/>
      <c r="P2" s="178"/>
      <c r="Q2" s="5"/>
      <c r="R2" s="5"/>
      <c r="S2" s="5"/>
      <c r="T2" s="5"/>
      <c r="U2" s="5"/>
      <c r="V2" s="5"/>
      <c r="W2" s="5"/>
      <c r="X2" s="5"/>
      <c r="Y2" s="5"/>
      <c r="Z2" s="5"/>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c r="BA2" s="178"/>
      <c r="BB2" s="178"/>
      <c r="BC2" s="178"/>
      <c r="BD2" s="178"/>
      <c r="BE2" s="178"/>
      <c r="BF2" s="178"/>
      <c r="BG2" s="178"/>
      <c r="BH2" s="178"/>
      <c r="BI2" s="108"/>
      <c r="BJ2" s="108"/>
      <c r="BK2" s="108"/>
      <c r="BL2" s="108"/>
    </row>
    <row r="3" spans="1:67" ht="3.75" customHeight="1">
      <c r="A3" s="109"/>
      <c r="B3" s="110"/>
      <c r="C3" s="179"/>
      <c r="D3" s="180"/>
      <c r="E3" s="179"/>
      <c r="F3" s="180"/>
      <c r="G3" s="179"/>
      <c r="H3" s="181"/>
      <c r="I3" s="13"/>
      <c r="J3" s="14"/>
      <c r="K3" s="13"/>
      <c r="L3" s="14"/>
      <c r="M3" s="179"/>
      <c r="N3" s="181"/>
      <c r="O3" s="179"/>
      <c r="P3" s="181"/>
      <c r="Q3" s="15"/>
      <c r="R3" s="13"/>
      <c r="S3" s="15"/>
      <c r="T3" s="14"/>
      <c r="U3" s="13"/>
      <c r="V3" s="14"/>
      <c r="W3" s="13"/>
      <c r="X3" s="14"/>
      <c r="Y3" s="13"/>
      <c r="Z3" s="14"/>
      <c r="AA3" s="15"/>
      <c r="AB3" s="14"/>
      <c r="AC3" s="15"/>
      <c r="AD3" s="14"/>
      <c r="AE3" s="15"/>
      <c r="AF3" s="14"/>
      <c r="AG3" s="15"/>
      <c r="AH3" s="14"/>
      <c r="AI3" s="15"/>
      <c r="AJ3" s="14"/>
      <c r="AK3" s="15"/>
      <c r="AL3" s="14"/>
      <c r="AM3" s="15"/>
      <c r="AN3" s="14"/>
      <c r="AO3" s="15"/>
      <c r="AP3" s="14"/>
      <c r="AQ3" s="15"/>
      <c r="AR3" s="14"/>
      <c r="AS3" s="15"/>
      <c r="AT3" s="14"/>
      <c r="AU3" s="15"/>
      <c r="AV3" s="14"/>
      <c r="AW3" s="15"/>
      <c r="AX3" s="14"/>
      <c r="AY3" s="15"/>
      <c r="AZ3" s="14"/>
      <c r="BA3" s="15"/>
      <c r="BB3" s="14"/>
      <c r="BC3" s="15"/>
      <c r="BD3" s="14"/>
      <c r="BE3" s="15"/>
      <c r="BF3" s="14"/>
      <c r="BG3" s="180"/>
      <c r="BH3" s="180"/>
      <c r="BI3" s="111"/>
      <c r="BJ3" s="112"/>
      <c r="BK3" s="112"/>
      <c r="BL3" s="111"/>
      <c r="BO3" s="63"/>
    </row>
    <row r="4" spans="1:67" s="116" customFormat="1" ht="12" customHeight="1">
      <c r="B4" s="117" t="s">
        <v>1</v>
      </c>
      <c r="C4" s="512" t="s">
        <v>142</v>
      </c>
      <c r="D4" s="513"/>
      <c r="E4" s="512" t="s">
        <v>2</v>
      </c>
      <c r="F4" s="513"/>
      <c r="G4" s="512" t="s">
        <v>3</v>
      </c>
      <c r="H4" s="513"/>
      <c r="I4" s="512" t="s">
        <v>4</v>
      </c>
      <c r="J4" s="514"/>
      <c r="K4" s="512" t="s">
        <v>5</v>
      </c>
      <c r="L4" s="513"/>
      <c r="M4" s="512" t="s">
        <v>143</v>
      </c>
      <c r="N4" s="513"/>
      <c r="O4" s="512" t="s">
        <v>6</v>
      </c>
      <c r="P4" s="513"/>
      <c r="Q4" s="512" t="s">
        <v>7</v>
      </c>
      <c r="R4" s="513"/>
      <c r="S4" s="512" t="s">
        <v>8</v>
      </c>
      <c r="T4" s="513"/>
      <c r="U4" s="512" t="s">
        <v>9</v>
      </c>
      <c r="V4" s="513"/>
      <c r="W4" s="512" t="s">
        <v>10</v>
      </c>
      <c r="X4" s="513"/>
      <c r="Y4" s="512" t="s">
        <v>11</v>
      </c>
      <c r="Z4" s="513"/>
      <c r="AA4" s="512" t="s">
        <v>12</v>
      </c>
      <c r="AB4" s="513"/>
      <c r="AC4" s="512" t="s">
        <v>13</v>
      </c>
      <c r="AD4" s="513"/>
      <c r="AE4" s="512" t="s">
        <v>14</v>
      </c>
      <c r="AF4" s="513"/>
      <c r="AG4" s="512" t="s">
        <v>15</v>
      </c>
      <c r="AH4" s="513"/>
      <c r="AI4" s="512" t="s">
        <v>98</v>
      </c>
      <c r="AJ4" s="513"/>
      <c r="AK4" s="512" t="s">
        <v>17</v>
      </c>
      <c r="AL4" s="513"/>
      <c r="AM4" s="512" t="s">
        <v>18</v>
      </c>
      <c r="AN4" s="513"/>
      <c r="AO4" s="512" t="s">
        <v>19</v>
      </c>
      <c r="AP4" s="513"/>
      <c r="AQ4" s="512" t="s">
        <v>20</v>
      </c>
      <c r="AR4" s="513"/>
      <c r="AS4" s="512" t="s">
        <v>21</v>
      </c>
      <c r="AT4" s="513"/>
      <c r="AU4" s="512" t="s">
        <v>22</v>
      </c>
      <c r="AV4" s="513"/>
      <c r="AW4" s="512" t="s">
        <v>21</v>
      </c>
      <c r="AX4" s="513"/>
      <c r="AY4" s="512" t="s">
        <v>24</v>
      </c>
      <c r="AZ4" s="513"/>
      <c r="BA4" s="512" t="s">
        <v>25</v>
      </c>
      <c r="BB4" s="513"/>
      <c r="BC4" s="512" t="s">
        <v>26</v>
      </c>
      <c r="BD4" s="513"/>
      <c r="BE4" s="512" t="s">
        <v>27</v>
      </c>
      <c r="BF4" s="513"/>
      <c r="BG4" s="512" t="s">
        <v>186</v>
      </c>
      <c r="BH4" s="513"/>
      <c r="BI4" s="118" t="s">
        <v>29</v>
      </c>
      <c r="BJ4" s="119"/>
      <c r="BK4" s="119"/>
      <c r="BL4" s="120" t="s">
        <v>30</v>
      </c>
    </row>
    <row r="5" spans="1:67" s="119" customFormat="1" ht="3.75" customHeight="1">
      <c r="B5" s="121"/>
      <c r="C5" s="168"/>
      <c r="D5" s="169"/>
      <c r="E5" s="168"/>
      <c r="F5" s="169"/>
      <c r="G5" s="168"/>
      <c r="H5" s="170"/>
      <c r="I5" s="169"/>
      <c r="J5" s="169"/>
      <c r="K5" s="168"/>
      <c r="L5" s="170"/>
      <c r="M5" s="168"/>
      <c r="N5" s="169"/>
      <c r="O5" s="168"/>
      <c r="P5" s="169"/>
      <c r="Q5" s="168"/>
      <c r="R5" s="169"/>
      <c r="S5" s="168"/>
      <c r="T5" s="170"/>
      <c r="U5" s="169"/>
      <c r="V5" s="170"/>
      <c r="W5" s="169"/>
      <c r="X5" s="170"/>
      <c r="Y5" s="169"/>
      <c r="Z5" s="170"/>
      <c r="AA5" s="168"/>
      <c r="AB5" s="170"/>
      <c r="AC5" s="168"/>
      <c r="AD5" s="170"/>
      <c r="AE5" s="168"/>
      <c r="AF5" s="170"/>
      <c r="AG5" s="168"/>
      <c r="AH5" s="170"/>
      <c r="AI5" s="168"/>
      <c r="AJ5" s="170"/>
      <c r="AK5" s="168"/>
      <c r="AL5" s="170"/>
      <c r="AM5" s="168"/>
      <c r="AN5" s="170"/>
      <c r="AO5" s="168"/>
      <c r="AP5" s="170"/>
      <c r="AQ5" s="168"/>
      <c r="AR5" s="170"/>
      <c r="AS5" s="168"/>
      <c r="AT5" s="170"/>
      <c r="AU5" s="168"/>
      <c r="AV5" s="170"/>
      <c r="AW5" s="168"/>
      <c r="AX5" s="170"/>
      <c r="AY5" s="168"/>
      <c r="AZ5" s="170"/>
      <c r="BA5" s="168"/>
      <c r="BB5" s="170"/>
      <c r="BC5" s="168"/>
      <c r="BD5" s="170"/>
      <c r="BE5" s="168"/>
      <c r="BF5" s="170"/>
      <c r="BG5" s="168"/>
      <c r="BH5" s="169"/>
      <c r="BI5" s="122"/>
      <c r="BJ5" s="123"/>
      <c r="BK5" s="123"/>
      <c r="BL5" s="120"/>
    </row>
    <row r="6" spans="1:67" s="53" customFormat="1" ht="12.6" customHeight="1">
      <c r="B6" s="125"/>
      <c r="C6" s="171" t="s">
        <v>31</v>
      </c>
      <c r="D6" s="172" t="s">
        <v>32</v>
      </c>
      <c r="E6" s="171" t="s">
        <v>31</v>
      </c>
      <c r="F6" s="172" t="s">
        <v>32</v>
      </c>
      <c r="G6" s="171" t="s">
        <v>31</v>
      </c>
      <c r="H6" s="173" t="s">
        <v>32</v>
      </c>
      <c r="I6" s="171" t="s">
        <v>31</v>
      </c>
      <c r="J6" s="172" t="s">
        <v>32</v>
      </c>
      <c r="K6" s="171" t="s">
        <v>31</v>
      </c>
      <c r="L6" s="172" t="s">
        <v>32</v>
      </c>
      <c r="M6" s="171" t="s">
        <v>31</v>
      </c>
      <c r="N6" s="172" t="s">
        <v>32</v>
      </c>
      <c r="O6" s="171" t="s">
        <v>31</v>
      </c>
      <c r="P6" s="172" t="s">
        <v>32</v>
      </c>
      <c r="Q6" s="171" t="s">
        <v>31</v>
      </c>
      <c r="R6" s="172" t="s">
        <v>32</v>
      </c>
      <c r="S6" s="171" t="s">
        <v>31</v>
      </c>
      <c r="T6" s="173" t="s">
        <v>32</v>
      </c>
      <c r="U6" s="171" t="s">
        <v>31</v>
      </c>
      <c r="V6" s="172" t="s">
        <v>32</v>
      </c>
      <c r="W6" s="171" t="s">
        <v>31</v>
      </c>
      <c r="X6" s="172" t="s">
        <v>32</v>
      </c>
      <c r="Y6" s="171" t="s">
        <v>31</v>
      </c>
      <c r="Z6" s="172" t="s">
        <v>32</v>
      </c>
      <c r="AA6" s="171" t="s">
        <v>31</v>
      </c>
      <c r="AB6" s="172" t="s">
        <v>32</v>
      </c>
      <c r="AC6" s="171" t="s">
        <v>31</v>
      </c>
      <c r="AD6" s="172" t="s">
        <v>32</v>
      </c>
      <c r="AE6" s="171" t="s">
        <v>31</v>
      </c>
      <c r="AF6" s="172" t="s">
        <v>32</v>
      </c>
      <c r="AG6" s="171" t="s">
        <v>31</v>
      </c>
      <c r="AH6" s="172" t="s">
        <v>32</v>
      </c>
      <c r="AI6" s="171" t="s">
        <v>31</v>
      </c>
      <c r="AJ6" s="172" t="s">
        <v>32</v>
      </c>
      <c r="AK6" s="171" t="s">
        <v>31</v>
      </c>
      <c r="AL6" s="172" t="s">
        <v>32</v>
      </c>
      <c r="AM6" s="171" t="s">
        <v>31</v>
      </c>
      <c r="AN6" s="172" t="s">
        <v>32</v>
      </c>
      <c r="AO6" s="171" t="s">
        <v>31</v>
      </c>
      <c r="AP6" s="172" t="s">
        <v>32</v>
      </c>
      <c r="AQ6" s="171" t="s">
        <v>31</v>
      </c>
      <c r="AR6" s="172" t="s">
        <v>32</v>
      </c>
      <c r="AS6" s="171" t="s">
        <v>31</v>
      </c>
      <c r="AT6" s="172" t="s">
        <v>32</v>
      </c>
      <c r="AU6" s="171" t="s">
        <v>31</v>
      </c>
      <c r="AV6" s="172" t="s">
        <v>32</v>
      </c>
      <c r="AW6" s="171" t="s">
        <v>31</v>
      </c>
      <c r="AX6" s="172" t="s">
        <v>32</v>
      </c>
      <c r="AY6" s="171" t="s">
        <v>31</v>
      </c>
      <c r="AZ6" s="172" t="s">
        <v>32</v>
      </c>
      <c r="BA6" s="171" t="s">
        <v>31</v>
      </c>
      <c r="BB6" s="172" t="s">
        <v>32</v>
      </c>
      <c r="BC6" s="171" t="s">
        <v>31</v>
      </c>
      <c r="BD6" s="172" t="s">
        <v>32</v>
      </c>
      <c r="BE6" s="171" t="s">
        <v>31</v>
      </c>
      <c r="BF6" s="172" t="s">
        <v>32</v>
      </c>
      <c r="BG6" s="171" t="s">
        <v>31</v>
      </c>
      <c r="BH6" s="172" t="s">
        <v>32</v>
      </c>
      <c r="BI6" s="126" t="s">
        <v>31</v>
      </c>
      <c r="BJ6" s="127" t="s">
        <v>32</v>
      </c>
      <c r="BK6" s="53" t="s">
        <v>29</v>
      </c>
      <c r="BL6" s="126"/>
    </row>
    <row r="7" spans="1:67" s="53" customFormat="1" ht="3.75" customHeight="1">
      <c r="A7" s="129"/>
      <c r="B7" s="130"/>
      <c r="C7" s="174"/>
      <c r="D7" s="175"/>
      <c r="E7" s="174"/>
      <c r="F7" s="175"/>
      <c r="G7" s="174"/>
      <c r="H7" s="175"/>
      <c r="I7" s="174"/>
      <c r="J7" s="175"/>
      <c r="K7" s="174"/>
      <c r="L7" s="175"/>
      <c r="M7" s="174"/>
      <c r="N7" s="175"/>
      <c r="O7" s="174"/>
      <c r="P7" s="175"/>
      <c r="Q7" s="174"/>
      <c r="R7" s="175"/>
      <c r="S7" s="174"/>
      <c r="T7" s="175"/>
      <c r="U7" s="174"/>
      <c r="V7" s="175"/>
      <c r="W7" s="174"/>
      <c r="X7" s="175"/>
      <c r="Y7" s="174"/>
      <c r="Z7" s="175"/>
      <c r="AA7" s="174"/>
      <c r="AB7" s="175"/>
      <c r="AC7" s="174"/>
      <c r="AD7" s="175"/>
      <c r="AE7" s="174"/>
      <c r="AF7" s="175"/>
      <c r="AG7" s="174"/>
      <c r="AH7" s="175"/>
      <c r="AI7" s="174"/>
      <c r="AJ7" s="175"/>
      <c r="AK7" s="174"/>
      <c r="AL7" s="175"/>
      <c r="AM7" s="174"/>
      <c r="AN7" s="175"/>
      <c r="AO7" s="174"/>
      <c r="AP7" s="175"/>
      <c r="AQ7" s="174"/>
      <c r="AR7" s="175"/>
      <c r="AS7" s="174"/>
      <c r="AT7" s="175"/>
      <c r="AU7" s="174"/>
      <c r="AV7" s="175"/>
      <c r="AW7" s="174"/>
      <c r="AX7" s="175"/>
      <c r="AY7" s="174"/>
      <c r="AZ7" s="175"/>
      <c r="BA7" s="174"/>
      <c r="BB7" s="175"/>
      <c r="BC7" s="174"/>
      <c r="BD7" s="175"/>
      <c r="BE7" s="174"/>
      <c r="BF7" s="175"/>
      <c r="BG7" s="174"/>
      <c r="BH7" s="175"/>
      <c r="BI7" s="131"/>
      <c r="BJ7" s="132"/>
      <c r="BK7" s="129"/>
      <c r="BL7" s="131"/>
    </row>
    <row r="8" spans="1:67" s="53" customFormat="1" ht="3.75" customHeight="1">
      <c r="B8" s="133"/>
      <c r="C8" s="36"/>
      <c r="D8" s="176"/>
      <c r="E8" s="36"/>
      <c r="F8" s="176"/>
      <c r="G8" s="36"/>
      <c r="H8" s="176"/>
      <c r="I8" s="36"/>
      <c r="J8" s="176"/>
      <c r="K8" s="36"/>
      <c r="L8" s="176"/>
      <c r="M8" s="36"/>
      <c r="N8" s="176"/>
      <c r="O8" s="36"/>
      <c r="P8" s="176"/>
      <c r="Q8" s="36"/>
      <c r="R8" s="176"/>
      <c r="S8" s="36"/>
      <c r="T8" s="176"/>
      <c r="U8" s="36"/>
      <c r="V8" s="176"/>
      <c r="W8" s="36"/>
      <c r="X8" s="176"/>
      <c r="Y8" s="36"/>
      <c r="Z8" s="176"/>
      <c r="AA8" s="36"/>
      <c r="AB8" s="176"/>
      <c r="AC8" s="36"/>
      <c r="AD8" s="176"/>
      <c r="AE8" s="36"/>
      <c r="AF8" s="176"/>
      <c r="AG8" s="36"/>
      <c r="AH8" s="176"/>
      <c r="AI8" s="36"/>
      <c r="AJ8" s="176"/>
      <c r="AK8" s="36"/>
      <c r="AL8" s="176"/>
      <c r="AM8" s="36"/>
      <c r="AN8" s="176"/>
      <c r="AO8" s="36"/>
      <c r="AP8" s="176"/>
      <c r="AQ8" s="36"/>
      <c r="AR8" s="176"/>
      <c r="AS8" s="36"/>
      <c r="AT8" s="176"/>
      <c r="AU8" s="36"/>
      <c r="AV8" s="176"/>
      <c r="AW8" s="36"/>
      <c r="AX8" s="176"/>
      <c r="AY8" s="36"/>
      <c r="AZ8" s="176"/>
      <c r="BA8" s="36"/>
      <c r="BB8" s="176"/>
      <c r="BC8" s="36"/>
      <c r="BD8" s="176"/>
      <c r="BE8" s="36"/>
      <c r="BF8" s="176"/>
      <c r="BG8" s="36"/>
      <c r="BH8" s="176"/>
      <c r="BJ8" s="134"/>
      <c r="BL8" s="136"/>
    </row>
    <row r="9" spans="1:67" s="53" customFormat="1" ht="12.6" customHeight="1">
      <c r="A9" s="137" t="s">
        <v>29</v>
      </c>
      <c r="B9" s="138" t="s">
        <v>187</v>
      </c>
      <c r="C9" s="46">
        <v>128</v>
      </c>
      <c r="D9" s="46">
        <v>485</v>
      </c>
      <c r="E9" s="46">
        <v>114</v>
      </c>
      <c r="F9" s="46">
        <v>482</v>
      </c>
      <c r="G9" s="46">
        <v>270</v>
      </c>
      <c r="H9" s="46">
        <v>329</v>
      </c>
      <c r="I9" s="46">
        <v>65</v>
      </c>
      <c r="J9" s="46">
        <v>519</v>
      </c>
      <c r="K9" s="46">
        <v>0</v>
      </c>
      <c r="L9" s="46">
        <v>0</v>
      </c>
      <c r="M9" s="46">
        <v>17</v>
      </c>
      <c r="N9" s="46">
        <v>87</v>
      </c>
      <c r="O9" s="46">
        <v>0</v>
      </c>
      <c r="P9" s="46">
        <v>0</v>
      </c>
      <c r="Q9" s="46">
        <v>12</v>
      </c>
      <c r="R9" s="46">
        <v>32</v>
      </c>
      <c r="S9" s="46">
        <v>4</v>
      </c>
      <c r="T9" s="46">
        <v>14</v>
      </c>
      <c r="U9" s="46">
        <v>1</v>
      </c>
      <c r="V9" s="46">
        <v>10</v>
      </c>
      <c r="W9" s="46">
        <v>0</v>
      </c>
      <c r="X9" s="46">
        <v>0</v>
      </c>
      <c r="Y9" s="46">
        <v>0</v>
      </c>
      <c r="Z9" s="46">
        <v>0</v>
      </c>
      <c r="AA9" s="46">
        <v>12</v>
      </c>
      <c r="AB9" s="46">
        <v>22</v>
      </c>
      <c r="AC9" s="46">
        <v>0</v>
      </c>
      <c r="AD9" s="46">
        <v>2</v>
      </c>
      <c r="AE9" s="46">
        <v>0</v>
      </c>
      <c r="AF9" s="46">
        <v>0</v>
      </c>
      <c r="AG9" s="46">
        <v>71</v>
      </c>
      <c r="AH9" s="46">
        <v>82</v>
      </c>
      <c r="AI9" s="46">
        <v>3</v>
      </c>
      <c r="AJ9" s="46">
        <v>5</v>
      </c>
      <c r="AK9" s="46">
        <v>1</v>
      </c>
      <c r="AL9" s="46">
        <v>1</v>
      </c>
      <c r="AM9" s="46">
        <v>1</v>
      </c>
      <c r="AN9" s="46">
        <v>11</v>
      </c>
      <c r="AO9" s="46">
        <v>0</v>
      </c>
      <c r="AP9" s="46">
        <v>0</v>
      </c>
      <c r="AQ9" s="46">
        <v>0</v>
      </c>
      <c r="AR9" s="46">
        <v>6</v>
      </c>
      <c r="AS9" s="46">
        <v>0</v>
      </c>
      <c r="AT9" s="46">
        <v>1</v>
      </c>
      <c r="AU9" s="46">
        <v>0</v>
      </c>
      <c r="AV9" s="46">
        <v>11</v>
      </c>
      <c r="AW9" s="46">
        <v>0</v>
      </c>
      <c r="AX9" s="46">
        <v>0</v>
      </c>
      <c r="AY9" s="46">
        <v>0</v>
      </c>
      <c r="AZ9" s="46">
        <v>0</v>
      </c>
      <c r="BA9" s="46">
        <v>0</v>
      </c>
      <c r="BB9" s="46">
        <v>0</v>
      </c>
      <c r="BC9" s="46">
        <v>0</v>
      </c>
      <c r="BD9" s="46">
        <v>0</v>
      </c>
      <c r="BE9" s="46">
        <v>0</v>
      </c>
      <c r="BF9" s="46">
        <v>0</v>
      </c>
      <c r="BG9" s="46">
        <v>9</v>
      </c>
      <c r="BH9" s="46">
        <v>11</v>
      </c>
      <c r="BI9" s="46">
        <v>732</v>
      </c>
      <c r="BJ9" s="46">
        <v>2200</v>
      </c>
      <c r="BK9" s="46">
        <v>2932</v>
      </c>
      <c r="BL9" s="70">
        <v>24.965893587994543</v>
      </c>
      <c r="BM9" s="151"/>
      <c r="BN9" s="151"/>
      <c r="BO9" s="399"/>
    </row>
    <row r="10" spans="1:67" s="53" customFormat="1" ht="12" customHeight="1">
      <c r="A10" s="140"/>
      <c r="B10" s="141"/>
      <c r="C10" s="142"/>
      <c r="D10" s="142"/>
      <c r="E10" s="142"/>
      <c r="F10" s="50"/>
      <c r="G10" s="50"/>
      <c r="H10" s="50"/>
      <c r="I10" s="50"/>
      <c r="J10" s="50"/>
      <c r="K10" s="50"/>
      <c r="L10" s="50"/>
      <c r="M10" s="51"/>
      <c r="N10" s="51"/>
      <c r="O10" s="51"/>
      <c r="P10" s="51"/>
      <c r="Q10" s="50"/>
      <c r="R10" s="50"/>
      <c r="S10" s="50"/>
      <c r="T10" s="50"/>
      <c r="U10" s="50"/>
      <c r="V10" s="50"/>
      <c r="W10" s="50"/>
      <c r="X10" s="50"/>
      <c r="Y10" s="50"/>
      <c r="Z10" s="50"/>
      <c r="AA10" s="50"/>
      <c r="AB10" s="50"/>
      <c r="AC10" s="50"/>
      <c r="AD10" s="50"/>
      <c r="AE10" s="51"/>
      <c r="AF10" s="51"/>
      <c r="AG10" s="50"/>
      <c r="AH10" s="50"/>
      <c r="AI10" s="51"/>
      <c r="AJ10" s="51"/>
      <c r="AK10" s="51"/>
      <c r="AL10" s="51"/>
      <c r="AM10" s="51"/>
      <c r="AN10" s="51"/>
      <c r="AO10" s="50"/>
      <c r="AP10" s="50"/>
      <c r="AQ10" s="50"/>
      <c r="AR10" s="50"/>
      <c r="AS10" s="50"/>
      <c r="AT10" s="50"/>
      <c r="AU10" s="50"/>
      <c r="AV10" s="50"/>
      <c r="AW10" s="50"/>
      <c r="AX10" s="50"/>
      <c r="AY10" s="50"/>
      <c r="AZ10" s="50"/>
      <c r="BA10" s="50"/>
      <c r="BB10" s="50"/>
      <c r="BC10" s="50"/>
      <c r="BD10" s="50"/>
      <c r="BE10" s="50"/>
      <c r="BF10" s="50"/>
      <c r="BI10" s="50"/>
      <c r="BJ10" s="50"/>
      <c r="BK10" s="50"/>
      <c r="BL10" s="143"/>
    </row>
    <row r="11" spans="1:67" s="61" customFormat="1" ht="12.6" customHeight="1">
      <c r="A11" s="144" t="s">
        <v>34</v>
      </c>
      <c r="B11" s="55">
        <v>2003</v>
      </c>
      <c r="C11" s="56">
        <v>10</v>
      </c>
      <c r="D11" s="56">
        <v>19</v>
      </c>
      <c r="E11" s="56">
        <v>3</v>
      </c>
      <c r="F11" s="56">
        <v>9</v>
      </c>
      <c r="G11" s="56">
        <v>27</v>
      </c>
      <c r="H11" s="56">
        <v>26</v>
      </c>
      <c r="I11" s="56">
        <v>6</v>
      </c>
      <c r="J11" s="56">
        <v>55</v>
      </c>
      <c r="K11" s="56" t="s">
        <v>35</v>
      </c>
      <c r="L11" s="56" t="s">
        <v>35</v>
      </c>
      <c r="M11" s="57" t="s">
        <v>35</v>
      </c>
      <c r="N11" s="57" t="s">
        <v>35</v>
      </c>
      <c r="O11" s="57" t="s">
        <v>35</v>
      </c>
      <c r="P11" s="57" t="s">
        <v>35</v>
      </c>
      <c r="Q11" s="56">
        <v>2</v>
      </c>
      <c r="R11" s="56">
        <v>7</v>
      </c>
      <c r="S11" s="56">
        <v>0</v>
      </c>
      <c r="T11" s="56">
        <v>0</v>
      </c>
      <c r="U11" s="56" t="s">
        <v>35</v>
      </c>
      <c r="V11" s="56" t="s">
        <v>35</v>
      </c>
      <c r="W11" s="56" t="s">
        <v>35</v>
      </c>
      <c r="X11" s="56" t="s">
        <v>35</v>
      </c>
      <c r="Y11" s="56" t="s">
        <v>35</v>
      </c>
      <c r="Z11" s="56" t="s">
        <v>35</v>
      </c>
      <c r="AA11" s="56" t="s">
        <v>35</v>
      </c>
      <c r="AB11" s="56" t="s">
        <v>35</v>
      </c>
      <c r="AC11" s="50" t="s">
        <v>35</v>
      </c>
      <c r="AD11" s="50" t="s">
        <v>35</v>
      </c>
      <c r="AE11" s="57" t="s">
        <v>35</v>
      </c>
      <c r="AF11" s="57" t="s">
        <v>35</v>
      </c>
      <c r="AG11" s="50">
        <v>8</v>
      </c>
      <c r="AH11" s="56">
        <v>6</v>
      </c>
      <c r="AI11" s="57">
        <v>0</v>
      </c>
      <c r="AJ11" s="57">
        <v>0</v>
      </c>
      <c r="AK11" s="57" t="s">
        <v>35</v>
      </c>
      <c r="AL11" s="57" t="s">
        <v>35</v>
      </c>
      <c r="AM11" s="57">
        <v>0</v>
      </c>
      <c r="AN11" s="57">
        <v>1</v>
      </c>
      <c r="AO11" s="50" t="s">
        <v>35</v>
      </c>
      <c r="AP11" s="56" t="s">
        <v>35</v>
      </c>
      <c r="AQ11" s="145">
        <v>0</v>
      </c>
      <c r="AR11" s="145">
        <v>1</v>
      </c>
      <c r="AS11" s="50">
        <v>0</v>
      </c>
      <c r="AT11" s="56">
        <v>0</v>
      </c>
      <c r="AU11" s="50" t="s">
        <v>35</v>
      </c>
      <c r="AV11" s="56" t="s">
        <v>35</v>
      </c>
      <c r="AW11" s="50" t="s">
        <v>35</v>
      </c>
      <c r="AX11" s="56" t="s">
        <v>35</v>
      </c>
      <c r="AY11" s="50" t="s">
        <v>35</v>
      </c>
      <c r="AZ11" s="56" t="s">
        <v>35</v>
      </c>
      <c r="BA11" s="50" t="s">
        <v>35</v>
      </c>
      <c r="BB11" s="56" t="s">
        <v>35</v>
      </c>
      <c r="BC11" s="50" t="s">
        <v>35</v>
      </c>
      <c r="BD11" s="56" t="s">
        <v>35</v>
      </c>
      <c r="BE11" s="50" t="s">
        <v>35</v>
      </c>
      <c r="BF11" s="56" t="s">
        <v>35</v>
      </c>
      <c r="BG11" s="61">
        <v>0</v>
      </c>
      <c r="BH11" s="61">
        <v>0</v>
      </c>
      <c r="BI11" s="145">
        <v>56</v>
      </c>
      <c r="BJ11" s="145">
        <v>124</v>
      </c>
      <c r="BK11" s="146">
        <v>180</v>
      </c>
      <c r="BL11" s="143">
        <v>31.111111111111111</v>
      </c>
      <c r="BM11" s="151"/>
      <c r="BN11" s="151"/>
      <c r="BO11" s="399"/>
    </row>
    <row r="12" spans="1:67" ht="12.6" customHeight="1">
      <c r="A12" s="63" t="s">
        <v>180</v>
      </c>
      <c r="B12" s="55">
        <v>2002</v>
      </c>
      <c r="C12" s="56">
        <v>9</v>
      </c>
      <c r="D12" s="56">
        <v>27</v>
      </c>
      <c r="E12" s="56">
        <v>0</v>
      </c>
      <c r="F12" s="56">
        <v>2</v>
      </c>
      <c r="G12" s="56">
        <v>29</v>
      </c>
      <c r="H12" s="56">
        <v>29</v>
      </c>
      <c r="I12" s="56">
        <v>7</v>
      </c>
      <c r="J12" s="56">
        <v>60</v>
      </c>
      <c r="K12" s="56" t="s">
        <v>35</v>
      </c>
      <c r="L12" s="56" t="s">
        <v>35</v>
      </c>
      <c r="M12" s="57" t="s">
        <v>35</v>
      </c>
      <c r="N12" s="57" t="s">
        <v>35</v>
      </c>
      <c r="O12" s="57" t="s">
        <v>35</v>
      </c>
      <c r="P12" s="57" t="s">
        <v>35</v>
      </c>
      <c r="Q12" s="56">
        <v>3</v>
      </c>
      <c r="R12" s="56">
        <v>8</v>
      </c>
      <c r="S12" s="56" t="s">
        <v>35</v>
      </c>
      <c r="T12" s="56" t="s">
        <v>35</v>
      </c>
      <c r="U12" s="56" t="s">
        <v>35</v>
      </c>
      <c r="V12" s="56" t="s">
        <v>35</v>
      </c>
      <c r="W12" s="56" t="s">
        <v>35</v>
      </c>
      <c r="X12" s="56" t="s">
        <v>35</v>
      </c>
      <c r="Y12" s="56" t="s">
        <v>35</v>
      </c>
      <c r="Z12" s="56" t="s">
        <v>35</v>
      </c>
      <c r="AA12" s="56" t="s">
        <v>35</v>
      </c>
      <c r="AB12" s="56" t="s">
        <v>35</v>
      </c>
      <c r="AC12" s="50">
        <v>0</v>
      </c>
      <c r="AD12" s="50">
        <v>2</v>
      </c>
      <c r="AE12" s="57" t="s">
        <v>35</v>
      </c>
      <c r="AF12" s="57" t="s">
        <v>35</v>
      </c>
      <c r="AG12" s="50">
        <v>12</v>
      </c>
      <c r="AH12" s="56">
        <v>3</v>
      </c>
      <c r="AI12" s="57" t="s">
        <v>35</v>
      </c>
      <c r="AJ12" s="57" t="s">
        <v>35</v>
      </c>
      <c r="AK12" s="57" t="s">
        <v>35</v>
      </c>
      <c r="AL12" s="57" t="s">
        <v>35</v>
      </c>
      <c r="AM12" s="57">
        <v>0</v>
      </c>
      <c r="AN12" s="57">
        <v>3</v>
      </c>
      <c r="AO12" s="50" t="s">
        <v>35</v>
      </c>
      <c r="AP12" s="56" t="s">
        <v>35</v>
      </c>
      <c r="AQ12" s="145">
        <v>0</v>
      </c>
      <c r="AR12" s="145">
        <v>4</v>
      </c>
      <c r="AS12" s="50">
        <v>0</v>
      </c>
      <c r="AT12" s="56">
        <v>0</v>
      </c>
      <c r="AU12" s="50" t="s">
        <v>35</v>
      </c>
      <c r="AV12" s="56" t="s">
        <v>35</v>
      </c>
      <c r="AW12" s="50" t="s">
        <v>35</v>
      </c>
      <c r="AX12" s="56" t="s">
        <v>35</v>
      </c>
      <c r="AY12" s="50" t="s">
        <v>35</v>
      </c>
      <c r="AZ12" s="56" t="s">
        <v>35</v>
      </c>
      <c r="BA12" s="50" t="s">
        <v>35</v>
      </c>
      <c r="BB12" s="56" t="s">
        <v>35</v>
      </c>
      <c r="BC12" s="50" t="s">
        <v>35</v>
      </c>
      <c r="BD12" s="56" t="s">
        <v>35</v>
      </c>
      <c r="BE12" s="50" t="s">
        <v>35</v>
      </c>
      <c r="BF12" s="56" t="s">
        <v>35</v>
      </c>
      <c r="BG12" s="61">
        <v>0</v>
      </c>
      <c r="BH12" s="61">
        <v>2</v>
      </c>
      <c r="BI12" s="145">
        <v>60</v>
      </c>
      <c r="BJ12" s="145">
        <v>140</v>
      </c>
      <c r="BK12" s="146">
        <v>200</v>
      </c>
      <c r="BL12" s="143">
        <v>30</v>
      </c>
      <c r="BM12" s="151"/>
      <c r="BN12" s="151"/>
      <c r="BO12" s="399"/>
    </row>
    <row r="13" spans="1:67" ht="12.6" customHeight="1">
      <c r="A13" s="63" t="s">
        <v>36</v>
      </c>
      <c r="B13" s="55">
        <v>2003</v>
      </c>
      <c r="C13" s="56">
        <v>7</v>
      </c>
      <c r="D13" s="56">
        <v>21</v>
      </c>
      <c r="E13" s="56">
        <v>12</v>
      </c>
      <c r="F13" s="56">
        <v>32</v>
      </c>
      <c r="G13" s="56">
        <v>10</v>
      </c>
      <c r="H13" s="56">
        <v>6</v>
      </c>
      <c r="I13" s="56">
        <v>0</v>
      </c>
      <c r="J13" s="56">
        <v>26</v>
      </c>
      <c r="K13" s="56" t="s">
        <v>35</v>
      </c>
      <c r="L13" s="56" t="s">
        <v>35</v>
      </c>
      <c r="M13" s="57" t="s">
        <v>35</v>
      </c>
      <c r="N13" s="57" t="s">
        <v>35</v>
      </c>
      <c r="O13" s="57" t="s">
        <v>35</v>
      </c>
      <c r="P13" s="57" t="s">
        <v>35</v>
      </c>
      <c r="Q13" s="56">
        <v>0</v>
      </c>
      <c r="R13" s="56">
        <v>0</v>
      </c>
      <c r="S13" s="56">
        <v>0</v>
      </c>
      <c r="T13" s="56">
        <v>0</v>
      </c>
      <c r="U13" s="56" t="s">
        <v>35</v>
      </c>
      <c r="V13" s="56" t="s">
        <v>35</v>
      </c>
      <c r="W13" s="56" t="s">
        <v>35</v>
      </c>
      <c r="X13" s="56" t="s">
        <v>35</v>
      </c>
      <c r="Y13" s="56" t="s">
        <v>35</v>
      </c>
      <c r="Z13" s="56" t="s">
        <v>35</v>
      </c>
      <c r="AA13" s="56" t="s">
        <v>35</v>
      </c>
      <c r="AB13" s="56" t="s">
        <v>35</v>
      </c>
      <c r="AC13" s="50" t="s">
        <v>35</v>
      </c>
      <c r="AD13" s="50" t="s">
        <v>35</v>
      </c>
      <c r="AE13" s="57" t="s">
        <v>35</v>
      </c>
      <c r="AF13" s="57" t="s">
        <v>35</v>
      </c>
      <c r="AG13" s="50">
        <v>2</v>
      </c>
      <c r="AH13" s="56">
        <v>4</v>
      </c>
      <c r="AI13" s="57" t="s">
        <v>35</v>
      </c>
      <c r="AJ13" s="57" t="s">
        <v>35</v>
      </c>
      <c r="AK13" s="57" t="s">
        <v>35</v>
      </c>
      <c r="AL13" s="57" t="s">
        <v>35</v>
      </c>
      <c r="AM13" s="57" t="s">
        <v>35</v>
      </c>
      <c r="AN13" s="57" t="s">
        <v>35</v>
      </c>
      <c r="AO13" s="50" t="s">
        <v>35</v>
      </c>
      <c r="AP13" s="56" t="s">
        <v>35</v>
      </c>
      <c r="AQ13" s="145" t="s">
        <v>35</v>
      </c>
      <c r="AR13" s="145" t="s">
        <v>35</v>
      </c>
      <c r="AS13" s="50" t="s">
        <v>35</v>
      </c>
      <c r="AT13" s="56" t="s">
        <v>35</v>
      </c>
      <c r="AU13" s="50" t="s">
        <v>35</v>
      </c>
      <c r="AV13" s="56" t="s">
        <v>35</v>
      </c>
      <c r="AW13" s="50" t="s">
        <v>35</v>
      </c>
      <c r="AX13" s="56" t="s">
        <v>35</v>
      </c>
      <c r="AY13" s="50" t="s">
        <v>35</v>
      </c>
      <c r="AZ13" s="56" t="s">
        <v>35</v>
      </c>
      <c r="BA13" s="50" t="s">
        <v>35</v>
      </c>
      <c r="BB13" s="56" t="s">
        <v>35</v>
      </c>
      <c r="BC13" s="50" t="s">
        <v>35</v>
      </c>
      <c r="BD13" s="56" t="s">
        <v>35</v>
      </c>
      <c r="BE13" s="50" t="s">
        <v>35</v>
      </c>
      <c r="BF13" s="56" t="s">
        <v>35</v>
      </c>
      <c r="BG13" s="61">
        <v>0</v>
      </c>
      <c r="BH13" s="61">
        <v>0</v>
      </c>
      <c r="BI13" s="145">
        <v>31</v>
      </c>
      <c r="BJ13" s="145">
        <v>89</v>
      </c>
      <c r="BK13" s="146">
        <v>120</v>
      </c>
      <c r="BL13" s="143">
        <v>25.833333333333336</v>
      </c>
      <c r="BM13" s="151"/>
      <c r="BN13" s="151"/>
      <c r="BO13" s="399"/>
    </row>
    <row r="14" spans="1:67" ht="12.6" customHeight="1">
      <c r="A14" s="63" t="s">
        <v>37</v>
      </c>
      <c r="B14" s="55">
        <v>2004</v>
      </c>
      <c r="C14" s="56">
        <v>2</v>
      </c>
      <c r="D14" s="56">
        <v>13</v>
      </c>
      <c r="E14" s="56">
        <v>7</v>
      </c>
      <c r="F14" s="56">
        <v>22</v>
      </c>
      <c r="G14" s="56">
        <v>4</v>
      </c>
      <c r="H14" s="56">
        <v>4</v>
      </c>
      <c r="I14" s="56">
        <v>0</v>
      </c>
      <c r="J14" s="56">
        <v>9</v>
      </c>
      <c r="K14" s="56" t="s">
        <v>35</v>
      </c>
      <c r="L14" s="56" t="s">
        <v>35</v>
      </c>
      <c r="M14" s="57" t="s">
        <v>35</v>
      </c>
      <c r="N14" s="57" t="s">
        <v>35</v>
      </c>
      <c r="O14" s="57" t="s">
        <v>35</v>
      </c>
      <c r="P14" s="57" t="s">
        <v>35</v>
      </c>
      <c r="Q14" s="56" t="s">
        <v>35</v>
      </c>
      <c r="R14" s="56" t="s">
        <v>35</v>
      </c>
      <c r="S14" s="56" t="s">
        <v>35</v>
      </c>
      <c r="T14" s="56" t="s">
        <v>35</v>
      </c>
      <c r="U14" s="56" t="s">
        <v>35</v>
      </c>
      <c r="V14" s="56" t="s">
        <v>35</v>
      </c>
      <c r="W14" s="56" t="s">
        <v>35</v>
      </c>
      <c r="X14" s="56" t="s">
        <v>35</v>
      </c>
      <c r="Y14" s="56" t="s">
        <v>35</v>
      </c>
      <c r="Z14" s="56" t="s">
        <v>35</v>
      </c>
      <c r="AA14" s="56" t="s">
        <v>35</v>
      </c>
      <c r="AB14" s="56" t="s">
        <v>35</v>
      </c>
      <c r="AC14" s="50" t="s">
        <v>35</v>
      </c>
      <c r="AD14" s="50" t="s">
        <v>35</v>
      </c>
      <c r="AE14" s="57" t="s">
        <v>35</v>
      </c>
      <c r="AF14" s="57" t="s">
        <v>35</v>
      </c>
      <c r="AG14" s="50">
        <v>1</v>
      </c>
      <c r="AH14" s="56">
        <v>1</v>
      </c>
      <c r="AI14" s="57" t="s">
        <v>35</v>
      </c>
      <c r="AJ14" s="57" t="s">
        <v>35</v>
      </c>
      <c r="AK14" s="57" t="s">
        <v>35</v>
      </c>
      <c r="AL14" s="57" t="s">
        <v>35</v>
      </c>
      <c r="AM14" s="57" t="s">
        <v>35</v>
      </c>
      <c r="AN14" s="57" t="s">
        <v>35</v>
      </c>
      <c r="AO14" s="50" t="s">
        <v>35</v>
      </c>
      <c r="AP14" s="56" t="s">
        <v>35</v>
      </c>
      <c r="AQ14" s="145" t="s">
        <v>35</v>
      </c>
      <c r="AR14" s="145" t="s">
        <v>35</v>
      </c>
      <c r="AS14" s="50" t="s">
        <v>35</v>
      </c>
      <c r="AT14" s="56" t="s">
        <v>35</v>
      </c>
      <c r="AU14" s="50" t="s">
        <v>35</v>
      </c>
      <c r="AV14" s="56" t="s">
        <v>35</v>
      </c>
      <c r="AW14" s="50" t="s">
        <v>35</v>
      </c>
      <c r="AX14" s="56" t="s">
        <v>35</v>
      </c>
      <c r="AY14" s="50" t="s">
        <v>35</v>
      </c>
      <c r="AZ14" s="56" t="s">
        <v>35</v>
      </c>
      <c r="BA14" s="50" t="s">
        <v>35</v>
      </c>
      <c r="BB14" s="56" t="s">
        <v>35</v>
      </c>
      <c r="BC14" s="50" t="s">
        <v>35</v>
      </c>
      <c r="BD14" s="56" t="s">
        <v>35</v>
      </c>
      <c r="BE14" s="50" t="s">
        <v>35</v>
      </c>
      <c r="BF14" s="56" t="s">
        <v>35</v>
      </c>
      <c r="BG14" s="61">
        <v>1</v>
      </c>
      <c r="BH14" s="61">
        <v>0</v>
      </c>
      <c r="BI14" s="145">
        <v>15</v>
      </c>
      <c r="BJ14" s="145">
        <v>49</v>
      </c>
      <c r="BK14" s="146">
        <v>64</v>
      </c>
      <c r="BL14" s="143">
        <v>23.4375</v>
      </c>
      <c r="BM14" s="151"/>
      <c r="BN14" s="151"/>
      <c r="BO14" s="399"/>
    </row>
    <row r="15" spans="1:67" ht="12.6" customHeight="1">
      <c r="A15" s="63" t="s">
        <v>38</v>
      </c>
      <c r="B15" s="55">
        <v>2004</v>
      </c>
      <c r="C15" s="56">
        <v>5</v>
      </c>
      <c r="D15" s="56">
        <v>19</v>
      </c>
      <c r="E15" s="56">
        <v>6</v>
      </c>
      <c r="F15" s="56">
        <v>28</v>
      </c>
      <c r="G15" s="56">
        <v>5</v>
      </c>
      <c r="H15" s="56">
        <v>10</v>
      </c>
      <c r="I15" s="56">
        <v>2</v>
      </c>
      <c r="J15" s="56">
        <v>25</v>
      </c>
      <c r="K15" s="56" t="s">
        <v>35</v>
      </c>
      <c r="L15" s="56" t="s">
        <v>35</v>
      </c>
      <c r="M15" s="57" t="s">
        <v>35</v>
      </c>
      <c r="N15" s="57" t="s">
        <v>35</v>
      </c>
      <c r="O15" s="57" t="s">
        <v>35</v>
      </c>
      <c r="P15" s="57" t="s">
        <v>35</v>
      </c>
      <c r="Q15" s="56" t="s">
        <v>35</v>
      </c>
      <c r="R15" s="56" t="s">
        <v>35</v>
      </c>
      <c r="S15" s="56" t="s">
        <v>35</v>
      </c>
      <c r="T15" s="56" t="s">
        <v>35</v>
      </c>
      <c r="U15" s="56" t="s">
        <v>35</v>
      </c>
      <c r="V15" s="56" t="s">
        <v>35</v>
      </c>
      <c r="W15" s="56" t="s">
        <v>35</v>
      </c>
      <c r="X15" s="56" t="s">
        <v>35</v>
      </c>
      <c r="Y15" s="56" t="s">
        <v>35</v>
      </c>
      <c r="Z15" s="56" t="s">
        <v>35</v>
      </c>
      <c r="AA15" s="56" t="s">
        <v>35</v>
      </c>
      <c r="AB15" s="56" t="s">
        <v>35</v>
      </c>
      <c r="AC15" s="50" t="s">
        <v>35</v>
      </c>
      <c r="AD15" s="50" t="s">
        <v>35</v>
      </c>
      <c r="AE15" s="57" t="s">
        <v>35</v>
      </c>
      <c r="AF15" s="57" t="s">
        <v>35</v>
      </c>
      <c r="AG15" s="50" t="s">
        <v>35</v>
      </c>
      <c r="AH15" s="56" t="s">
        <v>35</v>
      </c>
      <c r="AI15" s="57" t="s">
        <v>35</v>
      </c>
      <c r="AJ15" s="57" t="s">
        <v>35</v>
      </c>
      <c r="AK15" s="57" t="s">
        <v>35</v>
      </c>
      <c r="AL15" s="57" t="s">
        <v>35</v>
      </c>
      <c r="AM15" s="57" t="s">
        <v>35</v>
      </c>
      <c r="AN15" s="57" t="s">
        <v>35</v>
      </c>
      <c r="AO15" s="50" t="s">
        <v>35</v>
      </c>
      <c r="AP15" s="56" t="s">
        <v>35</v>
      </c>
      <c r="AQ15" s="145" t="s">
        <v>35</v>
      </c>
      <c r="AR15" s="145" t="s">
        <v>35</v>
      </c>
      <c r="AS15" s="50" t="s">
        <v>35</v>
      </c>
      <c r="AT15" s="56" t="s">
        <v>35</v>
      </c>
      <c r="AU15" s="50" t="s">
        <v>35</v>
      </c>
      <c r="AV15" s="56" t="s">
        <v>35</v>
      </c>
      <c r="AW15" s="50" t="s">
        <v>35</v>
      </c>
      <c r="AX15" s="56" t="s">
        <v>35</v>
      </c>
      <c r="AY15" s="50" t="s">
        <v>35</v>
      </c>
      <c r="AZ15" s="56" t="s">
        <v>35</v>
      </c>
      <c r="BA15" s="50" t="s">
        <v>35</v>
      </c>
      <c r="BB15" s="56" t="s">
        <v>35</v>
      </c>
      <c r="BC15" s="50" t="s">
        <v>35</v>
      </c>
      <c r="BD15" s="56" t="s">
        <v>35</v>
      </c>
      <c r="BE15" s="50" t="s">
        <v>35</v>
      </c>
      <c r="BF15" s="56" t="s">
        <v>35</v>
      </c>
      <c r="BG15" s="61">
        <v>0</v>
      </c>
      <c r="BH15" s="61">
        <v>0</v>
      </c>
      <c r="BI15" s="145">
        <v>18</v>
      </c>
      <c r="BJ15" s="145">
        <v>82</v>
      </c>
      <c r="BK15" s="146">
        <v>100</v>
      </c>
      <c r="BL15" s="143">
        <v>18</v>
      </c>
      <c r="BM15" s="151"/>
      <c r="BN15" s="151"/>
      <c r="BO15" s="399"/>
    </row>
    <row r="16" spans="1:67" s="53" customFormat="1" ht="12.6" customHeight="1">
      <c r="A16" s="63"/>
      <c r="B16" s="141"/>
      <c r="C16" s="56"/>
      <c r="D16" s="56"/>
      <c r="E16" s="56"/>
      <c r="F16" s="56"/>
      <c r="G16" s="56"/>
      <c r="H16" s="56"/>
      <c r="I16" s="56"/>
      <c r="J16" s="56"/>
      <c r="K16" s="56"/>
      <c r="L16" s="56"/>
      <c r="M16" s="57"/>
      <c r="N16" s="57"/>
      <c r="O16" s="57"/>
      <c r="P16" s="57"/>
      <c r="Q16" s="56"/>
      <c r="R16" s="56"/>
      <c r="S16" s="56"/>
      <c r="T16" s="56"/>
      <c r="U16" s="56"/>
      <c r="V16" s="56"/>
      <c r="W16" s="56"/>
      <c r="X16" s="56"/>
      <c r="Y16" s="56"/>
      <c r="Z16" s="56"/>
      <c r="AA16" s="56"/>
      <c r="AB16" s="56"/>
      <c r="AC16" s="50"/>
      <c r="AD16" s="50"/>
      <c r="AE16" s="57"/>
      <c r="AF16" s="57"/>
      <c r="AG16" s="50"/>
      <c r="AH16" s="56"/>
      <c r="AI16" s="57"/>
      <c r="AJ16" s="57"/>
      <c r="AK16" s="57"/>
      <c r="AL16" s="57"/>
      <c r="AM16" s="57"/>
      <c r="AN16" s="57"/>
      <c r="AO16" s="50"/>
      <c r="AP16" s="56"/>
      <c r="AQ16" s="145"/>
      <c r="AR16" s="145"/>
      <c r="AS16" s="50"/>
      <c r="AT16" s="56"/>
      <c r="AU16" s="50"/>
      <c r="AV16" s="56"/>
      <c r="AW16" s="50"/>
      <c r="AX16" s="56"/>
      <c r="AY16" s="50"/>
      <c r="AZ16" s="56"/>
      <c r="BA16" s="50"/>
      <c r="BB16" s="56"/>
      <c r="BC16" s="50"/>
      <c r="BD16" s="56"/>
      <c r="BE16" s="50"/>
      <c r="BF16" s="56"/>
      <c r="BG16" s="61"/>
      <c r="BH16" s="61"/>
      <c r="BI16" s="50"/>
      <c r="BJ16" s="50"/>
      <c r="BK16" s="146"/>
      <c r="BL16" s="65"/>
      <c r="BM16" s="151"/>
      <c r="BN16" s="151"/>
      <c r="BO16" s="399"/>
    </row>
    <row r="17" spans="1:67" ht="12.6" customHeight="1">
      <c r="A17" s="63" t="s">
        <v>39</v>
      </c>
      <c r="B17" s="55">
        <v>2002</v>
      </c>
      <c r="C17" s="56">
        <v>3</v>
      </c>
      <c r="D17" s="56">
        <v>8</v>
      </c>
      <c r="E17" s="56">
        <v>9</v>
      </c>
      <c r="F17" s="56">
        <v>20</v>
      </c>
      <c r="G17" s="56">
        <v>4</v>
      </c>
      <c r="H17" s="56">
        <v>4</v>
      </c>
      <c r="I17" s="56">
        <v>1</v>
      </c>
      <c r="J17" s="56">
        <v>6</v>
      </c>
      <c r="K17" s="56" t="s">
        <v>35</v>
      </c>
      <c r="L17" s="56" t="s">
        <v>35</v>
      </c>
      <c r="M17" s="57" t="s">
        <v>35</v>
      </c>
      <c r="N17" s="57" t="s">
        <v>35</v>
      </c>
      <c r="O17" s="57" t="s">
        <v>35</v>
      </c>
      <c r="P17" s="57" t="s">
        <v>35</v>
      </c>
      <c r="Q17" s="56" t="s">
        <v>35</v>
      </c>
      <c r="R17" s="56" t="s">
        <v>35</v>
      </c>
      <c r="S17" s="56" t="s">
        <v>35</v>
      </c>
      <c r="T17" s="56" t="s">
        <v>35</v>
      </c>
      <c r="U17" s="56" t="s">
        <v>35</v>
      </c>
      <c r="V17" s="56" t="s">
        <v>35</v>
      </c>
      <c r="W17" s="56" t="s">
        <v>35</v>
      </c>
      <c r="X17" s="56" t="s">
        <v>35</v>
      </c>
      <c r="Y17" s="56" t="s">
        <v>35</v>
      </c>
      <c r="Z17" s="56" t="s">
        <v>35</v>
      </c>
      <c r="AA17" s="56" t="s">
        <v>35</v>
      </c>
      <c r="AB17" s="56" t="s">
        <v>35</v>
      </c>
      <c r="AC17" s="50" t="s">
        <v>35</v>
      </c>
      <c r="AD17" s="50" t="s">
        <v>35</v>
      </c>
      <c r="AE17" s="57" t="s">
        <v>35</v>
      </c>
      <c r="AF17" s="57" t="s">
        <v>35</v>
      </c>
      <c r="AG17" s="50" t="s">
        <v>35</v>
      </c>
      <c r="AH17" s="56" t="s">
        <v>35</v>
      </c>
      <c r="AI17" s="57" t="s">
        <v>35</v>
      </c>
      <c r="AJ17" s="57" t="s">
        <v>35</v>
      </c>
      <c r="AK17" s="57" t="s">
        <v>35</v>
      </c>
      <c r="AL17" s="57" t="s">
        <v>35</v>
      </c>
      <c r="AM17" s="57" t="s">
        <v>35</v>
      </c>
      <c r="AN17" s="57" t="s">
        <v>35</v>
      </c>
      <c r="AO17" s="50" t="s">
        <v>35</v>
      </c>
      <c r="AP17" s="56" t="s">
        <v>35</v>
      </c>
      <c r="AQ17" s="145" t="s">
        <v>35</v>
      </c>
      <c r="AR17" s="145" t="s">
        <v>35</v>
      </c>
      <c r="AS17" s="50" t="s">
        <v>35</v>
      </c>
      <c r="AT17" s="56" t="s">
        <v>35</v>
      </c>
      <c r="AU17" s="50" t="s">
        <v>35</v>
      </c>
      <c r="AV17" s="56" t="s">
        <v>35</v>
      </c>
      <c r="AW17" s="50" t="s">
        <v>35</v>
      </c>
      <c r="AX17" s="56" t="s">
        <v>35</v>
      </c>
      <c r="AY17" s="50" t="s">
        <v>35</v>
      </c>
      <c r="AZ17" s="56" t="s">
        <v>35</v>
      </c>
      <c r="BA17" s="50" t="s">
        <v>35</v>
      </c>
      <c r="BB17" s="56" t="s">
        <v>35</v>
      </c>
      <c r="BC17" s="50" t="s">
        <v>35</v>
      </c>
      <c r="BD17" s="56" t="s">
        <v>35</v>
      </c>
      <c r="BE17" s="50" t="s">
        <v>35</v>
      </c>
      <c r="BF17" s="56" t="s">
        <v>35</v>
      </c>
      <c r="BG17" s="61" t="s">
        <v>35</v>
      </c>
      <c r="BH17" s="61" t="s">
        <v>35</v>
      </c>
      <c r="BI17" s="145">
        <v>17</v>
      </c>
      <c r="BJ17" s="145">
        <v>38</v>
      </c>
      <c r="BK17" s="146">
        <v>55</v>
      </c>
      <c r="BL17" s="143">
        <v>30.909090909090907</v>
      </c>
      <c r="BM17" s="151"/>
      <c r="BN17" s="151"/>
      <c r="BO17" s="399"/>
    </row>
    <row r="18" spans="1:67" ht="12.6" customHeight="1">
      <c r="A18" s="63" t="s">
        <v>40</v>
      </c>
      <c r="B18" s="55">
        <v>2002</v>
      </c>
      <c r="C18" s="56">
        <v>4</v>
      </c>
      <c r="D18" s="56">
        <v>15</v>
      </c>
      <c r="E18" s="56">
        <v>2</v>
      </c>
      <c r="F18" s="56">
        <v>22</v>
      </c>
      <c r="G18" s="56">
        <v>0</v>
      </c>
      <c r="H18" s="56">
        <v>2</v>
      </c>
      <c r="I18" s="56">
        <v>1</v>
      </c>
      <c r="J18" s="56">
        <v>6</v>
      </c>
      <c r="K18" s="56" t="s">
        <v>35</v>
      </c>
      <c r="L18" s="56" t="s">
        <v>35</v>
      </c>
      <c r="M18" s="57" t="s">
        <v>35</v>
      </c>
      <c r="N18" s="57" t="s">
        <v>35</v>
      </c>
      <c r="O18" s="57" t="s">
        <v>35</v>
      </c>
      <c r="P18" s="57" t="s">
        <v>35</v>
      </c>
      <c r="Q18" s="56" t="s">
        <v>35</v>
      </c>
      <c r="R18" s="56" t="s">
        <v>35</v>
      </c>
      <c r="S18" s="56" t="s">
        <v>35</v>
      </c>
      <c r="T18" s="56" t="s">
        <v>35</v>
      </c>
      <c r="U18" s="56" t="s">
        <v>35</v>
      </c>
      <c r="V18" s="56" t="s">
        <v>35</v>
      </c>
      <c r="W18" s="56" t="s">
        <v>35</v>
      </c>
      <c r="X18" s="56" t="s">
        <v>35</v>
      </c>
      <c r="Y18" s="56" t="s">
        <v>35</v>
      </c>
      <c r="Z18" s="56" t="s">
        <v>35</v>
      </c>
      <c r="AA18" s="56" t="s">
        <v>35</v>
      </c>
      <c r="AB18" s="56" t="s">
        <v>35</v>
      </c>
      <c r="AC18" s="50" t="s">
        <v>35</v>
      </c>
      <c r="AD18" s="50" t="s">
        <v>35</v>
      </c>
      <c r="AE18" s="57" t="s">
        <v>35</v>
      </c>
      <c r="AF18" s="57" t="s">
        <v>35</v>
      </c>
      <c r="AG18" s="50">
        <v>4</v>
      </c>
      <c r="AH18" s="56">
        <v>3</v>
      </c>
      <c r="AI18" s="57" t="s">
        <v>35</v>
      </c>
      <c r="AJ18" s="57" t="s">
        <v>35</v>
      </c>
      <c r="AK18" s="57" t="s">
        <v>35</v>
      </c>
      <c r="AL18" s="57" t="s">
        <v>35</v>
      </c>
      <c r="AM18" s="57" t="s">
        <v>35</v>
      </c>
      <c r="AN18" s="57" t="s">
        <v>35</v>
      </c>
      <c r="AO18" s="50" t="s">
        <v>35</v>
      </c>
      <c r="AP18" s="56" t="s">
        <v>35</v>
      </c>
      <c r="AQ18" s="145" t="s">
        <v>35</v>
      </c>
      <c r="AR18" s="145" t="s">
        <v>35</v>
      </c>
      <c r="AS18" s="50" t="s">
        <v>35</v>
      </c>
      <c r="AT18" s="56" t="s">
        <v>35</v>
      </c>
      <c r="AU18" s="50" t="s">
        <v>35</v>
      </c>
      <c r="AV18" s="56" t="s">
        <v>35</v>
      </c>
      <c r="AW18" s="50" t="s">
        <v>35</v>
      </c>
      <c r="AX18" s="56" t="s">
        <v>35</v>
      </c>
      <c r="AY18" s="50" t="s">
        <v>35</v>
      </c>
      <c r="AZ18" s="56" t="s">
        <v>35</v>
      </c>
      <c r="BA18" s="50" t="s">
        <v>35</v>
      </c>
      <c r="BB18" s="56" t="s">
        <v>35</v>
      </c>
      <c r="BC18" s="50" t="s">
        <v>35</v>
      </c>
      <c r="BD18" s="56" t="s">
        <v>35</v>
      </c>
      <c r="BE18" s="50" t="s">
        <v>35</v>
      </c>
      <c r="BF18" s="56" t="s">
        <v>35</v>
      </c>
      <c r="BG18" s="61">
        <v>0</v>
      </c>
      <c r="BH18" s="61">
        <v>1</v>
      </c>
      <c r="BI18" s="145">
        <v>11</v>
      </c>
      <c r="BJ18" s="145">
        <v>49</v>
      </c>
      <c r="BK18" s="146">
        <v>60</v>
      </c>
      <c r="BL18" s="143">
        <v>18.333333333333332</v>
      </c>
      <c r="BM18" s="151"/>
      <c r="BN18" s="151"/>
      <c r="BO18" s="399"/>
    </row>
    <row r="19" spans="1:67" ht="12.6" customHeight="1">
      <c r="A19" s="63" t="s">
        <v>124</v>
      </c>
      <c r="B19" s="55">
        <v>2002.00000000001</v>
      </c>
      <c r="C19" s="56">
        <v>3</v>
      </c>
      <c r="D19" s="56">
        <v>23</v>
      </c>
      <c r="E19" s="56">
        <v>0</v>
      </c>
      <c r="F19" s="56">
        <v>13</v>
      </c>
      <c r="G19" s="56">
        <v>1</v>
      </c>
      <c r="H19" s="56">
        <v>11</v>
      </c>
      <c r="I19" s="56">
        <v>2</v>
      </c>
      <c r="J19" s="56">
        <v>19</v>
      </c>
      <c r="K19" s="56" t="s">
        <v>35</v>
      </c>
      <c r="L19" s="56" t="s">
        <v>35</v>
      </c>
      <c r="M19" s="57" t="s">
        <v>35</v>
      </c>
      <c r="N19" s="57" t="s">
        <v>35</v>
      </c>
      <c r="O19" s="57" t="s">
        <v>35</v>
      </c>
      <c r="P19" s="57" t="s">
        <v>35</v>
      </c>
      <c r="Q19" s="56" t="s">
        <v>35</v>
      </c>
      <c r="R19" s="56" t="s">
        <v>35</v>
      </c>
      <c r="S19" s="56" t="s">
        <v>35</v>
      </c>
      <c r="T19" s="56" t="s">
        <v>35</v>
      </c>
      <c r="U19" s="56" t="s">
        <v>35</v>
      </c>
      <c r="V19" s="56" t="s">
        <v>35</v>
      </c>
      <c r="W19" s="56" t="s">
        <v>35</v>
      </c>
      <c r="X19" s="56" t="s">
        <v>35</v>
      </c>
      <c r="Y19" s="56" t="s">
        <v>35</v>
      </c>
      <c r="Z19" s="56" t="s">
        <v>35</v>
      </c>
      <c r="AA19" s="56" t="s">
        <v>35</v>
      </c>
      <c r="AB19" s="56" t="s">
        <v>35</v>
      </c>
      <c r="AC19" s="50" t="s">
        <v>35</v>
      </c>
      <c r="AD19" s="50" t="s">
        <v>35</v>
      </c>
      <c r="AE19" s="57" t="s">
        <v>35</v>
      </c>
      <c r="AF19" s="57" t="s">
        <v>35</v>
      </c>
      <c r="AG19" s="50">
        <v>1</v>
      </c>
      <c r="AH19" s="56">
        <v>5</v>
      </c>
      <c r="AI19" s="57" t="s">
        <v>35</v>
      </c>
      <c r="AJ19" s="57" t="s">
        <v>35</v>
      </c>
      <c r="AK19" s="57" t="s">
        <v>35</v>
      </c>
      <c r="AL19" s="57" t="s">
        <v>35</v>
      </c>
      <c r="AM19" s="57" t="s">
        <v>35</v>
      </c>
      <c r="AN19" s="57" t="s">
        <v>35</v>
      </c>
      <c r="AO19" s="50" t="s">
        <v>35</v>
      </c>
      <c r="AP19" s="56" t="s">
        <v>35</v>
      </c>
      <c r="AQ19" s="145">
        <v>0</v>
      </c>
      <c r="AR19" s="145">
        <v>0</v>
      </c>
      <c r="AS19" s="50" t="s">
        <v>35</v>
      </c>
      <c r="AT19" s="56" t="s">
        <v>35</v>
      </c>
      <c r="AU19" s="50" t="s">
        <v>35</v>
      </c>
      <c r="AV19" s="56" t="s">
        <v>35</v>
      </c>
      <c r="AW19" s="50" t="s">
        <v>35</v>
      </c>
      <c r="AX19" s="56" t="s">
        <v>35</v>
      </c>
      <c r="AY19" s="50" t="s">
        <v>35</v>
      </c>
      <c r="AZ19" s="56" t="s">
        <v>35</v>
      </c>
      <c r="BA19" s="50" t="s">
        <v>35</v>
      </c>
      <c r="BB19" s="56" t="s">
        <v>35</v>
      </c>
      <c r="BC19" s="50" t="s">
        <v>35</v>
      </c>
      <c r="BD19" s="56" t="s">
        <v>35</v>
      </c>
      <c r="BE19" s="50" t="s">
        <v>35</v>
      </c>
      <c r="BF19" s="56" t="s">
        <v>35</v>
      </c>
      <c r="BG19" s="61">
        <v>1</v>
      </c>
      <c r="BH19" s="61">
        <v>1</v>
      </c>
      <c r="BI19" s="145">
        <v>8</v>
      </c>
      <c r="BJ19" s="145">
        <v>72</v>
      </c>
      <c r="BK19" s="146">
        <v>80</v>
      </c>
      <c r="BL19" s="143">
        <v>10</v>
      </c>
      <c r="BM19" s="151"/>
      <c r="BN19" s="151"/>
      <c r="BO19" s="399"/>
    </row>
    <row r="20" spans="1:67" ht="12.6" customHeight="1">
      <c r="A20" s="63" t="s">
        <v>42</v>
      </c>
      <c r="B20" s="55">
        <v>2002.00000000001</v>
      </c>
      <c r="C20" s="56">
        <v>6</v>
      </c>
      <c r="D20" s="56">
        <v>14</v>
      </c>
      <c r="E20" s="56">
        <v>6</v>
      </c>
      <c r="F20" s="56">
        <v>19</v>
      </c>
      <c r="G20" s="56">
        <v>3</v>
      </c>
      <c r="H20" s="56">
        <v>6</v>
      </c>
      <c r="I20" s="56">
        <v>2</v>
      </c>
      <c r="J20" s="56">
        <v>16</v>
      </c>
      <c r="K20" s="56" t="s">
        <v>35</v>
      </c>
      <c r="L20" s="56" t="s">
        <v>35</v>
      </c>
      <c r="M20" s="57" t="s">
        <v>35</v>
      </c>
      <c r="N20" s="57" t="s">
        <v>35</v>
      </c>
      <c r="O20" s="57" t="s">
        <v>35</v>
      </c>
      <c r="P20" s="57" t="s">
        <v>35</v>
      </c>
      <c r="Q20" s="56" t="s">
        <v>35</v>
      </c>
      <c r="R20" s="56" t="s">
        <v>35</v>
      </c>
      <c r="S20" s="56" t="s">
        <v>35</v>
      </c>
      <c r="T20" s="56" t="s">
        <v>35</v>
      </c>
      <c r="U20" s="56" t="s">
        <v>35</v>
      </c>
      <c r="V20" s="56" t="s">
        <v>35</v>
      </c>
      <c r="W20" s="56" t="s">
        <v>35</v>
      </c>
      <c r="X20" s="56" t="s">
        <v>35</v>
      </c>
      <c r="Y20" s="56" t="s">
        <v>35</v>
      </c>
      <c r="Z20" s="56" t="s">
        <v>35</v>
      </c>
      <c r="AA20" s="56" t="s">
        <v>35</v>
      </c>
      <c r="AB20" s="56" t="s">
        <v>35</v>
      </c>
      <c r="AC20" s="50" t="s">
        <v>35</v>
      </c>
      <c r="AD20" s="50" t="s">
        <v>35</v>
      </c>
      <c r="AE20" s="57" t="s">
        <v>35</v>
      </c>
      <c r="AF20" s="57" t="s">
        <v>35</v>
      </c>
      <c r="AG20" s="50" t="s">
        <v>35</v>
      </c>
      <c r="AH20" s="56" t="s">
        <v>35</v>
      </c>
      <c r="AI20" s="57">
        <v>2</v>
      </c>
      <c r="AJ20" s="57">
        <v>3</v>
      </c>
      <c r="AK20" s="57" t="s">
        <v>35</v>
      </c>
      <c r="AL20" s="57" t="s">
        <v>35</v>
      </c>
      <c r="AM20" s="57" t="s">
        <v>35</v>
      </c>
      <c r="AN20" s="57" t="s">
        <v>35</v>
      </c>
      <c r="AO20" s="50" t="s">
        <v>35</v>
      </c>
      <c r="AP20" s="56" t="s">
        <v>35</v>
      </c>
      <c r="AQ20" s="145" t="s">
        <v>35</v>
      </c>
      <c r="AR20" s="145" t="s">
        <v>35</v>
      </c>
      <c r="AS20" s="50" t="s">
        <v>35</v>
      </c>
      <c r="AT20" s="56" t="s">
        <v>35</v>
      </c>
      <c r="AU20" s="50" t="s">
        <v>35</v>
      </c>
      <c r="AV20" s="56" t="s">
        <v>35</v>
      </c>
      <c r="AW20" s="50" t="s">
        <v>35</v>
      </c>
      <c r="AX20" s="56" t="s">
        <v>35</v>
      </c>
      <c r="AY20" s="50" t="s">
        <v>35</v>
      </c>
      <c r="AZ20" s="56" t="s">
        <v>35</v>
      </c>
      <c r="BA20" s="50" t="s">
        <v>35</v>
      </c>
      <c r="BB20" s="56" t="s">
        <v>35</v>
      </c>
      <c r="BC20" s="50" t="s">
        <v>35</v>
      </c>
      <c r="BD20" s="56" t="s">
        <v>35</v>
      </c>
      <c r="BE20" s="50" t="s">
        <v>35</v>
      </c>
      <c r="BF20" s="56" t="s">
        <v>35</v>
      </c>
      <c r="BG20" s="61">
        <v>3</v>
      </c>
      <c r="BH20" s="61">
        <v>0</v>
      </c>
      <c r="BI20" s="145">
        <v>22</v>
      </c>
      <c r="BJ20" s="145">
        <v>58</v>
      </c>
      <c r="BK20" s="146">
        <v>80</v>
      </c>
      <c r="BL20" s="143">
        <v>27.500000000000004</v>
      </c>
      <c r="BM20" s="151"/>
      <c r="BN20" s="151"/>
      <c r="BO20" s="399"/>
    </row>
    <row r="21" spans="1:67" ht="12.6" customHeight="1">
      <c r="A21" s="63" t="s">
        <v>43</v>
      </c>
      <c r="B21" s="55">
        <v>2001.00000000001</v>
      </c>
      <c r="C21" s="56">
        <v>7</v>
      </c>
      <c r="D21" s="56">
        <v>19</v>
      </c>
      <c r="E21" s="56">
        <v>7</v>
      </c>
      <c r="F21" s="56">
        <v>38</v>
      </c>
      <c r="G21" s="56">
        <v>11</v>
      </c>
      <c r="H21" s="56">
        <v>15</v>
      </c>
      <c r="I21" s="56">
        <v>1</v>
      </c>
      <c r="J21" s="56">
        <v>15</v>
      </c>
      <c r="K21" s="56" t="s">
        <v>35</v>
      </c>
      <c r="L21" s="56" t="s">
        <v>35</v>
      </c>
      <c r="M21" s="57" t="s">
        <v>35</v>
      </c>
      <c r="N21" s="57" t="s">
        <v>35</v>
      </c>
      <c r="O21" s="57" t="s">
        <v>35</v>
      </c>
      <c r="P21" s="57" t="s">
        <v>35</v>
      </c>
      <c r="Q21" s="56">
        <v>0</v>
      </c>
      <c r="R21" s="56">
        <v>0</v>
      </c>
      <c r="S21" s="56">
        <v>4</v>
      </c>
      <c r="T21" s="56">
        <v>6</v>
      </c>
      <c r="U21" s="56">
        <v>1</v>
      </c>
      <c r="V21" s="56">
        <v>3</v>
      </c>
      <c r="W21" s="56" t="s">
        <v>35</v>
      </c>
      <c r="X21" s="56" t="s">
        <v>35</v>
      </c>
      <c r="Y21" s="56" t="s">
        <v>35</v>
      </c>
      <c r="Z21" s="56" t="s">
        <v>35</v>
      </c>
      <c r="AA21" s="56" t="s">
        <v>35</v>
      </c>
      <c r="AB21" s="56" t="s">
        <v>35</v>
      </c>
      <c r="AC21" s="50" t="s">
        <v>35</v>
      </c>
      <c r="AD21" s="50" t="s">
        <v>35</v>
      </c>
      <c r="AE21" s="57" t="s">
        <v>35</v>
      </c>
      <c r="AF21" s="57" t="s">
        <v>35</v>
      </c>
      <c r="AG21" s="50">
        <v>1</v>
      </c>
      <c r="AH21" s="56">
        <v>0</v>
      </c>
      <c r="AI21" s="57" t="s">
        <v>35</v>
      </c>
      <c r="AJ21" s="57" t="s">
        <v>35</v>
      </c>
      <c r="AK21" s="57" t="s">
        <v>35</v>
      </c>
      <c r="AL21" s="57" t="s">
        <v>35</v>
      </c>
      <c r="AM21" s="57" t="s">
        <v>35</v>
      </c>
      <c r="AN21" s="57" t="s">
        <v>35</v>
      </c>
      <c r="AO21" s="50" t="s">
        <v>35</v>
      </c>
      <c r="AP21" s="56" t="s">
        <v>35</v>
      </c>
      <c r="AQ21" s="145" t="s">
        <v>35</v>
      </c>
      <c r="AR21" s="145" t="s">
        <v>35</v>
      </c>
      <c r="AS21" s="50" t="s">
        <v>35</v>
      </c>
      <c r="AT21" s="56" t="s">
        <v>35</v>
      </c>
      <c r="AU21" s="50" t="s">
        <v>35</v>
      </c>
      <c r="AV21" s="56" t="s">
        <v>35</v>
      </c>
      <c r="AW21" s="50" t="s">
        <v>35</v>
      </c>
      <c r="AX21" s="56" t="s">
        <v>35</v>
      </c>
      <c r="AY21" s="50" t="s">
        <v>35</v>
      </c>
      <c r="AZ21" s="56" t="s">
        <v>35</v>
      </c>
      <c r="BA21" s="50" t="s">
        <v>35</v>
      </c>
      <c r="BB21" s="56" t="s">
        <v>35</v>
      </c>
      <c r="BC21" s="50" t="s">
        <v>35</v>
      </c>
      <c r="BD21" s="56" t="s">
        <v>35</v>
      </c>
      <c r="BE21" s="50" t="s">
        <v>35</v>
      </c>
      <c r="BF21" s="56" t="s">
        <v>35</v>
      </c>
      <c r="BG21" s="61">
        <v>1</v>
      </c>
      <c r="BH21" s="61">
        <v>1</v>
      </c>
      <c r="BI21" s="145">
        <v>33</v>
      </c>
      <c r="BJ21" s="145">
        <v>97</v>
      </c>
      <c r="BK21" s="146">
        <v>130</v>
      </c>
      <c r="BL21" s="143">
        <v>25.384615384615383</v>
      </c>
      <c r="BM21" s="151"/>
      <c r="BN21" s="151"/>
      <c r="BO21" s="399"/>
    </row>
    <row r="22" spans="1:67" s="53" customFormat="1" ht="12.6" customHeight="1">
      <c r="A22" s="63"/>
      <c r="B22" s="141"/>
      <c r="C22" s="56"/>
      <c r="D22" s="56"/>
      <c r="E22" s="56"/>
      <c r="F22" s="56"/>
      <c r="G22" s="56"/>
      <c r="H22" s="56"/>
      <c r="I22" s="56"/>
      <c r="J22" s="56"/>
      <c r="K22" s="56"/>
      <c r="L22" s="56"/>
      <c r="M22" s="57"/>
      <c r="N22" s="57"/>
      <c r="O22" s="57"/>
      <c r="P22" s="57"/>
      <c r="Q22" s="56"/>
      <c r="R22" s="56"/>
      <c r="S22" s="56"/>
      <c r="T22" s="56"/>
      <c r="U22" s="56"/>
      <c r="V22" s="56"/>
      <c r="W22" s="56"/>
      <c r="X22" s="56"/>
      <c r="Y22" s="56"/>
      <c r="Z22" s="56"/>
      <c r="AA22" s="56"/>
      <c r="AB22" s="56"/>
      <c r="AC22" s="50"/>
      <c r="AD22" s="50"/>
      <c r="AE22" s="57"/>
      <c r="AF22" s="57"/>
      <c r="AG22" s="50"/>
      <c r="AH22" s="56"/>
      <c r="AI22" s="57"/>
      <c r="AJ22" s="57"/>
      <c r="AK22" s="57"/>
      <c r="AL22" s="57"/>
      <c r="AM22" s="57"/>
      <c r="AN22" s="57"/>
      <c r="AO22" s="50"/>
      <c r="AP22" s="56"/>
      <c r="AQ22" s="145"/>
      <c r="AR22" s="145"/>
      <c r="AS22" s="50"/>
      <c r="AT22" s="56"/>
      <c r="AU22" s="50"/>
      <c r="AV22" s="56"/>
      <c r="AW22" s="50"/>
      <c r="AX22" s="56"/>
      <c r="AY22" s="50"/>
      <c r="AZ22" s="56"/>
      <c r="BA22" s="50"/>
      <c r="BB22" s="56"/>
      <c r="BC22" s="50"/>
      <c r="BD22" s="56"/>
      <c r="BE22" s="50"/>
      <c r="BF22" s="56"/>
      <c r="BG22" s="61"/>
      <c r="BH22" s="61"/>
      <c r="BI22" s="50"/>
      <c r="BJ22" s="50"/>
      <c r="BK22" s="146"/>
      <c r="BL22" s="65"/>
      <c r="BM22" s="151"/>
      <c r="BN22" s="151"/>
    </row>
    <row r="23" spans="1:67" ht="12.6" customHeight="1">
      <c r="A23" s="63" t="s">
        <v>44</v>
      </c>
      <c r="B23" s="55">
        <v>2001.00000000001</v>
      </c>
      <c r="C23" s="56">
        <v>10</v>
      </c>
      <c r="D23" s="56">
        <v>43</v>
      </c>
      <c r="E23" s="56">
        <v>8</v>
      </c>
      <c r="F23" s="56">
        <v>24</v>
      </c>
      <c r="G23" s="56">
        <v>14</v>
      </c>
      <c r="H23" s="56">
        <v>23</v>
      </c>
      <c r="I23" s="56">
        <v>2</v>
      </c>
      <c r="J23" s="56">
        <v>19</v>
      </c>
      <c r="K23" s="56" t="s">
        <v>35</v>
      </c>
      <c r="L23" s="56" t="s">
        <v>35</v>
      </c>
      <c r="M23" s="57" t="s">
        <v>35</v>
      </c>
      <c r="N23" s="57" t="s">
        <v>35</v>
      </c>
      <c r="O23" s="57" t="s">
        <v>35</v>
      </c>
      <c r="P23" s="57" t="s">
        <v>35</v>
      </c>
      <c r="Q23" s="56" t="s">
        <v>35</v>
      </c>
      <c r="R23" s="56" t="s">
        <v>35</v>
      </c>
      <c r="S23" s="56" t="s">
        <v>35</v>
      </c>
      <c r="T23" s="56" t="s">
        <v>35</v>
      </c>
      <c r="U23" s="56" t="s">
        <v>35</v>
      </c>
      <c r="V23" s="56" t="s">
        <v>35</v>
      </c>
      <c r="W23" s="56" t="s">
        <v>35</v>
      </c>
      <c r="X23" s="56" t="s">
        <v>35</v>
      </c>
      <c r="Y23" s="56" t="s">
        <v>35</v>
      </c>
      <c r="Z23" s="56" t="s">
        <v>35</v>
      </c>
      <c r="AA23" s="56" t="s">
        <v>35</v>
      </c>
      <c r="AB23" s="56" t="s">
        <v>35</v>
      </c>
      <c r="AC23" s="50" t="s">
        <v>35</v>
      </c>
      <c r="AD23" s="50" t="s">
        <v>35</v>
      </c>
      <c r="AE23" s="57" t="s">
        <v>35</v>
      </c>
      <c r="AF23" s="57" t="s">
        <v>35</v>
      </c>
      <c r="AG23" s="50">
        <v>0</v>
      </c>
      <c r="AH23" s="56">
        <v>1</v>
      </c>
      <c r="AI23" s="57" t="s">
        <v>35</v>
      </c>
      <c r="AJ23" s="57" t="s">
        <v>35</v>
      </c>
      <c r="AK23" s="57" t="s">
        <v>35</v>
      </c>
      <c r="AL23" s="57" t="s">
        <v>35</v>
      </c>
      <c r="AM23" s="57" t="s">
        <v>35</v>
      </c>
      <c r="AN23" s="57" t="s">
        <v>35</v>
      </c>
      <c r="AO23" s="50" t="s">
        <v>35</v>
      </c>
      <c r="AP23" s="56" t="s">
        <v>35</v>
      </c>
      <c r="AQ23" s="145" t="s">
        <v>35</v>
      </c>
      <c r="AR23" s="145" t="s">
        <v>35</v>
      </c>
      <c r="AS23" s="50" t="s">
        <v>35</v>
      </c>
      <c r="AT23" s="56" t="s">
        <v>35</v>
      </c>
      <c r="AU23" s="50" t="s">
        <v>35</v>
      </c>
      <c r="AV23" s="56" t="s">
        <v>35</v>
      </c>
      <c r="AW23" s="50" t="s">
        <v>35</v>
      </c>
      <c r="AX23" s="56" t="s">
        <v>35</v>
      </c>
      <c r="AY23" s="50" t="s">
        <v>35</v>
      </c>
      <c r="AZ23" s="56" t="s">
        <v>35</v>
      </c>
      <c r="BA23" s="50" t="s">
        <v>35</v>
      </c>
      <c r="BB23" s="56" t="s">
        <v>35</v>
      </c>
      <c r="BC23" s="50" t="s">
        <v>35</v>
      </c>
      <c r="BD23" s="56" t="s">
        <v>35</v>
      </c>
      <c r="BE23" s="50" t="s">
        <v>35</v>
      </c>
      <c r="BF23" s="56" t="s">
        <v>35</v>
      </c>
      <c r="BG23" s="61">
        <v>0</v>
      </c>
      <c r="BH23" s="61">
        <v>0</v>
      </c>
      <c r="BI23" s="145">
        <v>34</v>
      </c>
      <c r="BJ23" s="145">
        <v>110</v>
      </c>
      <c r="BK23" s="146">
        <v>144</v>
      </c>
      <c r="BL23" s="143">
        <v>23.611111111111111</v>
      </c>
      <c r="BM23" s="151"/>
      <c r="BN23" s="151"/>
      <c r="BO23" s="399"/>
    </row>
    <row r="24" spans="1:67" ht="12.6" customHeight="1">
      <c r="A24" s="63" t="s">
        <v>45</v>
      </c>
      <c r="B24" s="55">
        <v>2004</v>
      </c>
      <c r="C24" s="56">
        <v>3</v>
      </c>
      <c r="D24" s="56">
        <v>14</v>
      </c>
      <c r="E24" s="56">
        <v>1</v>
      </c>
      <c r="F24" s="56">
        <v>10</v>
      </c>
      <c r="G24" s="56">
        <v>26</v>
      </c>
      <c r="H24" s="56">
        <v>20</v>
      </c>
      <c r="I24" s="56">
        <v>2</v>
      </c>
      <c r="J24" s="56">
        <v>13</v>
      </c>
      <c r="K24" s="56" t="s">
        <v>35</v>
      </c>
      <c r="L24" s="56" t="s">
        <v>35</v>
      </c>
      <c r="M24" s="57">
        <v>2</v>
      </c>
      <c r="N24" s="57">
        <v>10</v>
      </c>
      <c r="O24" s="57" t="s">
        <v>35</v>
      </c>
      <c r="P24" s="57" t="s">
        <v>35</v>
      </c>
      <c r="Q24" s="56">
        <v>2</v>
      </c>
      <c r="R24" s="56">
        <v>4</v>
      </c>
      <c r="S24" s="56" t="s">
        <v>35</v>
      </c>
      <c r="T24" s="56" t="s">
        <v>35</v>
      </c>
      <c r="U24" s="56">
        <v>0</v>
      </c>
      <c r="V24" s="56">
        <v>6</v>
      </c>
      <c r="W24" s="56" t="s">
        <v>35</v>
      </c>
      <c r="X24" s="56" t="s">
        <v>35</v>
      </c>
      <c r="Y24" s="56" t="s">
        <v>35</v>
      </c>
      <c r="Z24" s="56" t="s">
        <v>35</v>
      </c>
      <c r="AA24" s="56" t="s">
        <v>35</v>
      </c>
      <c r="AB24" s="56" t="s">
        <v>35</v>
      </c>
      <c r="AC24" s="50" t="s">
        <v>35</v>
      </c>
      <c r="AD24" s="50" t="s">
        <v>35</v>
      </c>
      <c r="AE24" s="57" t="s">
        <v>35</v>
      </c>
      <c r="AF24" s="57" t="s">
        <v>35</v>
      </c>
      <c r="AG24" s="50">
        <v>11</v>
      </c>
      <c r="AH24" s="56">
        <v>5</v>
      </c>
      <c r="AI24" s="57" t="s">
        <v>35</v>
      </c>
      <c r="AJ24" s="57" t="s">
        <v>35</v>
      </c>
      <c r="AK24" s="57" t="s">
        <v>35</v>
      </c>
      <c r="AL24" s="57" t="s">
        <v>35</v>
      </c>
      <c r="AM24" s="57">
        <v>0</v>
      </c>
      <c r="AN24" s="57">
        <v>0</v>
      </c>
      <c r="AO24" s="50" t="s">
        <v>35</v>
      </c>
      <c r="AP24" s="56" t="s">
        <v>35</v>
      </c>
      <c r="AQ24" s="145">
        <v>0</v>
      </c>
      <c r="AR24" s="145">
        <v>0</v>
      </c>
      <c r="AS24" s="50" t="s">
        <v>35</v>
      </c>
      <c r="AT24" s="56" t="s">
        <v>35</v>
      </c>
      <c r="AU24" s="50" t="s">
        <v>35</v>
      </c>
      <c r="AV24" s="56" t="s">
        <v>35</v>
      </c>
      <c r="AW24" s="50" t="s">
        <v>35</v>
      </c>
      <c r="AX24" s="56" t="s">
        <v>35</v>
      </c>
      <c r="AY24" s="50" t="s">
        <v>35</v>
      </c>
      <c r="AZ24" s="56" t="s">
        <v>35</v>
      </c>
      <c r="BA24" s="50" t="s">
        <v>35</v>
      </c>
      <c r="BB24" s="56" t="s">
        <v>35</v>
      </c>
      <c r="BC24" s="50" t="s">
        <v>35</v>
      </c>
      <c r="BD24" s="56" t="s">
        <v>35</v>
      </c>
      <c r="BE24" s="50" t="s">
        <v>35</v>
      </c>
      <c r="BF24" s="56" t="s">
        <v>35</v>
      </c>
      <c r="BG24" s="61">
        <v>0</v>
      </c>
      <c r="BH24" s="61">
        <v>1</v>
      </c>
      <c r="BI24" s="145">
        <v>47</v>
      </c>
      <c r="BJ24" s="145">
        <v>83</v>
      </c>
      <c r="BK24" s="146">
        <v>130</v>
      </c>
      <c r="BL24" s="143">
        <v>36.153846153846153</v>
      </c>
      <c r="BM24" s="151"/>
      <c r="BN24" s="151"/>
      <c r="BO24" s="399"/>
    </row>
    <row r="25" spans="1:67" ht="12.6" customHeight="1">
      <c r="A25" s="63" t="s">
        <v>46</v>
      </c>
      <c r="B25" s="55">
        <v>2003</v>
      </c>
      <c r="C25" s="56">
        <v>8</v>
      </c>
      <c r="D25" s="56">
        <v>11</v>
      </c>
      <c r="E25" s="56">
        <v>4</v>
      </c>
      <c r="F25" s="56">
        <v>7</v>
      </c>
      <c r="G25" s="56">
        <v>9</v>
      </c>
      <c r="H25" s="56">
        <v>16</v>
      </c>
      <c r="I25" s="56">
        <v>4</v>
      </c>
      <c r="J25" s="56">
        <v>16</v>
      </c>
      <c r="K25" s="56" t="s">
        <v>35</v>
      </c>
      <c r="L25" s="56" t="s">
        <v>35</v>
      </c>
      <c r="M25" s="57" t="s">
        <v>35</v>
      </c>
      <c r="N25" s="57" t="s">
        <v>35</v>
      </c>
      <c r="O25" s="57" t="s">
        <v>35</v>
      </c>
      <c r="P25" s="57" t="s">
        <v>35</v>
      </c>
      <c r="Q25" s="56">
        <v>1</v>
      </c>
      <c r="R25" s="56">
        <v>2</v>
      </c>
      <c r="S25" s="56" t="s">
        <v>35</v>
      </c>
      <c r="T25" s="56" t="s">
        <v>35</v>
      </c>
      <c r="U25" s="56" t="s">
        <v>35</v>
      </c>
      <c r="V25" s="56" t="s">
        <v>35</v>
      </c>
      <c r="W25" s="56" t="s">
        <v>35</v>
      </c>
      <c r="X25" s="56" t="s">
        <v>35</v>
      </c>
      <c r="Y25" s="56" t="s">
        <v>35</v>
      </c>
      <c r="Z25" s="56" t="s">
        <v>35</v>
      </c>
      <c r="AA25" s="56" t="s">
        <v>35</v>
      </c>
      <c r="AB25" s="56" t="s">
        <v>35</v>
      </c>
      <c r="AC25" s="50" t="s">
        <v>35</v>
      </c>
      <c r="AD25" s="50" t="s">
        <v>35</v>
      </c>
      <c r="AE25" s="57" t="s">
        <v>35</v>
      </c>
      <c r="AF25" s="57" t="s">
        <v>35</v>
      </c>
      <c r="AG25" s="50">
        <v>3</v>
      </c>
      <c r="AH25" s="56">
        <v>5</v>
      </c>
      <c r="AI25" s="57" t="s">
        <v>35</v>
      </c>
      <c r="AJ25" s="57" t="s">
        <v>35</v>
      </c>
      <c r="AK25" s="57" t="s">
        <v>35</v>
      </c>
      <c r="AL25" s="57" t="s">
        <v>35</v>
      </c>
      <c r="AM25" s="57">
        <v>1</v>
      </c>
      <c r="AN25" s="57">
        <v>3</v>
      </c>
      <c r="AO25" s="50" t="s">
        <v>35</v>
      </c>
      <c r="AP25" s="56" t="s">
        <v>35</v>
      </c>
      <c r="AQ25" s="145" t="s">
        <v>35</v>
      </c>
      <c r="AR25" s="145" t="s">
        <v>35</v>
      </c>
      <c r="AS25" s="50" t="s">
        <v>35</v>
      </c>
      <c r="AT25" s="56" t="s">
        <v>35</v>
      </c>
      <c r="AU25" s="50" t="s">
        <v>35</v>
      </c>
      <c r="AV25" s="56" t="s">
        <v>35</v>
      </c>
      <c r="AW25" s="50" t="s">
        <v>35</v>
      </c>
      <c r="AX25" s="56" t="s">
        <v>35</v>
      </c>
      <c r="AY25" s="50" t="s">
        <v>35</v>
      </c>
      <c r="AZ25" s="56" t="s">
        <v>35</v>
      </c>
      <c r="BA25" s="50" t="s">
        <v>35</v>
      </c>
      <c r="BB25" s="56" t="s">
        <v>35</v>
      </c>
      <c r="BC25" s="50" t="s">
        <v>35</v>
      </c>
      <c r="BD25" s="56" t="s">
        <v>35</v>
      </c>
      <c r="BE25" s="50" t="s">
        <v>35</v>
      </c>
      <c r="BF25" s="56" t="s">
        <v>35</v>
      </c>
      <c r="BG25" s="61" t="s">
        <v>35</v>
      </c>
      <c r="BH25" s="61" t="s">
        <v>35</v>
      </c>
      <c r="BI25" s="145">
        <v>30</v>
      </c>
      <c r="BJ25" s="145">
        <v>60</v>
      </c>
      <c r="BK25" s="146">
        <v>90</v>
      </c>
      <c r="BL25" s="143">
        <v>33.333333333333329</v>
      </c>
      <c r="BM25" s="151"/>
      <c r="BN25" s="151"/>
      <c r="BO25" s="399"/>
    </row>
    <row r="26" spans="1:67" ht="12.6" customHeight="1">
      <c r="A26" s="63" t="s">
        <v>47</v>
      </c>
      <c r="B26" s="55">
        <v>2004</v>
      </c>
      <c r="C26" s="56">
        <v>2</v>
      </c>
      <c r="D26" s="56">
        <v>12</v>
      </c>
      <c r="E26" s="56">
        <v>1</v>
      </c>
      <c r="F26" s="56">
        <v>2</v>
      </c>
      <c r="G26" s="56">
        <v>10</v>
      </c>
      <c r="H26" s="56">
        <v>14</v>
      </c>
      <c r="I26" s="56">
        <v>2</v>
      </c>
      <c r="J26" s="56">
        <v>28</v>
      </c>
      <c r="K26" s="56" t="s">
        <v>35</v>
      </c>
      <c r="L26" s="56" t="s">
        <v>35</v>
      </c>
      <c r="M26" s="57" t="s">
        <v>35</v>
      </c>
      <c r="N26" s="57" t="s">
        <v>35</v>
      </c>
      <c r="O26" s="57" t="s">
        <v>35</v>
      </c>
      <c r="P26" s="57" t="s">
        <v>35</v>
      </c>
      <c r="Q26" s="56">
        <v>0</v>
      </c>
      <c r="R26" s="56">
        <v>1</v>
      </c>
      <c r="S26" s="56" t="s">
        <v>35</v>
      </c>
      <c r="T26" s="56" t="s">
        <v>35</v>
      </c>
      <c r="U26" s="56" t="s">
        <v>35</v>
      </c>
      <c r="V26" s="56" t="s">
        <v>35</v>
      </c>
      <c r="W26" s="56" t="s">
        <v>35</v>
      </c>
      <c r="X26" s="56" t="s">
        <v>35</v>
      </c>
      <c r="Y26" s="56" t="s">
        <v>35</v>
      </c>
      <c r="Z26" s="56" t="s">
        <v>35</v>
      </c>
      <c r="AA26" s="56" t="s">
        <v>35</v>
      </c>
      <c r="AB26" s="56" t="s">
        <v>35</v>
      </c>
      <c r="AC26" s="50" t="s">
        <v>35</v>
      </c>
      <c r="AD26" s="50" t="s">
        <v>35</v>
      </c>
      <c r="AE26" s="57" t="s">
        <v>35</v>
      </c>
      <c r="AF26" s="57" t="s">
        <v>35</v>
      </c>
      <c r="AG26" s="50">
        <v>1</v>
      </c>
      <c r="AH26" s="56">
        <v>5</v>
      </c>
      <c r="AI26" s="57">
        <v>0</v>
      </c>
      <c r="AJ26" s="57">
        <v>1</v>
      </c>
      <c r="AK26" s="57" t="s">
        <v>35</v>
      </c>
      <c r="AL26" s="57" t="s">
        <v>35</v>
      </c>
      <c r="AM26" s="57" t="s">
        <v>35</v>
      </c>
      <c r="AN26" s="57" t="s">
        <v>35</v>
      </c>
      <c r="AO26" s="50" t="s">
        <v>35</v>
      </c>
      <c r="AP26" s="56" t="s">
        <v>35</v>
      </c>
      <c r="AQ26" s="145">
        <v>0</v>
      </c>
      <c r="AR26" s="145">
        <v>0</v>
      </c>
      <c r="AS26" s="50" t="s">
        <v>35</v>
      </c>
      <c r="AT26" s="56" t="s">
        <v>35</v>
      </c>
      <c r="AU26" s="50" t="s">
        <v>35</v>
      </c>
      <c r="AV26" s="56" t="s">
        <v>35</v>
      </c>
      <c r="AW26" s="50" t="s">
        <v>35</v>
      </c>
      <c r="AX26" s="56" t="s">
        <v>35</v>
      </c>
      <c r="AY26" s="50" t="s">
        <v>35</v>
      </c>
      <c r="AZ26" s="56" t="s">
        <v>35</v>
      </c>
      <c r="BA26" s="50" t="s">
        <v>35</v>
      </c>
      <c r="BB26" s="56" t="s">
        <v>35</v>
      </c>
      <c r="BC26" s="50" t="s">
        <v>35</v>
      </c>
      <c r="BD26" s="56" t="s">
        <v>35</v>
      </c>
      <c r="BE26" s="50" t="s">
        <v>35</v>
      </c>
      <c r="BF26" s="56" t="s">
        <v>35</v>
      </c>
      <c r="BG26" s="61">
        <v>1</v>
      </c>
      <c r="BH26" s="61">
        <v>0</v>
      </c>
      <c r="BI26" s="145">
        <v>17</v>
      </c>
      <c r="BJ26" s="145">
        <v>63</v>
      </c>
      <c r="BK26" s="146">
        <v>80</v>
      </c>
      <c r="BL26" s="143">
        <v>21.25</v>
      </c>
      <c r="BM26" s="151"/>
      <c r="BN26" s="151"/>
      <c r="BO26" s="399"/>
    </row>
    <row r="27" spans="1:67" ht="12.6" customHeight="1">
      <c r="A27" s="63" t="s">
        <v>172</v>
      </c>
      <c r="B27" s="55">
        <v>2003</v>
      </c>
      <c r="C27" s="56" t="s">
        <v>50</v>
      </c>
      <c r="D27" s="56" t="s">
        <v>50</v>
      </c>
      <c r="E27" s="56" t="s">
        <v>50</v>
      </c>
      <c r="F27" s="56" t="s">
        <v>50</v>
      </c>
      <c r="G27" s="56" t="s">
        <v>50</v>
      </c>
      <c r="H27" s="56" t="s">
        <v>50</v>
      </c>
      <c r="I27" s="56" t="s">
        <v>50</v>
      </c>
      <c r="J27" s="56" t="s">
        <v>50</v>
      </c>
      <c r="K27" s="56" t="s">
        <v>50</v>
      </c>
      <c r="L27" s="56" t="s">
        <v>50</v>
      </c>
      <c r="M27" s="57" t="s">
        <v>50</v>
      </c>
      <c r="N27" s="57" t="s">
        <v>50</v>
      </c>
      <c r="O27" s="57" t="s">
        <v>50</v>
      </c>
      <c r="P27" s="57" t="s">
        <v>50</v>
      </c>
      <c r="Q27" s="56" t="s">
        <v>50</v>
      </c>
      <c r="R27" s="56" t="s">
        <v>50</v>
      </c>
      <c r="S27" s="56" t="s">
        <v>50</v>
      </c>
      <c r="T27" s="56" t="s">
        <v>50</v>
      </c>
      <c r="U27" s="56" t="s">
        <v>50</v>
      </c>
      <c r="V27" s="56" t="s">
        <v>50</v>
      </c>
      <c r="W27" s="56" t="s">
        <v>50</v>
      </c>
      <c r="X27" s="56" t="s">
        <v>50</v>
      </c>
      <c r="Y27" s="56" t="s">
        <v>50</v>
      </c>
      <c r="Z27" s="56" t="s">
        <v>50</v>
      </c>
      <c r="AA27" s="56" t="s">
        <v>50</v>
      </c>
      <c r="AB27" s="56" t="s">
        <v>50</v>
      </c>
      <c r="AC27" s="50" t="s">
        <v>50</v>
      </c>
      <c r="AD27" s="50" t="s">
        <v>50</v>
      </c>
      <c r="AE27" s="57" t="s">
        <v>50</v>
      </c>
      <c r="AF27" s="57" t="s">
        <v>50</v>
      </c>
      <c r="AG27" s="50" t="s">
        <v>50</v>
      </c>
      <c r="AH27" s="56" t="s">
        <v>50</v>
      </c>
      <c r="AI27" s="57" t="s">
        <v>50</v>
      </c>
      <c r="AJ27" s="57" t="s">
        <v>50</v>
      </c>
      <c r="AK27" s="57" t="s">
        <v>50</v>
      </c>
      <c r="AL27" s="57" t="s">
        <v>50</v>
      </c>
      <c r="AM27" s="57" t="s">
        <v>50</v>
      </c>
      <c r="AN27" s="57" t="s">
        <v>50</v>
      </c>
      <c r="AO27" s="50" t="s">
        <v>50</v>
      </c>
      <c r="AP27" s="56" t="s">
        <v>50</v>
      </c>
      <c r="AQ27" s="145" t="s">
        <v>50</v>
      </c>
      <c r="AR27" s="145" t="s">
        <v>50</v>
      </c>
      <c r="AS27" s="50" t="s">
        <v>50</v>
      </c>
      <c r="AT27" s="56" t="s">
        <v>50</v>
      </c>
      <c r="AU27" s="50" t="s">
        <v>50</v>
      </c>
      <c r="AV27" s="56" t="s">
        <v>50</v>
      </c>
      <c r="AW27" s="50" t="s">
        <v>50</v>
      </c>
      <c r="AX27" s="56" t="s">
        <v>50</v>
      </c>
      <c r="AY27" s="50" t="s">
        <v>50</v>
      </c>
      <c r="AZ27" s="56" t="s">
        <v>50</v>
      </c>
      <c r="BA27" s="50" t="s">
        <v>50</v>
      </c>
      <c r="BB27" s="56" t="s">
        <v>50</v>
      </c>
      <c r="BC27" s="50" t="s">
        <v>50</v>
      </c>
      <c r="BD27" s="56" t="s">
        <v>50</v>
      </c>
      <c r="BE27" s="50" t="s">
        <v>50</v>
      </c>
      <c r="BF27" s="56" t="s">
        <v>50</v>
      </c>
      <c r="BG27" s="61" t="s">
        <v>50</v>
      </c>
      <c r="BH27" s="61" t="s">
        <v>50</v>
      </c>
      <c r="BI27" s="145">
        <v>16</v>
      </c>
      <c r="BJ27" s="145">
        <v>49</v>
      </c>
      <c r="BK27" s="146">
        <v>65</v>
      </c>
      <c r="BL27" s="143">
        <v>24.615384615384617</v>
      </c>
      <c r="BM27" s="151"/>
      <c r="BN27" s="151"/>
      <c r="BO27" s="399"/>
    </row>
    <row r="28" spans="1:67" s="53" customFormat="1" ht="12.6" customHeight="1">
      <c r="A28" s="63"/>
      <c r="B28" s="141"/>
      <c r="C28" s="56"/>
      <c r="D28" s="56"/>
      <c r="E28" s="56"/>
      <c r="F28" s="56"/>
      <c r="G28" s="56"/>
      <c r="H28" s="56"/>
      <c r="I28" s="56"/>
      <c r="J28" s="56"/>
      <c r="K28" s="56"/>
      <c r="L28" s="56"/>
      <c r="M28" s="57"/>
      <c r="N28" s="57"/>
      <c r="O28" s="57"/>
      <c r="P28" s="57"/>
      <c r="Q28" s="56"/>
      <c r="R28" s="56"/>
      <c r="S28" s="56"/>
      <c r="T28" s="56"/>
      <c r="U28" s="56"/>
      <c r="V28" s="56"/>
      <c r="W28" s="56"/>
      <c r="X28" s="56"/>
      <c r="Y28" s="56"/>
      <c r="Z28" s="56"/>
      <c r="AA28" s="56"/>
      <c r="AB28" s="56"/>
      <c r="AC28" s="50"/>
      <c r="AD28" s="50"/>
      <c r="AE28" s="57"/>
      <c r="AF28" s="57"/>
      <c r="AG28" s="50"/>
      <c r="AH28" s="56"/>
      <c r="AI28" s="57"/>
      <c r="AJ28" s="57"/>
      <c r="AK28" s="57"/>
      <c r="AL28" s="57"/>
      <c r="AM28" s="57"/>
      <c r="AN28" s="57"/>
      <c r="AO28" s="50"/>
      <c r="AP28" s="56"/>
      <c r="AQ28" s="145"/>
      <c r="AR28" s="145"/>
      <c r="AS28" s="50"/>
      <c r="AT28" s="56"/>
      <c r="AU28" s="50"/>
      <c r="AV28" s="56"/>
      <c r="AW28" s="50"/>
      <c r="AX28" s="56"/>
      <c r="AY28" s="50"/>
      <c r="AZ28" s="56"/>
      <c r="BA28" s="50"/>
      <c r="BB28" s="56"/>
      <c r="BC28" s="50"/>
      <c r="BD28" s="56"/>
      <c r="BE28" s="50"/>
      <c r="BF28" s="56"/>
      <c r="BG28" s="61"/>
      <c r="BH28" s="61"/>
      <c r="BI28" s="63"/>
      <c r="BJ28" s="63"/>
      <c r="BK28" s="146"/>
      <c r="BL28" s="63"/>
      <c r="BM28" s="151"/>
      <c r="BN28" s="151"/>
    </row>
    <row r="29" spans="1:67" ht="12.6" customHeight="1">
      <c r="A29" s="63" t="s">
        <v>49</v>
      </c>
      <c r="B29" s="55">
        <v>2002.99999999999</v>
      </c>
      <c r="C29" s="56" t="s">
        <v>50</v>
      </c>
      <c r="D29" s="56" t="s">
        <v>50</v>
      </c>
      <c r="E29" s="56" t="s">
        <v>50</v>
      </c>
      <c r="F29" s="56" t="s">
        <v>50</v>
      </c>
      <c r="G29" s="56" t="s">
        <v>50</v>
      </c>
      <c r="H29" s="56" t="s">
        <v>50</v>
      </c>
      <c r="I29" s="56" t="s">
        <v>50</v>
      </c>
      <c r="J29" s="56" t="s">
        <v>50</v>
      </c>
      <c r="K29" s="56" t="s">
        <v>50</v>
      </c>
      <c r="L29" s="56" t="s">
        <v>50</v>
      </c>
      <c r="M29" s="57" t="s">
        <v>50</v>
      </c>
      <c r="N29" s="57" t="s">
        <v>50</v>
      </c>
      <c r="O29" s="57" t="s">
        <v>50</v>
      </c>
      <c r="P29" s="57" t="s">
        <v>50</v>
      </c>
      <c r="Q29" s="56" t="s">
        <v>50</v>
      </c>
      <c r="R29" s="56" t="s">
        <v>50</v>
      </c>
      <c r="S29" s="56" t="s">
        <v>50</v>
      </c>
      <c r="T29" s="56" t="s">
        <v>50</v>
      </c>
      <c r="U29" s="56" t="s">
        <v>50</v>
      </c>
      <c r="V29" s="56" t="s">
        <v>50</v>
      </c>
      <c r="W29" s="56" t="s">
        <v>50</v>
      </c>
      <c r="X29" s="56" t="s">
        <v>50</v>
      </c>
      <c r="Y29" s="56" t="s">
        <v>50</v>
      </c>
      <c r="Z29" s="56" t="s">
        <v>50</v>
      </c>
      <c r="AA29" s="56" t="s">
        <v>50</v>
      </c>
      <c r="AB29" s="56" t="s">
        <v>50</v>
      </c>
      <c r="AC29" s="50" t="s">
        <v>50</v>
      </c>
      <c r="AD29" s="50" t="s">
        <v>50</v>
      </c>
      <c r="AE29" s="57" t="s">
        <v>50</v>
      </c>
      <c r="AF29" s="57" t="s">
        <v>50</v>
      </c>
      <c r="AG29" s="50" t="s">
        <v>50</v>
      </c>
      <c r="AH29" s="56" t="s">
        <v>50</v>
      </c>
      <c r="AI29" s="57" t="s">
        <v>50</v>
      </c>
      <c r="AJ29" s="57" t="s">
        <v>50</v>
      </c>
      <c r="AK29" s="57" t="s">
        <v>50</v>
      </c>
      <c r="AL29" s="57" t="s">
        <v>50</v>
      </c>
      <c r="AM29" s="57" t="s">
        <v>50</v>
      </c>
      <c r="AN29" s="57" t="s">
        <v>50</v>
      </c>
      <c r="AO29" s="50" t="s">
        <v>50</v>
      </c>
      <c r="AP29" s="56" t="s">
        <v>50</v>
      </c>
      <c r="AQ29" s="145" t="s">
        <v>50</v>
      </c>
      <c r="AR29" s="145" t="s">
        <v>50</v>
      </c>
      <c r="AS29" s="50" t="s">
        <v>50</v>
      </c>
      <c r="AT29" s="56" t="s">
        <v>50</v>
      </c>
      <c r="AU29" s="50" t="s">
        <v>50</v>
      </c>
      <c r="AV29" s="56" t="s">
        <v>50</v>
      </c>
      <c r="AW29" s="50" t="s">
        <v>50</v>
      </c>
      <c r="AX29" s="56" t="s">
        <v>50</v>
      </c>
      <c r="AY29" s="50" t="s">
        <v>50</v>
      </c>
      <c r="AZ29" s="56" t="s">
        <v>50</v>
      </c>
      <c r="BA29" s="50" t="s">
        <v>50</v>
      </c>
      <c r="BB29" s="56" t="s">
        <v>50</v>
      </c>
      <c r="BC29" s="50" t="s">
        <v>50</v>
      </c>
      <c r="BD29" s="56" t="s">
        <v>50</v>
      </c>
      <c r="BE29" s="50" t="s">
        <v>50</v>
      </c>
      <c r="BF29" s="56" t="s">
        <v>50</v>
      </c>
      <c r="BG29" s="61" t="s">
        <v>50</v>
      </c>
      <c r="BH29" s="61" t="s">
        <v>50</v>
      </c>
      <c r="BI29" s="63">
        <v>8</v>
      </c>
      <c r="BJ29" s="63">
        <v>41</v>
      </c>
      <c r="BK29" s="146">
        <v>49</v>
      </c>
      <c r="BL29" s="159">
        <v>16.326530612244898</v>
      </c>
      <c r="BM29" s="151"/>
      <c r="BN29" s="151"/>
      <c r="BO29" s="399"/>
    </row>
    <row r="30" spans="1:67" ht="12.6" customHeight="1">
      <c r="A30" s="63" t="s">
        <v>51</v>
      </c>
      <c r="B30" s="55">
        <v>2004</v>
      </c>
      <c r="C30" s="56">
        <v>5</v>
      </c>
      <c r="D30" s="56">
        <v>27</v>
      </c>
      <c r="E30" s="56">
        <v>12</v>
      </c>
      <c r="F30" s="56">
        <v>43</v>
      </c>
      <c r="G30" s="56">
        <v>21</v>
      </c>
      <c r="H30" s="56">
        <v>14</v>
      </c>
      <c r="I30" s="56">
        <v>3</v>
      </c>
      <c r="J30" s="56">
        <v>42</v>
      </c>
      <c r="K30" s="56" t="s">
        <v>35</v>
      </c>
      <c r="L30" s="56" t="s">
        <v>35</v>
      </c>
      <c r="M30" s="57" t="s">
        <v>35</v>
      </c>
      <c r="N30" s="57" t="s">
        <v>35</v>
      </c>
      <c r="O30" s="57" t="s">
        <v>35</v>
      </c>
      <c r="P30" s="57" t="s">
        <v>35</v>
      </c>
      <c r="Q30" s="56">
        <v>0</v>
      </c>
      <c r="R30" s="56">
        <v>2</v>
      </c>
      <c r="S30" s="56" t="s">
        <v>35</v>
      </c>
      <c r="T30" s="56" t="s">
        <v>35</v>
      </c>
      <c r="U30" s="56" t="s">
        <v>35</v>
      </c>
      <c r="V30" s="56" t="s">
        <v>35</v>
      </c>
      <c r="W30" s="56" t="s">
        <v>35</v>
      </c>
      <c r="X30" s="56" t="s">
        <v>35</v>
      </c>
      <c r="Y30" s="56" t="s">
        <v>35</v>
      </c>
      <c r="Z30" s="56" t="s">
        <v>35</v>
      </c>
      <c r="AA30" s="56" t="s">
        <v>35</v>
      </c>
      <c r="AB30" s="56" t="s">
        <v>35</v>
      </c>
      <c r="AC30" s="50" t="s">
        <v>35</v>
      </c>
      <c r="AD30" s="50" t="s">
        <v>35</v>
      </c>
      <c r="AE30" s="57" t="s">
        <v>35</v>
      </c>
      <c r="AF30" s="57" t="s">
        <v>35</v>
      </c>
      <c r="AG30" s="50">
        <v>5</v>
      </c>
      <c r="AH30" s="56">
        <v>5</v>
      </c>
      <c r="AI30" s="57" t="s">
        <v>35</v>
      </c>
      <c r="AJ30" s="57" t="s">
        <v>35</v>
      </c>
      <c r="AK30" s="57" t="s">
        <v>35</v>
      </c>
      <c r="AL30" s="57" t="s">
        <v>35</v>
      </c>
      <c r="AM30" s="57">
        <v>0</v>
      </c>
      <c r="AN30" s="57">
        <v>0</v>
      </c>
      <c r="AO30" s="50" t="s">
        <v>35</v>
      </c>
      <c r="AP30" s="56" t="s">
        <v>35</v>
      </c>
      <c r="AQ30" s="145">
        <v>0</v>
      </c>
      <c r="AR30" s="145">
        <v>0</v>
      </c>
      <c r="AS30" s="50" t="s">
        <v>35</v>
      </c>
      <c r="AT30" s="56" t="s">
        <v>35</v>
      </c>
      <c r="AU30" s="50" t="s">
        <v>35</v>
      </c>
      <c r="AV30" s="56" t="s">
        <v>35</v>
      </c>
      <c r="AW30" s="50" t="s">
        <v>35</v>
      </c>
      <c r="AX30" s="56" t="s">
        <v>35</v>
      </c>
      <c r="AY30" s="50" t="s">
        <v>35</v>
      </c>
      <c r="AZ30" s="56" t="s">
        <v>35</v>
      </c>
      <c r="BA30" s="50" t="s">
        <v>35</v>
      </c>
      <c r="BB30" s="56" t="s">
        <v>35</v>
      </c>
      <c r="BC30" s="50" t="s">
        <v>35</v>
      </c>
      <c r="BD30" s="56" t="s">
        <v>35</v>
      </c>
      <c r="BE30" s="50" t="s">
        <v>35</v>
      </c>
      <c r="BF30" s="56" t="s">
        <v>35</v>
      </c>
      <c r="BG30" s="61">
        <v>0</v>
      </c>
      <c r="BH30" s="61">
        <v>1</v>
      </c>
      <c r="BI30" s="145">
        <v>46</v>
      </c>
      <c r="BJ30" s="145">
        <v>134</v>
      </c>
      <c r="BK30" s="146">
        <v>180</v>
      </c>
      <c r="BL30" s="143">
        <v>25.555555555555554</v>
      </c>
      <c r="BM30" s="151"/>
      <c r="BN30" s="151"/>
      <c r="BO30" s="399"/>
    </row>
    <row r="31" spans="1:67" ht="12.6" customHeight="1">
      <c r="A31" s="63" t="s">
        <v>52</v>
      </c>
      <c r="B31" s="55">
        <v>2002.99999999999</v>
      </c>
      <c r="C31" s="56">
        <v>7</v>
      </c>
      <c r="D31" s="56">
        <v>22</v>
      </c>
      <c r="E31" s="56">
        <v>4</v>
      </c>
      <c r="F31" s="56">
        <v>36</v>
      </c>
      <c r="G31" s="56">
        <v>5</v>
      </c>
      <c r="H31" s="56">
        <v>8</v>
      </c>
      <c r="I31" s="56">
        <v>6</v>
      </c>
      <c r="J31" s="56">
        <v>27</v>
      </c>
      <c r="K31" s="56" t="s">
        <v>35</v>
      </c>
      <c r="L31" s="56" t="s">
        <v>35</v>
      </c>
      <c r="M31" s="57" t="s">
        <v>35</v>
      </c>
      <c r="N31" s="57" t="s">
        <v>35</v>
      </c>
      <c r="O31" s="57" t="s">
        <v>35</v>
      </c>
      <c r="P31" s="57" t="s">
        <v>35</v>
      </c>
      <c r="Q31" s="56" t="s">
        <v>35</v>
      </c>
      <c r="R31" s="56" t="s">
        <v>35</v>
      </c>
      <c r="S31" s="56" t="s">
        <v>35</v>
      </c>
      <c r="T31" s="56" t="s">
        <v>35</v>
      </c>
      <c r="U31" s="56">
        <v>0</v>
      </c>
      <c r="V31" s="56">
        <v>1</v>
      </c>
      <c r="W31" s="56" t="s">
        <v>35</v>
      </c>
      <c r="X31" s="56" t="s">
        <v>35</v>
      </c>
      <c r="Y31" s="56" t="s">
        <v>35</v>
      </c>
      <c r="Z31" s="56" t="s">
        <v>35</v>
      </c>
      <c r="AA31" s="56" t="s">
        <v>35</v>
      </c>
      <c r="AB31" s="56" t="s">
        <v>35</v>
      </c>
      <c r="AC31" s="50" t="s">
        <v>35</v>
      </c>
      <c r="AD31" s="50" t="s">
        <v>35</v>
      </c>
      <c r="AE31" s="57" t="s">
        <v>35</v>
      </c>
      <c r="AF31" s="57" t="s">
        <v>35</v>
      </c>
      <c r="AG31" s="50" t="s">
        <v>35</v>
      </c>
      <c r="AH31" s="56" t="s">
        <v>35</v>
      </c>
      <c r="AI31" s="57" t="s">
        <v>35</v>
      </c>
      <c r="AJ31" s="57" t="s">
        <v>35</v>
      </c>
      <c r="AK31" s="57" t="s">
        <v>35</v>
      </c>
      <c r="AL31" s="57" t="s">
        <v>35</v>
      </c>
      <c r="AM31" s="57" t="s">
        <v>35</v>
      </c>
      <c r="AN31" s="57" t="s">
        <v>35</v>
      </c>
      <c r="AO31" s="50" t="s">
        <v>35</v>
      </c>
      <c r="AP31" s="56" t="s">
        <v>35</v>
      </c>
      <c r="AQ31" s="145" t="s">
        <v>35</v>
      </c>
      <c r="AR31" s="145" t="s">
        <v>35</v>
      </c>
      <c r="AS31" s="50" t="s">
        <v>35</v>
      </c>
      <c r="AT31" s="56" t="s">
        <v>35</v>
      </c>
      <c r="AU31" s="50" t="s">
        <v>35</v>
      </c>
      <c r="AV31" s="56" t="s">
        <v>35</v>
      </c>
      <c r="AW31" s="50" t="s">
        <v>35</v>
      </c>
      <c r="AX31" s="56" t="s">
        <v>35</v>
      </c>
      <c r="AY31" s="50" t="s">
        <v>35</v>
      </c>
      <c r="AZ31" s="56" t="s">
        <v>35</v>
      </c>
      <c r="BA31" s="50" t="s">
        <v>35</v>
      </c>
      <c r="BB31" s="56" t="s">
        <v>35</v>
      </c>
      <c r="BC31" s="50" t="s">
        <v>35</v>
      </c>
      <c r="BD31" s="56" t="s">
        <v>35</v>
      </c>
      <c r="BE31" s="50" t="s">
        <v>35</v>
      </c>
      <c r="BF31" s="56" t="s">
        <v>35</v>
      </c>
      <c r="BG31" s="61">
        <v>2</v>
      </c>
      <c r="BH31" s="61">
        <v>2</v>
      </c>
      <c r="BI31" s="145">
        <v>24</v>
      </c>
      <c r="BJ31" s="145">
        <v>96</v>
      </c>
      <c r="BK31" s="146">
        <v>120</v>
      </c>
      <c r="BL31" s="143">
        <v>20</v>
      </c>
      <c r="BM31" s="151"/>
      <c r="BN31" s="151"/>
      <c r="BO31" s="399"/>
    </row>
    <row r="32" spans="1:67" ht="12.6" customHeight="1">
      <c r="A32" s="63" t="s">
        <v>53</v>
      </c>
      <c r="B32" s="55">
        <v>2000.99999999999</v>
      </c>
      <c r="C32" s="56">
        <v>11</v>
      </c>
      <c r="D32" s="56">
        <v>29</v>
      </c>
      <c r="E32" s="56">
        <v>8</v>
      </c>
      <c r="F32" s="56">
        <v>24</v>
      </c>
      <c r="G32" s="56">
        <v>21</v>
      </c>
      <c r="H32" s="56">
        <v>15</v>
      </c>
      <c r="I32" s="56">
        <v>11</v>
      </c>
      <c r="J32" s="56">
        <v>61</v>
      </c>
      <c r="K32" s="56" t="s">
        <v>35</v>
      </c>
      <c r="L32" s="56" t="s">
        <v>35</v>
      </c>
      <c r="M32" s="57" t="s">
        <v>35</v>
      </c>
      <c r="N32" s="57" t="s">
        <v>35</v>
      </c>
      <c r="O32" s="57" t="s">
        <v>35</v>
      </c>
      <c r="P32" s="57" t="s">
        <v>35</v>
      </c>
      <c r="Q32" s="56">
        <v>4</v>
      </c>
      <c r="R32" s="56">
        <v>4</v>
      </c>
      <c r="S32" s="56" t="s">
        <v>35</v>
      </c>
      <c r="T32" s="56" t="s">
        <v>35</v>
      </c>
      <c r="U32" s="56" t="s">
        <v>35</v>
      </c>
      <c r="V32" s="56" t="s">
        <v>35</v>
      </c>
      <c r="W32" s="56" t="s">
        <v>35</v>
      </c>
      <c r="X32" s="56" t="s">
        <v>35</v>
      </c>
      <c r="Y32" s="56" t="s">
        <v>35</v>
      </c>
      <c r="Z32" s="56" t="s">
        <v>35</v>
      </c>
      <c r="AA32" s="56" t="s">
        <v>35</v>
      </c>
      <c r="AB32" s="56" t="s">
        <v>35</v>
      </c>
      <c r="AC32" s="50" t="s">
        <v>35</v>
      </c>
      <c r="AD32" s="50" t="s">
        <v>35</v>
      </c>
      <c r="AE32" s="57" t="s">
        <v>35</v>
      </c>
      <c r="AF32" s="57" t="s">
        <v>35</v>
      </c>
      <c r="AG32" s="50">
        <v>3</v>
      </c>
      <c r="AH32" s="56">
        <v>4</v>
      </c>
      <c r="AI32" s="57" t="s">
        <v>35</v>
      </c>
      <c r="AJ32" s="57" t="s">
        <v>35</v>
      </c>
      <c r="AK32" s="57" t="s">
        <v>35</v>
      </c>
      <c r="AL32" s="57" t="s">
        <v>35</v>
      </c>
      <c r="AM32" s="57">
        <v>0</v>
      </c>
      <c r="AN32" s="57">
        <v>4</v>
      </c>
      <c r="AO32" s="50" t="s">
        <v>35</v>
      </c>
      <c r="AP32" s="56" t="s">
        <v>35</v>
      </c>
      <c r="AQ32" s="145">
        <v>0</v>
      </c>
      <c r="AR32" s="145">
        <v>0</v>
      </c>
      <c r="AS32" s="50">
        <v>0</v>
      </c>
      <c r="AT32" s="56">
        <v>1</v>
      </c>
      <c r="AU32" s="50" t="s">
        <v>35</v>
      </c>
      <c r="AV32" s="56" t="s">
        <v>35</v>
      </c>
      <c r="AW32" s="50" t="s">
        <v>35</v>
      </c>
      <c r="AX32" s="56" t="s">
        <v>35</v>
      </c>
      <c r="AY32" s="50" t="s">
        <v>35</v>
      </c>
      <c r="AZ32" s="56" t="s">
        <v>35</v>
      </c>
      <c r="BA32" s="50" t="s">
        <v>35</v>
      </c>
      <c r="BB32" s="56" t="s">
        <v>35</v>
      </c>
      <c r="BC32" s="50" t="s">
        <v>35</v>
      </c>
      <c r="BD32" s="56" t="s">
        <v>35</v>
      </c>
      <c r="BE32" s="50" t="s">
        <v>35</v>
      </c>
      <c r="BF32" s="56" t="s">
        <v>35</v>
      </c>
      <c r="BG32" s="61">
        <v>0</v>
      </c>
      <c r="BH32" s="61">
        <v>0</v>
      </c>
      <c r="BI32" s="145">
        <v>58</v>
      </c>
      <c r="BJ32" s="145">
        <v>142</v>
      </c>
      <c r="BK32" s="146">
        <v>200</v>
      </c>
      <c r="BL32" s="143">
        <v>28.999999999999996</v>
      </c>
      <c r="BM32" s="151"/>
      <c r="BN32" s="151"/>
      <c r="BO32" s="399"/>
    </row>
    <row r="33" spans="1:67" ht="12.6" customHeight="1">
      <c r="A33" s="63" t="s">
        <v>54</v>
      </c>
      <c r="B33" s="55">
        <v>2004</v>
      </c>
      <c r="C33" s="56">
        <v>4</v>
      </c>
      <c r="D33" s="56">
        <v>16</v>
      </c>
      <c r="E33" s="56">
        <v>6</v>
      </c>
      <c r="F33" s="56">
        <v>16</v>
      </c>
      <c r="G33" s="56">
        <v>14</v>
      </c>
      <c r="H33" s="56">
        <v>9</v>
      </c>
      <c r="I33" s="56">
        <v>9</v>
      </c>
      <c r="J33" s="56">
        <v>38</v>
      </c>
      <c r="K33" s="56" t="s">
        <v>35</v>
      </c>
      <c r="L33" s="56" t="s">
        <v>35</v>
      </c>
      <c r="M33" s="57" t="s">
        <v>35</v>
      </c>
      <c r="N33" s="57" t="s">
        <v>35</v>
      </c>
      <c r="O33" s="57" t="s">
        <v>35</v>
      </c>
      <c r="P33" s="57" t="s">
        <v>35</v>
      </c>
      <c r="Q33" s="56">
        <v>0</v>
      </c>
      <c r="R33" s="56">
        <v>4</v>
      </c>
      <c r="S33" s="56" t="s">
        <v>35</v>
      </c>
      <c r="T33" s="56" t="s">
        <v>35</v>
      </c>
      <c r="U33" s="56" t="s">
        <v>35</v>
      </c>
      <c r="V33" s="56" t="s">
        <v>35</v>
      </c>
      <c r="W33" s="56" t="s">
        <v>35</v>
      </c>
      <c r="X33" s="56" t="s">
        <v>35</v>
      </c>
      <c r="Y33" s="56" t="s">
        <v>35</v>
      </c>
      <c r="Z33" s="56" t="s">
        <v>35</v>
      </c>
      <c r="AA33" s="56" t="s">
        <v>35</v>
      </c>
      <c r="AB33" s="56" t="s">
        <v>35</v>
      </c>
      <c r="AC33" s="50" t="s">
        <v>35</v>
      </c>
      <c r="AD33" s="50" t="s">
        <v>35</v>
      </c>
      <c r="AE33" s="57" t="s">
        <v>35</v>
      </c>
      <c r="AF33" s="57" t="s">
        <v>35</v>
      </c>
      <c r="AG33" s="50">
        <v>7</v>
      </c>
      <c r="AH33" s="56">
        <v>6</v>
      </c>
      <c r="AI33" s="57" t="s">
        <v>35</v>
      </c>
      <c r="AJ33" s="57" t="s">
        <v>35</v>
      </c>
      <c r="AK33" s="57" t="s">
        <v>35</v>
      </c>
      <c r="AL33" s="57" t="s">
        <v>35</v>
      </c>
      <c r="AM33" s="57" t="s">
        <v>35</v>
      </c>
      <c r="AN33" s="57" t="s">
        <v>35</v>
      </c>
      <c r="AO33" s="50" t="s">
        <v>35</v>
      </c>
      <c r="AP33" s="56" t="s">
        <v>35</v>
      </c>
      <c r="AQ33" s="145">
        <v>0</v>
      </c>
      <c r="AR33" s="145">
        <v>1</v>
      </c>
      <c r="AS33" s="50" t="s">
        <v>35</v>
      </c>
      <c r="AT33" s="56" t="s">
        <v>35</v>
      </c>
      <c r="AU33" s="50" t="s">
        <v>35</v>
      </c>
      <c r="AV33" s="56" t="s">
        <v>35</v>
      </c>
      <c r="AW33" s="50" t="s">
        <v>35</v>
      </c>
      <c r="AX33" s="56" t="s">
        <v>35</v>
      </c>
      <c r="AY33" s="50" t="s">
        <v>35</v>
      </c>
      <c r="AZ33" s="56" t="s">
        <v>35</v>
      </c>
      <c r="BA33" s="50" t="s">
        <v>35</v>
      </c>
      <c r="BB33" s="56" t="s">
        <v>35</v>
      </c>
      <c r="BC33" s="50" t="s">
        <v>35</v>
      </c>
      <c r="BD33" s="56" t="s">
        <v>35</v>
      </c>
      <c r="BE33" s="50" t="s">
        <v>35</v>
      </c>
      <c r="BF33" s="56" t="s">
        <v>35</v>
      </c>
      <c r="BG33" s="61">
        <v>0</v>
      </c>
      <c r="BH33" s="61">
        <v>0</v>
      </c>
      <c r="BI33" s="145">
        <v>40</v>
      </c>
      <c r="BJ33" s="145">
        <v>90</v>
      </c>
      <c r="BK33" s="146">
        <v>130</v>
      </c>
      <c r="BL33" s="143">
        <v>30.76923076923077</v>
      </c>
      <c r="BM33" s="151"/>
      <c r="BN33" s="151"/>
      <c r="BO33" s="399"/>
    </row>
    <row r="34" spans="1:67" s="53" customFormat="1" ht="12.6" customHeight="1">
      <c r="A34" s="63"/>
      <c r="B34" s="141"/>
      <c r="C34" s="56"/>
      <c r="D34" s="56"/>
      <c r="E34" s="56"/>
      <c r="F34" s="56"/>
      <c r="G34" s="56"/>
      <c r="H34" s="56"/>
      <c r="I34" s="56"/>
      <c r="J34" s="56"/>
      <c r="K34" s="56"/>
      <c r="L34" s="56"/>
      <c r="M34" s="57"/>
      <c r="N34" s="57"/>
      <c r="O34" s="57"/>
      <c r="P34" s="57"/>
      <c r="Q34" s="56"/>
      <c r="R34" s="56"/>
      <c r="S34" s="56"/>
      <c r="T34" s="56"/>
      <c r="U34" s="56"/>
      <c r="V34" s="56"/>
      <c r="W34" s="56"/>
      <c r="X34" s="56"/>
      <c r="Y34" s="56"/>
      <c r="Z34" s="56"/>
      <c r="AA34" s="56"/>
      <c r="AB34" s="56"/>
      <c r="AC34" s="50"/>
      <c r="AD34" s="50"/>
      <c r="AE34" s="57"/>
      <c r="AF34" s="57"/>
      <c r="AG34" s="50"/>
      <c r="AH34" s="56"/>
      <c r="AI34" s="57"/>
      <c r="AJ34" s="57"/>
      <c r="AK34" s="57"/>
      <c r="AL34" s="57"/>
      <c r="AM34" s="57"/>
      <c r="AN34" s="57"/>
      <c r="AO34" s="50"/>
      <c r="AP34" s="56"/>
      <c r="AQ34" s="145"/>
      <c r="AR34" s="145"/>
      <c r="AS34" s="50"/>
      <c r="AT34" s="56"/>
      <c r="AU34" s="50"/>
      <c r="AV34" s="56"/>
      <c r="AW34" s="50"/>
      <c r="AX34" s="56"/>
      <c r="AY34" s="50"/>
      <c r="AZ34" s="56"/>
      <c r="BA34" s="50"/>
      <c r="BB34" s="56"/>
      <c r="BC34" s="50"/>
      <c r="BD34" s="56"/>
      <c r="BE34" s="50"/>
      <c r="BF34" s="56"/>
      <c r="BG34" s="61"/>
      <c r="BH34" s="61"/>
      <c r="BI34" s="50"/>
      <c r="BJ34" s="50"/>
      <c r="BK34" s="146"/>
      <c r="BL34" s="65"/>
      <c r="BM34" s="151"/>
      <c r="BN34" s="151"/>
    </row>
    <row r="35" spans="1:67" s="61" customFormat="1" ht="12.6" customHeight="1">
      <c r="A35" s="144" t="s">
        <v>55</v>
      </c>
      <c r="B35" s="55">
        <v>2002.99999999999</v>
      </c>
      <c r="C35" s="56">
        <v>2</v>
      </c>
      <c r="D35" s="56">
        <v>28</v>
      </c>
      <c r="E35" s="56">
        <v>4</v>
      </c>
      <c r="F35" s="56">
        <v>20</v>
      </c>
      <c r="G35" s="56">
        <v>4</v>
      </c>
      <c r="H35" s="56">
        <v>12</v>
      </c>
      <c r="I35" s="56">
        <v>0</v>
      </c>
      <c r="J35" s="56">
        <v>6</v>
      </c>
      <c r="K35" s="56" t="s">
        <v>35</v>
      </c>
      <c r="L35" s="56" t="s">
        <v>35</v>
      </c>
      <c r="M35" s="57" t="s">
        <v>35</v>
      </c>
      <c r="N35" s="57" t="s">
        <v>35</v>
      </c>
      <c r="O35" s="57" t="s">
        <v>35</v>
      </c>
      <c r="P35" s="57" t="s">
        <v>35</v>
      </c>
      <c r="Q35" s="56" t="s">
        <v>35</v>
      </c>
      <c r="R35" s="56" t="s">
        <v>35</v>
      </c>
      <c r="S35" s="56" t="s">
        <v>35</v>
      </c>
      <c r="T35" s="56" t="s">
        <v>35</v>
      </c>
      <c r="U35" s="56" t="s">
        <v>35</v>
      </c>
      <c r="V35" s="56" t="s">
        <v>35</v>
      </c>
      <c r="W35" s="56" t="s">
        <v>35</v>
      </c>
      <c r="X35" s="56" t="s">
        <v>35</v>
      </c>
      <c r="Y35" s="56" t="s">
        <v>35</v>
      </c>
      <c r="Z35" s="56" t="s">
        <v>35</v>
      </c>
      <c r="AA35" s="56">
        <v>0</v>
      </c>
      <c r="AB35" s="56">
        <v>1</v>
      </c>
      <c r="AC35" s="50" t="s">
        <v>35</v>
      </c>
      <c r="AD35" s="50" t="s">
        <v>35</v>
      </c>
      <c r="AE35" s="57" t="s">
        <v>35</v>
      </c>
      <c r="AF35" s="57" t="s">
        <v>35</v>
      </c>
      <c r="AG35" s="50">
        <v>0</v>
      </c>
      <c r="AH35" s="56">
        <v>2</v>
      </c>
      <c r="AI35" s="57" t="s">
        <v>35</v>
      </c>
      <c r="AJ35" s="57" t="s">
        <v>35</v>
      </c>
      <c r="AK35" s="57" t="s">
        <v>35</v>
      </c>
      <c r="AL35" s="57" t="s">
        <v>35</v>
      </c>
      <c r="AM35" s="57" t="s">
        <v>35</v>
      </c>
      <c r="AN35" s="57" t="s">
        <v>35</v>
      </c>
      <c r="AO35" s="50" t="s">
        <v>35</v>
      </c>
      <c r="AP35" s="56" t="s">
        <v>35</v>
      </c>
      <c r="AQ35" s="145" t="s">
        <v>35</v>
      </c>
      <c r="AR35" s="145" t="s">
        <v>35</v>
      </c>
      <c r="AS35" s="50" t="s">
        <v>35</v>
      </c>
      <c r="AT35" s="56" t="s">
        <v>35</v>
      </c>
      <c r="AU35" s="50">
        <v>0</v>
      </c>
      <c r="AV35" s="56">
        <v>11</v>
      </c>
      <c r="AW35" s="50" t="s">
        <v>35</v>
      </c>
      <c r="AX35" s="56" t="s">
        <v>35</v>
      </c>
      <c r="AY35" s="50">
        <v>0</v>
      </c>
      <c r="AZ35" s="56">
        <v>0</v>
      </c>
      <c r="BA35" s="50" t="s">
        <v>35</v>
      </c>
      <c r="BB35" s="56" t="s">
        <v>35</v>
      </c>
      <c r="BC35" s="50" t="s">
        <v>35</v>
      </c>
      <c r="BD35" s="56" t="s">
        <v>35</v>
      </c>
      <c r="BE35" s="50" t="s">
        <v>35</v>
      </c>
      <c r="BF35" s="56" t="s">
        <v>35</v>
      </c>
      <c r="BG35" s="61">
        <v>0</v>
      </c>
      <c r="BH35" s="61">
        <v>0</v>
      </c>
      <c r="BI35" s="145">
        <v>10</v>
      </c>
      <c r="BJ35" s="145">
        <v>80</v>
      </c>
      <c r="BK35" s="146">
        <v>90</v>
      </c>
      <c r="BL35" s="143">
        <v>11.111111111111111</v>
      </c>
      <c r="BM35" s="151"/>
      <c r="BN35" s="151"/>
      <c r="BO35" s="399"/>
    </row>
    <row r="36" spans="1:67" ht="12.6" customHeight="1">
      <c r="A36" s="63" t="s">
        <v>181</v>
      </c>
      <c r="B36" s="55">
        <v>2001.99999999999</v>
      </c>
      <c r="C36" s="56">
        <v>7</v>
      </c>
      <c r="D36" s="56">
        <v>37</v>
      </c>
      <c r="E36" s="56">
        <v>1</v>
      </c>
      <c r="F36" s="56">
        <v>1</v>
      </c>
      <c r="G36" s="56">
        <v>17</v>
      </c>
      <c r="H36" s="56">
        <v>29</v>
      </c>
      <c r="I36" s="56">
        <v>3</v>
      </c>
      <c r="J36" s="56">
        <v>19</v>
      </c>
      <c r="K36" s="56" t="s">
        <v>35</v>
      </c>
      <c r="L36" s="56" t="s">
        <v>35</v>
      </c>
      <c r="M36" s="57">
        <v>5</v>
      </c>
      <c r="N36" s="57">
        <v>26</v>
      </c>
      <c r="O36" s="57" t="s">
        <v>35</v>
      </c>
      <c r="P36" s="57" t="s">
        <v>35</v>
      </c>
      <c r="Q36" s="56" t="s">
        <v>35</v>
      </c>
      <c r="R36" s="56" t="s">
        <v>35</v>
      </c>
      <c r="S36" s="56" t="s">
        <v>35</v>
      </c>
      <c r="T36" s="56" t="s">
        <v>35</v>
      </c>
      <c r="U36" s="56" t="s">
        <v>35</v>
      </c>
      <c r="V36" s="56" t="s">
        <v>35</v>
      </c>
      <c r="W36" s="56" t="s">
        <v>35</v>
      </c>
      <c r="X36" s="56" t="s">
        <v>35</v>
      </c>
      <c r="Y36" s="56" t="s">
        <v>35</v>
      </c>
      <c r="Z36" s="56" t="s">
        <v>35</v>
      </c>
      <c r="AA36" s="56">
        <v>5</v>
      </c>
      <c r="AB36" s="56">
        <v>7</v>
      </c>
      <c r="AC36" s="50" t="s">
        <v>35</v>
      </c>
      <c r="AD36" s="50" t="s">
        <v>35</v>
      </c>
      <c r="AE36" s="57" t="s">
        <v>35</v>
      </c>
      <c r="AF36" s="57" t="s">
        <v>35</v>
      </c>
      <c r="AG36" s="50">
        <v>5</v>
      </c>
      <c r="AH36" s="56">
        <v>16</v>
      </c>
      <c r="AI36" s="57" t="s">
        <v>35</v>
      </c>
      <c r="AJ36" s="57" t="s">
        <v>35</v>
      </c>
      <c r="AK36" s="57">
        <v>0</v>
      </c>
      <c r="AL36" s="57">
        <v>0</v>
      </c>
      <c r="AM36" s="57">
        <v>0</v>
      </c>
      <c r="AN36" s="57">
        <v>0</v>
      </c>
      <c r="AO36" s="50" t="s">
        <v>35</v>
      </c>
      <c r="AP36" s="56" t="s">
        <v>35</v>
      </c>
      <c r="AQ36" s="145">
        <v>0</v>
      </c>
      <c r="AR36" s="145">
        <v>0</v>
      </c>
      <c r="AS36" s="50" t="s">
        <v>35</v>
      </c>
      <c r="AT36" s="56" t="s">
        <v>35</v>
      </c>
      <c r="AU36" s="50" t="s">
        <v>35</v>
      </c>
      <c r="AV36" s="56" t="s">
        <v>35</v>
      </c>
      <c r="AW36" s="50" t="s">
        <v>35</v>
      </c>
      <c r="AX36" s="56" t="s">
        <v>35</v>
      </c>
      <c r="AY36" s="50" t="s">
        <v>35</v>
      </c>
      <c r="AZ36" s="56" t="s">
        <v>35</v>
      </c>
      <c r="BA36" s="50" t="s">
        <v>35</v>
      </c>
      <c r="BB36" s="56" t="s">
        <v>35</v>
      </c>
      <c r="BC36" s="50" t="s">
        <v>35</v>
      </c>
      <c r="BD36" s="56" t="s">
        <v>35</v>
      </c>
      <c r="BE36" s="50" t="s">
        <v>35</v>
      </c>
      <c r="BF36" s="56" t="s">
        <v>35</v>
      </c>
      <c r="BG36" s="61">
        <v>0</v>
      </c>
      <c r="BH36" s="61">
        <v>2</v>
      </c>
      <c r="BI36" s="145">
        <v>43</v>
      </c>
      <c r="BJ36" s="145">
        <v>137</v>
      </c>
      <c r="BK36" s="146">
        <v>180</v>
      </c>
      <c r="BL36" s="143">
        <v>23.888888888888889</v>
      </c>
      <c r="BM36" s="151"/>
      <c r="BN36" s="151"/>
      <c r="BO36" s="399"/>
    </row>
    <row r="37" spans="1:67" ht="12.6" customHeight="1">
      <c r="A37" s="63" t="s">
        <v>153</v>
      </c>
      <c r="B37" s="55">
        <v>2000.99999999999</v>
      </c>
      <c r="C37" s="56">
        <v>2</v>
      </c>
      <c r="D37" s="56">
        <v>30</v>
      </c>
      <c r="E37" s="56">
        <v>9</v>
      </c>
      <c r="F37" s="56">
        <v>66</v>
      </c>
      <c r="G37" s="56">
        <v>6</v>
      </c>
      <c r="H37" s="56">
        <v>12</v>
      </c>
      <c r="I37" s="56">
        <v>0</v>
      </c>
      <c r="J37" s="56">
        <v>2</v>
      </c>
      <c r="K37" s="56" t="s">
        <v>35</v>
      </c>
      <c r="L37" s="56" t="s">
        <v>35</v>
      </c>
      <c r="M37" s="57">
        <v>0</v>
      </c>
      <c r="N37" s="57">
        <v>3</v>
      </c>
      <c r="O37" s="57" t="s">
        <v>35</v>
      </c>
      <c r="P37" s="57" t="s">
        <v>35</v>
      </c>
      <c r="Q37" s="56" t="s">
        <v>35</v>
      </c>
      <c r="R37" s="56" t="s">
        <v>35</v>
      </c>
      <c r="S37" s="56" t="s">
        <v>35</v>
      </c>
      <c r="T37" s="56" t="s">
        <v>35</v>
      </c>
      <c r="U37" s="56" t="s">
        <v>35</v>
      </c>
      <c r="V37" s="56" t="s">
        <v>35</v>
      </c>
      <c r="W37" s="56" t="s">
        <v>35</v>
      </c>
      <c r="X37" s="56" t="s">
        <v>35</v>
      </c>
      <c r="Y37" s="56" t="s">
        <v>35</v>
      </c>
      <c r="Z37" s="56" t="s">
        <v>35</v>
      </c>
      <c r="AA37" s="56" t="s">
        <v>35</v>
      </c>
      <c r="AB37" s="56" t="s">
        <v>35</v>
      </c>
      <c r="AC37" s="50" t="s">
        <v>35</v>
      </c>
      <c r="AD37" s="50" t="s">
        <v>35</v>
      </c>
      <c r="AE37" s="57" t="s">
        <v>35</v>
      </c>
      <c r="AF37" s="57" t="s">
        <v>35</v>
      </c>
      <c r="AG37" s="50" t="s">
        <v>35</v>
      </c>
      <c r="AH37" s="56" t="s">
        <v>35</v>
      </c>
      <c r="AI37" s="57" t="s">
        <v>35</v>
      </c>
      <c r="AJ37" s="57" t="s">
        <v>35</v>
      </c>
      <c r="AK37" s="57" t="s">
        <v>35</v>
      </c>
      <c r="AL37" s="57" t="s">
        <v>35</v>
      </c>
      <c r="AM37" s="57" t="s">
        <v>35</v>
      </c>
      <c r="AN37" s="57" t="s">
        <v>35</v>
      </c>
      <c r="AO37" s="50" t="s">
        <v>35</v>
      </c>
      <c r="AP37" s="56" t="s">
        <v>35</v>
      </c>
      <c r="AQ37" s="145">
        <v>0</v>
      </c>
      <c r="AR37" s="145">
        <v>0</v>
      </c>
      <c r="AS37" s="50" t="s">
        <v>35</v>
      </c>
      <c r="AT37" s="56" t="s">
        <v>35</v>
      </c>
      <c r="AU37" s="50" t="s">
        <v>35</v>
      </c>
      <c r="AV37" s="56" t="s">
        <v>35</v>
      </c>
      <c r="AW37" s="50" t="s">
        <v>35</v>
      </c>
      <c r="AX37" s="56" t="s">
        <v>35</v>
      </c>
      <c r="AY37" s="50" t="s">
        <v>35</v>
      </c>
      <c r="AZ37" s="56" t="s">
        <v>35</v>
      </c>
      <c r="BA37" s="50" t="s">
        <v>35</v>
      </c>
      <c r="BB37" s="56" t="s">
        <v>35</v>
      </c>
      <c r="BC37" s="50" t="s">
        <v>35</v>
      </c>
      <c r="BD37" s="56" t="s">
        <v>35</v>
      </c>
      <c r="BE37" s="50" t="s">
        <v>35</v>
      </c>
      <c r="BF37" s="56" t="s">
        <v>35</v>
      </c>
      <c r="BG37" s="61">
        <v>0</v>
      </c>
      <c r="BH37" s="61">
        <v>0</v>
      </c>
      <c r="BI37" s="145">
        <v>17</v>
      </c>
      <c r="BJ37" s="145">
        <v>113</v>
      </c>
      <c r="BK37" s="146">
        <v>130</v>
      </c>
      <c r="BL37" s="143">
        <v>13.076923076923078</v>
      </c>
      <c r="BM37" s="151"/>
      <c r="BN37" s="151"/>
      <c r="BO37" s="399"/>
    </row>
    <row r="38" spans="1:67" ht="12.6" customHeight="1">
      <c r="A38" s="63" t="s">
        <v>154</v>
      </c>
      <c r="B38" s="55">
        <v>2000.99999999999</v>
      </c>
      <c r="C38" s="56">
        <v>7</v>
      </c>
      <c r="D38" s="56">
        <v>18</v>
      </c>
      <c r="E38" s="56" t="s">
        <v>35</v>
      </c>
      <c r="F38" s="56" t="s">
        <v>35</v>
      </c>
      <c r="G38" s="56">
        <v>15</v>
      </c>
      <c r="H38" s="56">
        <v>24</v>
      </c>
      <c r="I38" s="56" t="s">
        <v>35</v>
      </c>
      <c r="J38" s="56" t="s">
        <v>35</v>
      </c>
      <c r="K38" s="56" t="s">
        <v>35</v>
      </c>
      <c r="L38" s="56" t="s">
        <v>35</v>
      </c>
      <c r="M38" s="57">
        <v>7</v>
      </c>
      <c r="N38" s="57">
        <v>28</v>
      </c>
      <c r="O38" s="57" t="s">
        <v>35</v>
      </c>
      <c r="P38" s="57" t="s">
        <v>35</v>
      </c>
      <c r="Q38" s="56" t="s">
        <v>35</v>
      </c>
      <c r="R38" s="56" t="s">
        <v>35</v>
      </c>
      <c r="S38" s="56" t="s">
        <v>35</v>
      </c>
      <c r="T38" s="56" t="s">
        <v>35</v>
      </c>
      <c r="U38" s="56" t="s">
        <v>35</v>
      </c>
      <c r="V38" s="56" t="s">
        <v>35</v>
      </c>
      <c r="W38" s="56" t="s">
        <v>35</v>
      </c>
      <c r="X38" s="56" t="s">
        <v>35</v>
      </c>
      <c r="Y38" s="56" t="s">
        <v>35</v>
      </c>
      <c r="Z38" s="56" t="s">
        <v>35</v>
      </c>
      <c r="AA38" s="56">
        <v>2</v>
      </c>
      <c r="AB38" s="56">
        <v>5</v>
      </c>
      <c r="AC38" s="50" t="s">
        <v>35</v>
      </c>
      <c r="AD38" s="50" t="s">
        <v>35</v>
      </c>
      <c r="AE38" s="57" t="s">
        <v>35</v>
      </c>
      <c r="AF38" s="57" t="s">
        <v>35</v>
      </c>
      <c r="AG38" s="50">
        <v>2</v>
      </c>
      <c r="AH38" s="56">
        <v>5</v>
      </c>
      <c r="AI38" s="57" t="s">
        <v>35</v>
      </c>
      <c r="AJ38" s="57" t="s">
        <v>35</v>
      </c>
      <c r="AK38" s="57">
        <v>1</v>
      </c>
      <c r="AL38" s="57">
        <v>1</v>
      </c>
      <c r="AM38" s="57" t="s">
        <v>35</v>
      </c>
      <c r="AN38" s="57" t="s">
        <v>35</v>
      </c>
      <c r="AO38" s="50" t="s">
        <v>35</v>
      </c>
      <c r="AP38" s="56" t="s">
        <v>35</v>
      </c>
      <c r="AQ38" s="145">
        <v>0</v>
      </c>
      <c r="AR38" s="145">
        <v>0</v>
      </c>
      <c r="AS38" s="50" t="s">
        <v>35</v>
      </c>
      <c r="AT38" s="56" t="s">
        <v>35</v>
      </c>
      <c r="AU38" s="50" t="s">
        <v>35</v>
      </c>
      <c r="AV38" s="56" t="s">
        <v>35</v>
      </c>
      <c r="AW38" s="50" t="s">
        <v>35</v>
      </c>
      <c r="AX38" s="56" t="s">
        <v>35</v>
      </c>
      <c r="AY38" s="50" t="s">
        <v>35</v>
      </c>
      <c r="AZ38" s="56" t="s">
        <v>35</v>
      </c>
      <c r="BA38" s="50" t="s">
        <v>35</v>
      </c>
      <c r="BB38" s="56" t="s">
        <v>35</v>
      </c>
      <c r="BC38" s="50" t="s">
        <v>35</v>
      </c>
      <c r="BD38" s="56" t="s">
        <v>35</v>
      </c>
      <c r="BE38" s="50" t="s">
        <v>35</v>
      </c>
      <c r="BF38" s="56" t="s">
        <v>35</v>
      </c>
      <c r="BG38" s="61" t="s">
        <v>35</v>
      </c>
      <c r="BH38" s="61" t="s">
        <v>35</v>
      </c>
      <c r="BI38" s="145">
        <v>34</v>
      </c>
      <c r="BJ38" s="145">
        <v>81</v>
      </c>
      <c r="BK38" s="146">
        <v>115</v>
      </c>
      <c r="BL38" s="143">
        <v>29.565217391304348</v>
      </c>
      <c r="BM38" s="151"/>
      <c r="BN38" s="151"/>
      <c r="BO38" s="399"/>
    </row>
    <row r="39" spans="1:67" ht="12.6" customHeight="1">
      <c r="A39" s="63" t="s">
        <v>59</v>
      </c>
      <c r="B39" s="55">
        <v>2000.99999999999</v>
      </c>
      <c r="C39" s="56">
        <v>1</v>
      </c>
      <c r="D39" s="56">
        <v>11</v>
      </c>
      <c r="E39" s="56">
        <v>0</v>
      </c>
      <c r="F39" s="56">
        <v>12</v>
      </c>
      <c r="G39" s="56">
        <v>8</v>
      </c>
      <c r="H39" s="56">
        <v>11</v>
      </c>
      <c r="I39" s="56">
        <v>1</v>
      </c>
      <c r="J39" s="56">
        <v>9</v>
      </c>
      <c r="K39" s="56" t="s">
        <v>35</v>
      </c>
      <c r="L39" s="56" t="s">
        <v>35</v>
      </c>
      <c r="M39" s="57">
        <v>3</v>
      </c>
      <c r="N39" s="57">
        <v>20</v>
      </c>
      <c r="O39" s="57" t="s">
        <v>35</v>
      </c>
      <c r="P39" s="57" t="s">
        <v>35</v>
      </c>
      <c r="Q39" s="56" t="s">
        <v>35</v>
      </c>
      <c r="R39" s="56" t="s">
        <v>35</v>
      </c>
      <c r="S39" s="56" t="s">
        <v>35</v>
      </c>
      <c r="T39" s="56" t="s">
        <v>35</v>
      </c>
      <c r="U39" s="56" t="s">
        <v>35</v>
      </c>
      <c r="V39" s="56" t="s">
        <v>35</v>
      </c>
      <c r="W39" s="56" t="s">
        <v>35</v>
      </c>
      <c r="X39" s="56" t="s">
        <v>35</v>
      </c>
      <c r="Y39" s="56" t="s">
        <v>35</v>
      </c>
      <c r="Z39" s="56" t="s">
        <v>35</v>
      </c>
      <c r="AA39" s="56">
        <v>5</v>
      </c>
      <c r="AB39" s="56">
        <v>8</v>
      </c>
      <c r="AC39" s="50" t="s">
        <v>35</v>
      </c>
      <c r="AD39" s="50" t="s">
        <v>35</v>
      </c>
      <c r="AE39" s="57" t="s">
        <v>35</v>
      </c>
      <c r="AF39" s="57" t="s">
        <v>35</v>
      </c>
      <c r="AG39" s="50">
        <v>5</v>
      </c>
      <c r="AH39" s="56">
        <v>6</v>
      </c>
      <c r="AI39" s="57" t="s">
        <v>35</v>
      </c>
      <c r="AJ39" s="57" t="s">
        <v>35</v>
      </c>
      <c r="AK39" s="57" t="s">
        <v>35</v>
      </c>
      <c r="AL39" s="57" t="s">
        <v>35</v>
      </c>
      <c r="AM39" s="57" t="s">
        <v>35</v>
      </c>
      <c r="AN39" s="57" t="s">
        <v>35</v>
      </c>
      <c r="AO39" s="50" t="s">
        <v>35</v>
      </c>
      <c r="AP39" s="56" t="s">
        <v>35</v>
      </c>
      <c r="AQ39" s="145" t="s">
        <v>35</v>
      </c>
      <c r="AR39" s="145" t="s">
        <v>35</v>
      </c>
      <c r="AS39" s="50" t="s">
        <v>35</v>
      </c>
      <c r="AT39" s="56" t="s">
        <v>35</v>
      </c>
      <c r="AU39" s="50" t="s">
        <v>35</v>
      </c>
      <c r="AV39" s="56" t="s">
        <v>35</v>
      </c>
      <c r="AW39" s="50" t="s">
        <v>35</v>
      </c>
      <c r="AX39" s="56" t="s">
        <v>35</v>
      </c>
      <c r="AY39" s="50" t="s">
        <v>35</v>
      </c>
      <c r="AZ39" s="56" t="s">
        <v>35</v>
      </c>
      <c r="BA39" s="50" t="s">
        <v>35</v>
      </c>
      <c r="BB39" s="56" t="s">
        <v>35</v>
      </c>
      <c r="BC39" s="50" t="s">
        <v>35</v>
      </c>
      <c r="BD39" s="56" t="s">
        <v>35</v>
      </c>
      <c r="BE39" s="50" t="s">
        <v>35</v>
      </c>
      <c r="BF39" s="56" t="s">
        <v>35</v>
      </c>
      <c r="BG39" s="61">
        <v>0</v>
      </c>
      <c r="BH39" s="61">
        <v>0</v>
      </c>
      <c r="BI39" s="145">
        <v>23</v>
      </c>
      <c r="BJ39" s="145">
        <v>77</v>
      </c>
      <c r="BK39" s="146">
        <v>100</v>
      </c>
      <c r="BL39" s="143">
        <v>23</v>
      </c>
      <c r="BM39" s="151"/>
      <c r="BN39" s="151"/>
      <c r="BO39" s="399"/>
    </row>
    <row r="40" spans="1:67" ht="12.6" customHeight="1">
      <c r="A40" s="63" t="s">
        <v>60</v>
      </c>
      <c r="B40" s="55">
        <v>2001.99999999999</v>
      </c>
      <c r="C40" s="56">
        <v>3</v>
      </c>
      <c r="D40" s="56">
        <v>9</v>
      </c>
      <c r="E40" s="56">
        <v>4</v>
      </c>
      <c r="F40" s="56">
        <v>16</v>
      </c>
      <c r="G40" s="56">
        <v>6</v>
      </c>
      <c r="H40" s="56">
        <v>9</v>
      </c>
      <c r="I40" s="56">
        <v>0</v>
      </c>
      <c r="J40" s="56">
        <v>2</v>
      </c>
      <c r="K40" s="56" t="s">
        <v>35</v>
      </c>
      <c r="L40" s="56" t="s">
        <v>35</v>
      </c>
      <c r="M40" s="57" t="s">
        <v>35</v>
      </c>
      <c r="N40" s="57" t="s">
        <v>35</v>
      </c>
      <c r="O40" s="57" t="s">
        <v>35</v>
      </c>
      <c r="P40" s="57" t="s">
        <v>35</v>
      </c>
      <c r="Q40" s="56" t="s">
        <v>35</v>
      </c>
      <c r="R40" s="56" t="s">
        <v>35</v>
      </c>
      <c r="S40" s="56">
        <v>0</v>
      </c>
      <c r="T40" s="56">
        <v>8</v>
      </c>
      <c r="U40" s="56" t="s">
        <v>35</v>
      </c>
      <c r="V40" s="56" t="s">
        <v>35</v>
      </c>
      <c r="W40" s="56" t="s">
        <v>35</v>
      </c>
      <c r="X40" s="56" t="s">
        <v>35</v>
      </c>
      <c r="Y40" s="56" t="s">
        <v>35</v>
      </c>
      <c r="Z40" s="56" t="s">
        <v>35</v>
      </c>
      <c r="AA40" s="56">
        <v>0</v>
      </c>
      <c r="AB40" s="56">
        <v>1</v>
      </c>
      <c r="AC40" s="50" t="s">
        <v>35</v>
      </c>
      <c r="AD40" s="50" t="s">
        <v>35</v>
      </c>
      <c r="AE40" s="57" t="s">
        <v>35</v>
      </c>
      <c r="AF40" s="57" t="s">
        <v>35</v>
      </c>
      <c r="AG40" s="50" t="s">
        <v>35</v>
      </c>
      <c r="AH40" s="56" t="s">
        <v>35</v>
      </c>
      <c r="AI40" s="57">
        <v>1</v>
      </c>
      <c r="AJ40" s="57">
        <v>1</v>
      </c>
      <c r="AK40" s="57" t="s">
        <v>35</v>
      </c>
      <c r="AL40" s="57" t="s">
        <v>35</v>
      </c>
      <c r="AM40" s="57" t="s">
        <v>35</v>
      </c>
      <c r="AN40" s="57" t="s">
        <v>35</v>
      </c>
      <c r="AO40" s="50" t="s">
        <v>35</v>
      </c>
      <c r="AP40" s="56" t="s">
        <v>35</v>
      </c>
      <c r="AQ40" s="145" t="s">
        <v>35</v>
      </c>
      <c r="AR40" s="145" t="s">
        <v>35</v>
      </c>
      <c r="AS40" s="50" t="s">
        <v>35</v>
      </c>
      <c r="AT40" s="56" t="s">
        <v>35</v>
      </c>
      <c r="AU40" s="50" t="s">
        <v>35</v>
      </c>
      <c r="AV40" s="56" t="s">
        <v>35</v>
      </c>
      <c r="AW40" s="50" t="s">
        <v>35</v>
      </c>
      <c r="AX40" s="56" t="s">
        <v>35</v>
      </c>
      <c r="AY40" s="50" t="s">
        <v>35</v>
      </c>
      <c r="AZ40" s="56" t="s">
        <v>35</v>
      </c>
      <c r="BA40" s="50" t="s">
        <v>35</v>
      </c>
      <c r="BB40" s="56" t="s">
        <v>35</v>
      </c>
      <c r="BC40" s="50" t="s">
        <v>35</v>
      </c>
      <c r="BD40" s="56" t="s">
        <v>35</v>
      </c>
      <c r="BE40" s="50" t="s">
        <v>35</v>
      </c>
      <c r="BF40" s="56" t="s">
        <v>35</v>
      </c>
      <c r="BG40" s="61">
        <v>0</v>
      </c>
      <c r="BH40" s="61">
        <v>0</v>
      </c>
      <c r="BI40" s="145">
        <v>14</v>
      </c>
      <c r="BJ40" s="145">
        <v>46</v>
      </c>
      <c r="BK40" s="146">
        <v>60</v>
      </c>
      <c r="BL40" s="143">
        <v>23.333333333333332</v>
      </c>
      <c r="BM40" s="151"/>
      <c r="BN40" s="151"/>
      <c r="BO40" s="399"/>
    </row>
    <row r="41" spans="1:67" ht="12.6" customHeight="1">
      <c r="A41" s="147"/>
      <c r="C41" s="61"/>
      <c r="D41" s="61"/>
      <c r="E41" s="65"/>
      <c r="F41" s="65"/>
      <c r="G41" s="65"/>
      <c r="H41" s="65"/>
      <c r="I41" s="65"/>
      <c r="J41" s="65"/>
      <c r="K41" s="65"/>
      <c r="L41" s="65"/>
      <c r="M41" s="66"/>
      <c r="N41" s="66"/>
      <c r="O41" s="66"/>
      <c r="P41" s="66"/>
      <c r="Q41" s="65"/>
      <c r="R41" s="65"/>
      <c r="S41" s="65"/>
      <c r="T41" s="65"/>
      <c r="U41" s="65"/>
      <c r="V41" s="65"/>
      <c r="W41" s="65"/>
      <c r="X41" s="65"/>
      <c r="Y41" s="65"/>
      <c r="Z41" s="65"/>
      <c r="AA41" s="65"/>
      <c r="AB41" s="65"/>
      <c r="AC41" s="65"/>
      <c r="AD41" s="65"/>
      <c r="AE41" s="66"/>
      <c r="AF41" s="66"/>
      <c r="AG41" s="65"/>
      <c r="AH41" s="65"/>
      <c r="AI41" s="66"/>
      <c r="AJ41" s="66"/>
      <c r="AK41" s="66"/>
      <c r="AL41" s="66"/>
      <c r="AM41" s="66"/>
      <c r="AN41" s="66"/>
      <c r="AO41" s="65"/>
      <c r="AP41" s="65"/>
      <c r="AQ41" s="65"/>
      <c r="AR41" s="65"/>
      <c r="AS41" s="65"/>
      <c r="AT41" s="65"/>
      <c r="AU41" s="65"/>
      <c r="AV41" s="65"/>
      <c r="AW41" s="65"/>
      <c r="AX41" s="65"/>
      <c r="AY41" s="65"/>
      <c r="AZ41" s="65"/>
      <c r="BA41" s="65"/>
      <c r="BB41" s="65"/>
      <c r="BC41" s="65"/>
      <c r="BD41" s="65"/>
      <c r="BE41" s="65"/>
      <c r="BF41" s="65"/>
      <c r="BG41" s="63"/>
      <c r="BH41" s="63"/>
      <c r="BI41" s="65"/>
      <c r="BJ41" s="65"/>
      <c r="BK41" s="65"/>
    </row>
    <row r="42" spans="1:67" ht="12.6" customHeight="1">
      <c r="A42" s="148" t="s">
        <v>61</v>
      </c>
      <c r="B42" s="149"/>
      <c r="C42" s="511">
        <v>20.880913539967374</v>
      </c>
      <c r="D42" s="511"/>
      <c r="E42" s="511">
        <v>19.127516778523489</v>
      </c>
      <c r="F42" s="511"/>
      <c r="G42" s="511">
        <v>45.075125208681129</v>
      </c>
      <c r="H42" s="511"/>
      <c r="I42" s="511">
        <v>11.13013698630137</v>
      </c>
      <c r="J42" s="511"/>
      <c r="K42" s="511" t="s">
        <v>35</v>
      </c>
      <c r="L42" s="511"/>
      <c r="M42" s="511">
        <v>16.346153846153847</v>
      </c>
      <c r="N42" s="511"/>
      <c r="O42" s="511" t="s">
        <v>35</v>
      </c>
      <c r="P42" s="511"/>
      <c r="Q42" s="511">
        <v>27.27272727272727</v>
      </c>
      <c r="R42" s="511"/>
      <c r="S42" s="511">
        <v>22.222222222222221</v>
      </c>
      <c r="T42" s="511"/>
      <c r="U42" s="511">
        <v>9.0909090909090917</v>
      </c>
      <c r="V42" s="511"/>
      <c r="W42" s="511" t="s">
        <v>35</v>
      </c>
      <c r="X42" s="511"/>
      <c r="Y42" s="511" t="s">
        <v>35</v>
      </c>
      <c r="Z42" s="511"/>
      <c r="AA42" s="511">
        <v>35.294117647058826</v>
      </c>
      <c r="AB42" s="511"/>
      <c r="AC42" s="511">
        <v>0</v>
      </c>
      <c r="AD42" s="511"/>
      <c r="AE42" s="511" t="s">
        <v>35</v>
      </c>
      <c r="AF42" s="511"/>
      <c r="AG42" s="511">
        <v>46.405228758169933</v>
      </c>
      <c r="AH42" s="511"/>
      <c r="AI42" s="511">
        <v>37.5</v>
      </c>
      <c r="AJ42" s="511"/>
      <c r="AK42" s="511">
        <v>50</v>
      </c>
      <c r="AL42" s="511"/>
      <c r="AM42" s="511">
        <v>8.3333333333333321</v>
      </c>
      <c r="AN42" s="511"/>
      <c r="AO42" s="511" t="s">
        <v>35</v>
      </c>
      <c r="AP42" s="511"/>
      <c r="AQ42" s="511">
        <v>0</v>
      </c>
      <c r="AR42" s="511"/>
      <c r="AS42" s="511">
        <v>0</v>
      </c>
      <c r="AT42" s="511"/>
      <c r="AU42" s="511">
        <v>0</v>
      </c>
      <c r="AV42" s="511"/>
      <c r="AW42" s="511" t="s">
        <v>35</v>
      </c>
      <c r="AX42" s="511"/>
      <c r="AY42" s="511" t="s">
        <v>35</v>
      </c>
      <c r="AZ42" s="511"/>
      <c r="BA42" s="511" t="s">
        <v>35</v>
      </c>
      <c r="BB42" s="511"/>
      <c r="BC42" s="511" t="s">
        <v>35</v>
      </c>
      <c r="BD42" s="511"/>
      <c r="BE42" s="511" t="s">
        <v>35</v>
      </c>
      <c r="BF42" s="511"/>
      <c r="BG42" s="511">
        <v>45</v>
      </c>
      <c r="BH42" s="511"/>
      <c r="BI42" s="511">
        <v>24.965893587994543</v>
      </c>
      <c r="BJ42" s="511"/>
      <c r="BK42" s="70"/>
      <c r="BL42" s="71"/>
    </row>
    <row r="43" spans="1:67" ht="3.75" customHeight="1">
      <c r="A43" s="116"/>
      <c r="B43" s="116"/>
      <c r="C43" s="182"/>
      <c r="D43" s="183"/>
      <c r="E43" s="182"/>
      <c r="F43" s="183"/>
      <c r="G43" s="182"/>
      <c r="H43" s="182"/>
      <c r="I43" s="184"/>
      <c r="J43" s="185"/>
      <c r="K43" s="184"/>
      <c r="L43" s="185"/>
      <c r="M43" s="182"/>
      <c r="N43" s="183"/>
      <c r="O43" s="182"/>
      <c r="P43" s="183"/>
      <c r="Q43" s="184"/>
      <c r="R43" s="185"/>
      <c r="S43" s="185"/>
      <c r="T43" s="184"/>
      <c r="U43" s="184"/>
      <c r="V43" s="185"/>
      <c r="W43" s="184"/>
      <c r="X43" s="185"/>
      <c r="Y43" s="184"/>
      <c r="Z43" s="185"/>
      <c r="AA43" s="183"/>
      <c r="AB43" s="183"/>
      <c r="AC43" s="183"/>
      <c r="AD43" s="183"/>
      <c r="AE43" s="183"/>
      <c r="AF43" s="183"/>
      <c r="AG43" s="183"/>
      <c r="AH43" s="183"/>
      <c r="AI43" s="183"/>
      <c r="AJ43" s="183"/>
      <c r="AK43" s="183"/>
      <c r="AL43" s="183"/>
      <c r="AM43" s="183"/>
      <c r="AN43" s="183"/>
      <c r="AO43" s="183"/>
      <c r="AP43" s="183"/>
      <c r="AQ43" s="183"/>
      <c r="AR43" s="183"/>
      <c r="AS43" s="183"/>
      <c r="AT43" s="183"/>
      <c r="AU43" s="183"/>
      <c r="AV43" s="183"/>
      <c r="AW43" s="183"/>
      <c r="AX43" s="183"/>
      <c r="AY43" s="183"/>
      <c r="AZ43" s="183"/>
      <c r="BA43" s="183"/>
      <c r="BB43" s="183"/>
      <c r="BC43" s="183"/>
      <c r="BD43" s="183"/>
      <c r="BE43" s="183"/>
      <c r="BF43" s="183"/>
      <c r="BG43" s="183"/>
      <c r="BH43" s="183"/>
      <c r="BI43" s="154"/>
      <c r="BJ43" s="154"/>
      <c r="BK43" s="155"/>
      <c r="BL43" s="156"/>
    </row>
    <row r="44" spans="1:67" ht="12.6" customHeight="1">
      <c r="A44" s="63" t="s">
        <v>130</v>
      </c>
      <c r="B44" s="158"/>
      <c r="C44" s="186"/>
      <c r="D44" s="186"/>
      <c r="E44" s="186"/>
      <c r="F44" s="186"/>
      <c r="G44" s="186"/>
      <c r="H44" s="186"/>
      <c r="M44" s="186"/>
      <c r="N44" s="186"/>
      <c r="O44" s="186"/>
      <c r="P44" s="186"/>
      <c r="AA44" s="186"/>
      <c r="AB44" s="186"/>
      <c r="AC44" s="186"/>
      <c r="AD44" s="186"/>
      <c r="AE44" s="186"/>
      <c r="AF44" s="186"/>
      <c r="AG44" s="186"/>
      <c r="AH44" s="186"/>
      <c r="AI44" s="186"/>
      <c r="AJ44" s="186"/>
      <c r="AK44" s="186"/>
      <c r="AL44" s="186"/>
      <c r="AM44" s="186"/>
      <c r="AN44" s="186"/>
      <c r="AO44" s="186"/>
      <c r="AP44" s="186"/>
      <c r="AQ44" s="186"/>
      <c r="AR44" s="186"/>
      <c r="AS44" s="186"/>
      <c r="AT44" s="186"/>
      <c r="AU44" s="186"/>
      <c r="AV44" s="186"/>
      <c r="AW44" s="186"/>
      <c r="AX44" s="186"/>
      <c r="AY44" s="186"/>
      <c r="AZ44" s="186"/>
      <c r="BA44" s="186"/>
      <c r="BB44" s="186"/>
      <c r="BC44" s="186"/>
      <c r="BD44" s="186"/>
      <c r="BE44" s="186"/>
      <c r="BF44" s="186"/>
      <c r="BG44" s="186"/>
      <c r="BH44" s="186"/>
      <c r="BL44" s="61"/>
    </row>
    <row r="45" spans="1:67" ht="12.6" customHeight="1">
      <c r="A45" s="160" t="s">
        <v>63</v>
      </c>
      <c r="B45" s="116"/>
    </row>
    <row r="46" spans="1:67" ht="12.6" customHeight="1">
      <c r="A46" s="160" t="s">
        <v>85</v>
      </c>
      <c r="B46" s="116"/>
      <c r="M46" s="86"/>
      <c r="N46" s="86"/>
      <c r="O46" s="86"/>
      <c r="P46" s="86"/>
    </row>
    <row r="47" spans="1:67" ht="12.6" customHeight="1">
      <c r="B47" s="158"/>
      <c r="C47" s="186"/>
      <c r="D47" s="186"/>
      <c r="E47" s="186"/>
      <c r="F47" s="186"/>
      <c r="G47" s="186"/>
      <c r="H47" s="186"/>
      <c r="M47" s="186"/>
      <c r="N47" s="186"/>
      <c r="O47" s="186"/>
      <c r="P47" s="186"/>
      <c r="AA47" s="186"/>
      <c r="AB47" s="186"/>
      <c r="AC47" s="186"/>
      <c r="AD47" s="186"/>
      <c r="AE47" s="186"/>
      <c r="AF47" s="186"/>
      <c r="AG47" s="186"/>
      <c r="AH47" s="186"/>
      <c r="AI47" s="186"/>
      <c r="AJ47" s="186"/>
      <c r="AK47" s="186"/>
      <c r="AL47" s="186"/>
      <c r="AM47" s="186"/>
      <c r="AN47" s="186"/>
      <c r="AO47" s="186"/>
      <c r="AP47" s="186"/>
      <c r="AQ47" s="186"/>
      <c r="AR47" s="186"/>
      <c r="AS47" s="186"/>
      <c r="AT47" s="186"/>
      <c r="AU47" s="186"/>
      <c r="AV47" s="186"/>
      <c r="AW47" s="186"/>
      <c r="AX47" s="186"/>
      <c r="AY47" s="186"/>
      <c r="AZ47" s="186"/>
      <c r="BA47" s="186"/>
      <c r="BB47" s="186"/>
      <c r="BC47" s="186"/>
      <c r="BD47" s="186"/>
      <c r="BE47" s="186"/>
      <c r="BF47" s="186"/>
      <c r="BG47" s="186"/>
      <c r="BH47" s="186"/>
    </row>
    <row r="48" spans="1:67" ht="12.6" customHeight="1">
      <c r="A48" s="144" t="s">
        <v>174</v>
      </c>
      <c r="B48" s="161"/>
      <c r="C48" s="186"/>
      <c r="D48" s="186"/>
      <c r="E48" s="186"/>
      <c r="F48" s="186"/>
      <c r="G48" s="186"/>
      <c r="H48" s="186"/>
      <c r="M48" s="186"/>
      <c r="N48" s="186"/>
      <c r="O48" s="186"/>
      <c r="P48" s="186"/>
      <c r="AA48" s="186"/>
      <c r="AB48" s="186"/>
      <c r="AC48" s="186"/>
      <c r="AD48" s="186"/>
      <c r="AE48" s="186"/>
      <c r="AF48" s="186"/>
      <c r="AG48" s="186"/>
      <c r="AH48" s="186"/>
      <c r="AI48" s="186"/>
      <c r="AJ48" s="186"/>
      <c r="AK48" s="186"/>
      <c r="AL48" s="186"/>
      <c r="AM48" s="186"/>
      <c r="AN48" s="186"/>
      <c r="AO48" s="186"/>
      <c r="AP48" s="186"/>
      <c r="AQ48" s="186"/>
      <c r="AR48" s="186"/>
      <c r="AS48" s="186"/>
      <c r="AT48" s="186"/>
      <c r="AU48" s="186"/>
      <c r="AV48" s="186"/>
      <c r="AW48" s="186"/>
      <c r="AX48" s="186"/>
      <c r="AY48" s="186"/>
      <c r="AZ48" s="186"/>
      <c r="BA48" s="186"/>
      <c r="BB48" s="186"/>
      <c r="BC48" s="186"/>
      <c r="BD48" s="186"/>
      <c r="BE48" s="186"/>
      <c r="BF48" s="186"/>
      <c r="BG48" s="186"/>
      <c r="BH48" s="186"/>
    </row>
    <row r="49" spans="1:67" ht="12.6" customHeight="1">
      <c r="A49" s="144" t="s">
        <v>188</v>
      </c>
      <c r="B49" s="161"/>
      <c r="N49" s="188"/>
      <c r="P49" s="188"/>
    </row>
    <row r="50" spans="1:67" ht="12.6" customHeight="1">
      <c r="A50" s="164" t="s">
        <v>183</v>
      </c>
      <c r="B50" s="161"/>
      <c r="N50" s="188"/>
      <c r="P50" s="188"/>
    </row>
    <row r="51" spans="1:67" ht="12.6" customHeight="1">
      <c r="A51" s="144"/>
      <c r="B51" s="161"/>
      <c r="N51" s="188"/>
      <c r="P51" s="188"/>
    </row>
    <row r="52" spans="1:67" ht="12.6" customHeight="1">
      <c r="A52" s="165" t="s">
        <v>92</v>
      </c>
      <c r="B52" s="161"/>
      <c r="N52" s="188"/>
      <c r="P52" s="188"/>
    </row>
    <row r="53" spans="1:67" ht="12.6" customHeight="1">
      <c r="A53" s="165" t="s">
        <v>72</v>
      </c>
      <c r="B53" s="161"/>
    </row>
    <row r="54" spans="1:67" ht="12.6" customHeight="1">
      <c r="A54" s="165" t="s">
        <v>93</v>
      </c>
      <c r="B54" s="161"/>
    </row>
    <row r="55" spans="1:67" ht="12.6" customHeight="1">
      <c r="A55" s="165" t="s">
        <v>94</v>
      </c>
      <c r="B55" s="162"/>
    </row>
    <row r="56" spans="1:67" ht="12.6" customHeight="1">
      <c r="A56" s="160" t="s">
        <v>95</v>
      </c>
      <c r="B56" s="165"/>
    </row>
    <row r="57" spans="1:67" ht="12.6" customHeight="1">
      <c r="B57" s="165"/>
      <c r="G57" s="189"/>
    </row>
    <row r="58" spans="1:67" ht="12.6" customHeight="1">
      <c r="B58" s="165"/>
      <c r="G58" s="189"/>
    </row>
    <row r="59" spans="1:67" s="215" customFormat="1" ht="12.6" customHeight="1">
      <c r="A59" s="63"/>
      <c r="B59" s="165"/>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c r="AA59" s="189"/>
      <c r="AB59" s="189"/>
      <c r="AC59" s="189"/>
      <c r="AD59" s="189"/>
      <c r="AE59" s="189"/>
      <c r="AF59" s="189"/>
      <c r="AG59" s="189"/>
      <c r="AH59" s="189"/>
      <c r="AI59" s="189"/>
      <c r="AJ59" s="189"/>
      <c r="AK59" s="189"/>
      <c r="AL59" s="189"/>
      <c r="AM59" s="189"/>
      <c r="AN59" s="189"/>
      <c r="AO59" s="189"/>
      <c r="AP59" s="189"/>
      <c r="AQ59" s="189"/>
      <c r="AR59" s="189"/>
      <c r="AS59" s="189"/>
      <c r="AT59" s="189"/>
      <c r="AU59" s="189"/>
      <c r="AV59" s="189"/>
      <c r="AW59" s="189"/>
      <c r="AX59" s="189"/>
      <c r="AY59" s="189"/>
      <c r="AZ59" s="189"/>
      <c r="BA59" s="189"/>
      <c r="BB59" s="189"/>
      <c r="BC59" s="189"/>
      <c r="BD59" s="189"/>
      <c r="BE59" s="189"/>
      <c r="BF59" s="189"/>
      <c r="BG59" s="189"/>
      <c r="BH59" s="189"/>
      <c r="BI59" s="189"/>
      <c r="BJ59" s="189"/>
      <c r="BK59" s="189"/>
      <c r="BL59" s="165"/>
      <c r="BM59" s="63"/>
      <c r="BN59" s="63"/>
      <c r="BO59"/>
    </row>
    <row r="60" spans="1:67" s="215" customFormat="1" ht="12.6" customHeight="1">
      <c r="A60" s="63"/>
      <c r="B60" s="165"/>
      <c r="C60" s="17"/>
      <c r="D60" s="17"/>
      <c r="E60" s="17"/>
      <c r="F60" s="17"/>
      <c r="G60" s="17"/>
      <c r="H60" s="17"/>
      <c r="I60" s="17"/>
      <c r="J60" s="187"/>
      <c r="K60" s="187"/>
      <c r="L60" s="187"/>
      <c r="M60" s="17"/>
      <c r="N60" s="17"/>
      <c r="O60" s="17"/>
      <c r="P60" s="17"/>
      <c r="Q60" s="17"/>
      <c r="R60" s="187"/>
      <c r="S60" s="17"/>
      <c r="T60" s="187"/>
      <c r="U60" s="17"/>
      <c r="V60" s="187"/>
      <c r="W60" s="187"/>
      <c r="X60" s="187"/>
      <c r="Y60" s="187"/>
      <c r="Z60" s="18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65"/>
      <c r="BK60" s="17"/>
      <c r="BL60" s="165"/>
      <c r="BM60" s="63"/>
      <c r="BN60" s="63"/>
      <c r="BO60"/>
    </row>
    <row r="61" spans="1:67" ht="12.6" customHeight="1">
      <c r="G61" s="189"/>
      <c r="BM61" s="215"/>
      <c r="BN61" s="215"/>
      <c r="BO61" s="215"/>
    </row>
    <row r="62" spans="1:67" ht="12.6" customHeight="1">
      <c r="C62" s="189"/>
      <c r="D62" s="189"/>
      <c r="E62" s="189"/>
      <c r="F62" s="189"/>
      <c r="G62" s="190"/>
      <c r="H62" s="189"/>
      <c r="M62" s="189"/>
      <c r="N62" s="189"/>
      <c r="O62" s="189"/>
      <c r="P62" s="189"/>
      <c r="AA62" s="189"/>
      <c r="AB62" s="189"/>
      <c r="AC62" s="189"/>
      <c r="AD62" s="189"/>
      <c r="AE62" s="189"/>
      <c r="AF62" s="189"/>
      <c r="AG62" s="189"/>
      <c r="AH62" s="189"/>
      <c r="AI62" s="189"/>
      <c r="AJ62" s="189"/>
      <c r="AK62" s="189"/>
      <c r="AL62" s="189"/>
      <c r="AM62" s="189"/>
      <c r="AN62" s="189"/>
      <c r="AO62" s="189"/>
      <c r="AP62" s="189"/>
      <c r="AQ62" s="189"/>
      <c r="AR62" s="189"/>
      <c r="AS62" s="189"/>
      <c r="AT62" s="189"/>
      <c r="AU62" s="189"/>
      <c r="AV62" s="189"/>
      <c r="AW62" s="189"/>
      <c r="AX62" s="189"/>
      <c r="AY62" s="189"/>
      <c r="AZ62" s="189"/>
      <c r="BA62" s="189"/>
      <c r="BB62" s="189"/>
      <c r="BC62" s="189"/>
      <c r="BD62" s="189"/>
      <c r="BE62" s="189"/>
      <c r="BF62" s="189"/>
      <c r="BG62" s="189"/>
      <c r="BH62" s="189"/>
      <c r="BM62" s="215"/>
      <c r="BN62" s="215"/>
      <c r="BO62" s="215"/>
    </row>
    <row r="63" spans="1:67" ht="12.6" customHeight="1">
      <c r="G63" s="189"/>
      <c r="BM63" s="215"/>
      <c r="BN63" s="215"/>
      <c r="BO63" s="215"/>
    </row>
    <row r="64" spans="1:67" ht="12.6" customHeight="1">
      <c r="G64" s="189"/>
      <c r="BM64" s="215"/>
      <c r="BN64" s="215"/>
      <c r="BO64" s="215"/>
    </row>
    <row r="65" spans="3:64" ht="12.6" customHeight="1"/>
    <row r="66" spans="3:64" ht="12.6" customHeight="1">
      <c r="G66" s="189"/>
      <c r="BI66" s="165"/>
      <c r="BJ66" s="165"/>
      <c r="BK66" s="165"/>
      <c r="BL66" s="165"/>
    </row>
    <row r="67" spans="3:64" ht="12.6" customHeight="1">
      <c r="G67" s="189"/>
      <c r="BI67" s="165"/>
      <c r="BJ67" s="165"/>
      <c r="BK67" s="165"/>
      <c r="BL67" s="165"/>
    </row>
    <row r="68" spans="3:64" ht="12.6" customHeight="1">
      <c r="G68" s="189"/>
      <c r="BI68" s="165"/>
      <c r="BJ68" s="165"/>
      <c r="BK68" s="165"/>
      <c r="BL68" s="165"/>
    </row>
    <row r="69" spans="3:64" ht="12.6" customHeight="1">
      <c r="C69" s="189"/>
      <c r="D69" s="189"/>
      <c r="E69" s="189"/>
      <c r="F69" s="189"/>
      <c r="G69" s="190"/>
      <c r="H69" s="189"/>
      <c r="M69" s="189"/>
      <c r="N69" s="189"/>
      <c r="O69" s="189"/>
      <c r="P69" s="189"/>
      <c r="AA69" s="189"/>
      <c r="AB69" s="189"/>
      <c r="AC69" s="189"/>
      <c r="AD69" s="189"/>
      <c r="AE69" s="189"/>
      <c r="AF69" s="189"/>
      <c r="AG69" s="189"/>
      <c r="AH69" s="189"/>
      <c r="AI69" s="189"/>
      <c r="AJ69" s="189"/>
      <c r="AK69" s="189"/>
      <c r="AL69" s="189"/>
      <c r="AM69" s="189"/>
      <c r="AN69" s="189"/>
      <c r="AO69" s="189"/>
      <c r="AP69" s="189"/>
      <c r="AQ69" s="189"/>
      <c r="AR69" s="189"/>
      <c r="AS69" s="189"/>
      <c r="AT69" s="189"/>
      <c r="AU69" s="189"/>
      <c r="AV69" s="189"/>
      <c r="AW69" s="189"/>
      <c r="AX69" s="189"/>
      <c r="AY69" s="189"/>
      <c r="AZ69" s="189"/>
      <c r="BA69" s="189"/>
      <c r="BB69" s="189"/>
      <c r="BC69" s="189"/>
      <c r="BD69" s="189"/>
      <c r="BE69" s="189"/>
      <c r="BF69" s="189"/>
      <c r="BG69" s="189"/>
      <c r="BH69" s="189"/>
    </row>
    <row r="70" spans="3:64" ht="12.6" customHeight="1">
      <c r="C70" s="191"/>
      <c r="D70" s="191"/>
      <c r="E70" s="191"/>
      <c r="F70" s="190"/>
      <c r="G70" s="192"/>
      <c r="H70" s="192"/>
      <c r="M70" s="191"/>
      <c r="N70" s="191"/>
      <c r="O70" s="191"/>
      <c r="P70" s="191"/>
      <c r="AA70" s="191"/>
      <c r="AB70" s="191"/>
      <c r="AC70" s="191"/>
      <c r="AD70" s="191"/>
      <c r="AE70" s="191"/>
      <c r="AF70" s="191"/>
      <c r="AG70" s="191"/>
      <c r="AH70" s="191"/>
      <c r="AI70" s="191"/>
      <c r="AJ70" s="191"/>
      <c r="AK70" s="191"/>
      <c r="AL70" s="191"/>
      <c r="AM70" s="191"/>
      <c r="AN70" s="191"/>
      <c r="AO70" s="191"/>
      <c r="AP70" s="191"/>
      <c r="AQ70" s="191"/>
      <c r="AR70" s="191"/>
      <c r="AS70" s="191"/>
      <c r="AT70" s="191"/>
      <c r="AU70" s="191"/>
      <c r="AV70" s="191"/>
      <c r="AW70" s="191"/>
      <c r="AX70" s="191"/>
      <c r="AY70" s="191"/>
      <c r="AZ70" s="191"/>
      <c r="BA70" s="191"/>
      <c r="BB70" s="191"/>
      <c r="BC70" s="191"/>
      <c r="BD70" s="191"/>
      <c r="BE70" s="191"/>
      <c r="BF70" s="191"/>
      <c r="BG70" s="191"/>
      <c r="BH70" s="191"/>
    </row>
    <row r="71" spans="3:64" ht="12.6" customHeight="1">
      <c r="C71" s="191"/>
      <c r="D71" s="191"/>
      <c r="E71" s="191"/>
      <c r="F71" s="191"/>
      <c r="G71" s="192"/>
      <c r="H71" s="192"/>
      <c r="M71" s="191"/>
      <c r="N71" s="191"/>
      <c r="O71" s="191"/>
      <c r="P71" s="191"/>
      <c r="AA71" s="191"/>
      <c r="AB71" s="191"/>
      <c r="AC71" s="191"/>
      <c r="AD71" s="191"/>
      <c r="AE71" s="191"/>
      <c r="AF71" s="191"/>
      <c r="AG71" s="191"/>
      <c r="AH71" s="191"/>
      <c r="AI71" s="191"/>
      <c r="AJ71" s="191"/>
      <c r="AK71" s="191"/>
      <c r="AL71" s="191"/>
      <c r="AM71" s="191"/>
      <c r="AN71" s="191"/>
      <c r="AO71" s="191"/>
      <c r="AP71" s="191"/>
      <c r="AQ71" s="191"/>
      <c r="AR71" s="191"/>
      <c r="AS71" s="191"/>
      <c r="AT71" s="191"/>
      <c r="AU71" s="191"/>
      <c r="AV71" s="191"/>
      <c r="AW71" s="191"/>
      <c r="AX71" s="191"/>
      <c r="AY71" s="191"/>
      <c r="AZ71" s="191"/>
      <c r="BA71" s="191"/>
      <c r="BB71" s="191"/>
      <c r="BC71" s="191"/>
      <c r="BD71" s="191"/>
      <c r="BE71" s="191"/>
      <c r="BF71" s="191"/>
      <c r="BG71" s="191"/>
      <c r="BH71" s="191"/>
    </row>
    <row r="72" spans="3:64" ht="12.6" customHeight="1">
      <c r="C72" s="191"/>
      <c r="D72" s="191"/>
      <c r="E72" s="191"/>
      <c r="F72" s="191"/>
      <c r="G72" s="192"/>
      <c r="H72" s="192"/>
      <c r="M72" s="191"/>
      <c r="N72" s="191"/>
      <c r="O72" s="191"/>
      <c r="P72" s="191"/>
      <c r="AA72" s="191"/>
      <c r="AB72" s="191"/>
      <c r="AC72" s="191"/>
      <c r="AD72" s="191"/>
      <c r="AE72" s="191"/>
      <c r="AF72" s="191"/>
      <c r="AG72" s="191"/>
      <c r="AH72" s="191"/>
      <c r="AI72" s="191"/>
      <c r="AJ72" s="191"/>
      <c r="AK72" s="191"/>
      <c r="AL72" s="191"/>
      <c r="AM72" s="191"/>
      <c r="AN72" s="191"/>
      <c r="AO72" s="191"/>
      <c r="AP72" s="191"/>
      <c r="AQ72" s="191"/>
      <c r="AR72" s="191"/>
      <c r="AS72" s="191"/>
      <c r="AT72" s="191"/>
      <c r="AU72" s="191"/>
      <c r="AV72" s="191"/>
      <c r="AW72" s="191"/>
      <c r="AX72" s="191"/>
      <c r="AY72" s="191"/>
      <c r="AZ72" s="191"/>
      <c r="BA72" s="191"/>
      <c r="BB72" s="191"/>
      <c r="BC72" s="191"/>
      <c r="BD72" s="191"/>
      <c r="BE72" s="191"/>
      <c r="BF72" s="191"/>
      <c r="BG72" s="191"/>
      <c r="BH72" s="191"/>
    </row>
    <row r="73" spans="3:64" ht="12.6" customHeight="1">
      <c r="C73" s="191"/>
      <c r="D73" s="191"/>
      <c r="E73" s="191"/>
      <c r="F73" s="190"/>
      <c r="G73" s="192"/>
      <c r="H73" s="192"/>
      <c r="M73" s="191"/>
      <c r="N73" s="191"/>
      <c r="O73" s="191"/>
      <c r="P73" s="191"/>
      <c r="AA73" s="191"/>
      <c r="AB73" s="191"/>
      <c r="AC73" s="191"/>
      <c r="AD73" s="191"/>
      <c r="AE73" s="191"/>
      <c r="AF73" s="191"/>
      <c r="AG73" s="191"/>
      <c r="AH73" s="191"/>
      <c r="AI73" s="191"/>
      <c r="AJ73" s="191"/>
      <c r="AK73" s="191"/>
      <c r="AL73" s="191"/>
      <c r="AM73" s="191"/>
      <c r="AN73" s="191"/>
      <c r="AO73" s="191"/>
      <c r="AP73" s="191"/>
      <c r="AQ73" s="191"/>
      <c r="AR73" s="191"/>
      <c r="AS73" s="191"/>
      <c r="AT73" s="191"/>
      <c r="AU73" s="191"/>
      <c r="AV73" s="191"/>
      <c r="AW73" s="191"/>
      <c r="AX73" s="191"/>
      <c r="AY73" s="191"/>
      <c r="AZ73" s="191"/>
      <c r="BA73" s="191"/>
      <c r="BB73" s="191"/>
      <c r="BC73" s="191"/>
      <c r="BD73" s="191"/>
      <c r="BE73" s="191"/>
      <c r="BF73" s="191"/>
      <c r="BG73" s="191"/>
      <c r="BH73" s="191"/>
    </row>
    <row r="74" spans="3:64" ht="12.6" customHeight="1"/>
    <row r="75" spans="3:64" ht="12.6" customHeight="1"/>
    <row r="76" spans="3:64" ht="12.6" customHeight="1"/>
    <row r="77" spans="3:64" ht="12.6" customHeight="1"/>
    <row r="78" spans="3:64" ht="12.6" customHeight="1">
      <c r="C78" s="189"/>
      <c r="D78" s="189"/>
      <c r="E78" s="189"/>
      <c r="F78" s="189"/>
      <c r="G78" s="190"/>
      <c r="H78" s="189"/>
      <c r="M78" s="189"/>
      <c r="N78" s="189"/>
      <c r="O78" s="189"/>
      <c r="P78" s="189"/>
    </row>
    <row r="79" spans="3:64" ht="12.6" customHeight="1"/>
    <row r="80" spans="3:64" ht="12.6" customHeight="1"/>
    <row r="81" ht="12.6" customHeight="1"/>
    <row r="82" ht="12.6" customHeight="1"/>
    <row r="83" ht="12.6" customHeight="1"/>
    <row r="84" ht="12.6" customHeight="1"/>
    <row r="85" ht="12.6" customHeight="1"/>
    <row r="86" ht="12.6" customHeight="1"/>
    <row r="87" ht="12.6" customHeight="1"/>
    <row r="88" ht="12.6" customHeight="1"/>
    <row r="89" ht="12.6" customHeight="1"/>
    <row r="90" ht="12.6" customHeight="1"/>
  </sheetData>
  <mergeCells count="59">
    <mergeCell ref="BI42:BJ42"/>
    <mergeCell ref="AW42:AX42"/>
    <mergeCell ref="AY42:AZ42"/>
    <mergeCell ref="BA42:BB42"/>
    <mergeCell ref="BC42:BD42"/>
    <mergeCell ref="BE42:BF42"/>
    <mergeCell ref="BG42:BH42"/>
    <mergeCell ref="AU42:AV42"/>
    <mergeCell ref="AC42:AD42"/>
    <mergeCell ref="AE42:AF42"/>
    <mergeCell ref="AG42:AH42"/>
    <mergeCell ref="AI42:AJ42"/>
    <mergeCell ref="AK42:AL42"/>
    <mergeCell ref="AM42:AN42"/>
    <mergeCell ref="AO42:AP42"/>
    <mergeCell ref="AQ42:AR42"/>
    <mergeCell ref="AS42:AT42"/>
    <mergeCell ref="BG4:BH4"/>
    <mergeCell ref="C42:D42"/>
    <mergeCell ref="E42:F42"/>
    <mergeCell ref="G42:H42"/>
    <mergeCell ref="I42:J42"/>
    <mergeCell ref="K42:L42"/>
    <mergeCell ref="M42:N42"/>
    <mergeCell ref="O42:P42"/>
    <mergeCell ref="Q42:R42"/>
    <mergeCell ref="S42:T42"/>
    <mergeCell ref="AM4:AN4"/>
    <mergeCell ref="AO4:AP4"/>
    <mergeCell ref="U42:V42"/>
    <mergeCell ref="W42:X42"/>
    <mergeCell ref="Y42:Z42"/>
    <mergeCell ref="AA42:AB42"/>
    <mergeCell ref="Y4:Z4"/>
    <mergeCell ref="AI4:AJ4"/>
    <mergeCell ref="AK4:AL4"/>
    <mergeCell ref="AA4:AB4"/>
    <mergeCell ref="AC4:AD4"/>
    <mergeCell ref="AE4:AF4"/>
    <mergeCell ref="AG4:AH4"/>
    <mergeCell ref="BC4:BD4"/>
    <mergeCell ref="BE4:BF4"/>
    <mergeCell ref="AQ4:AR4"/>
    <mergeCell ref="AS4:AT4"/>
    <mergeCell ref="AU4:AV4"/>
    <mergeCell ref="AW4:AX4"/>
    <mergeCell ref="AY4:AZ4"/>
    <mergeCell ref="BA4:BB4"/>
    <mergeCell ref="C4:D4"/>
    <mergeCell ref="E4:F4"/>
    <mergeCell ref="G4:H4"/>
    <mergeCell ref="I4:J4"/>
    <mergeCell ref="W4:X4"/>
    <mergeCell ref="K4:L4"/>
    <mergeCell ref="M4:N4"/>
    <mergeCell ref="O4:P4"/>
    <mergeCell ref="Q4:R4"/>
    <mergeCell ref="S4:T4"/>
    <mergeCell ref="U4:V4"/>
  </mergeCells>
  <phoneticPr fontId="0" type="noConversion"/>
  <pageMargins left="0.7" right="0.7" top="0.78740157499999996" bottom="0.78740157499999996" header="0.3" footer="0.3"/>
  <pageSetup paperSize="9" scale="66"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pageSetUpPr fitToPage="1"/>
  </sheetPr>
  <dimension ref="A1:BZ90"/>
  <sheetViews>
    <sheetView zoomScaleNormal="100" workbookViewId="0"/>
  </sheetViews>
  <sheetFormatPr baseColWidth="10" defaultRowHeight="15"/>
  <cols>
    <col min="1" max="1" width="12" style="63" customWidth="1"/>
    <col min="2" max="2" width="7.42578125" style="63" customWidth="1"/>
    <col min="3" max="8" width="4.42578125" style="17" customWidth="1"/>
    <col min="9" max="10" width="4.42578125" style="187" customWidth="1"/>
    <col min="11" max="12" width="4.42578125" style="187" hidden="1" customWidth="1"/>
    <col min="13" max="14" width="4.42578125" style="17" customWidth="1"/>
    <col min="15" max="22" width="4.42578125" style="187" customWidth="1"/>
    <col min="23" max="26" width="4.42578125" style="187" hidden="1" customWidth="1"/>
    <col min="27" max="30" width="4.42578125" style="17" customWidth="1"/>
    <col min="31" max="32" width="4.42578125" style="17" hidden="1" customWidth="1"/>
    <col min="33" max="40" width="4.42578125" style="17" customWidth="1"/>
    <col min="41" max="42" width="4.42578125" style="17" hidden="1" customWidth="1"/>
    <col min="43" max="48" width="4.42578125" style="17" customWidth="1"/>
    <col min="49" max="58" width="4.42578125" style="17" hidden="1" customWidth="1"/>
    <col min="59" max="60" width="4.42578125" style="17" customWidth="1"/>
    <col min="61" max="64" width="5.42578125" style="63" customWidth="1"/>
    <col min="65" max="65" width="5.5703125" style="63" customWidth="1"/>
    <col min="66" max="66" width="5.42578125" style="63" customWidth="1"/>
  </cols>
  <sheetData>
    <row r="1" spans="1:67" s="105" customFormat="1" ht="12.6" customHeight="1">
      <c r="A1" s="104" t="s">
        <v>189</v>
      </c>
      <c r="C1" s="5"/>
      <c r="D1" s="5"/>
      <c r="E1" s="5"/>
      <c r="F1" s="5"/>
      <c r="G1" s="5"/>
      <c r="H1" s="5"/>
      <c r="I1" s="5"/>
      <c r="J1" s="5"/>
      <c r="K1" s="5"/>
      <c r="L1" s="5"/>
      <c r="M1" s="5"/>
      <c r="N1" s="5"/>
      <c r="O1" s="5"/>
      <c r="P1" s="5"/>
      <c r="Q1" s="5"/>
      <c r="R1" s="5"/>
      <c r="S1" s="5"/>
      <c r="T1" s="5"/>
      <c r="U1" s="5"/>
      <c r="V1" s="5"/>
      <c r="W1" s="5"/>
      <c r="X1" s="5"/>
      <c r="Y1" s="5"/>
      <c r="Z1" s="5"/>
      <c r="AA1" s="5"/>
      <c r="AB1" s="5"/>
      <c r="AC1" s="3"/>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L1" s="106" t="s">
        <v>412</v>
      </c>
      <c r="BN1" s="203"/>
    </row>
    <row r="2" spans="1:67" s="105" customFormat="1" ht="3.75" customHeight="1">
      <c r="A2" s="107"/>
      <c r="B2" s="108"/>
      <c r="C2" s="178"/>
      <c r="D2" s="178"/>
      <c r="E2" s="178"/>
      <c r="F2" s="178"/>
      <c r="G2" s="5"/>
      <c r="H2" s="5"/>
      <c r="I2" s="5"/>
      <c r="J2" s="5"/>
      <c r="K2" s="5"/>
      <c r="L2" s="5"/>
      <c r="M2" s="178"/>
      <c r="N2" s="178"/>
      <c r="O2" s="5"/>
      <c r="P2" s="5"/>
      <c r="Q2" s="5"/>
      <c r="R2" s="5"/>
      <c r="S2" s="5"/>
      <c r="T2" s="5"/>
      <c r="U2" s="5"/>
      <c r="V2" s="5"/>
      <c r="W2" s="5"/>
      <c r="X2" s="5"/>
      <c r="Y2" s="5"/>
      <c r="Z2" s="5"/>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c r="BA2" s="178"/>
      <c r="BB2" s="178"/>
      <c r="BC2" s="178"/>
      <c r="BD2" s="178"/>
      <c r="BE2" s="178"/>
      <c r="BF2" s="178"/>
      <c r="BG2" s="178"/>
      <c r="BH2" s="178"/>
      <c r="BI2" s="108"/>
      <c r="BJ2" s="108"/>
      <c r="BK2" s="108"/>
      <c r="BL2" s="108"/>
    </row>
    <row r="3" spans="1:67" s="63" customFormat="1" ht="3.75" customHeight="1">
      <c r="A3" s="109"/>
      <c r="B3" s="110"/>
      <c r="C3" s="179"/>
      <c r="D3" s="180"/>
      <c r="E3" s="179"/>
      <c r="F3" s="180"/>
      <c r="G3" s="179"/>
      <c r="H3" s="181"/>
      <c r="I3" s="13"/>
      <c r="J3" s="14"/>
      <c r="K3" s="13"/>
      <c r="L3" s="14"/>
      <c r="M3" s="179"/>
      <c r="N3" s="181"/>
      <c r="O3" s="13"/>
      <c r="P3" s="14"/>
      <c r="Q3" s="15"/>
      <c r="R3" s="13"/>
      <c r="S3" s="15"/>
      <c r="T3" s="14"/>
      <c r="U3" s="13"/>
      <c r="V3" s="14"/>
      <c r="W3" s="15"/>
      <c r="X3" s="14"/>
      <c r="Y3" s="15"/>
      <c r="Z3" s="14"/>
      <c r="AA3" s="15"/>
      <c r="AB3" s="14"/>
      <c r="AC3" s="15"/>
      <c r="AD3" s="14"/>
      <c r="AE3" s="15"/>
      <c r="AF3" s="14"/>
      <c r="AG3" s="15"/>
      <c r="AH3" s="14"/>
      <c r="AI3" s="15"/>
      <c r="AJ3" s="14"/>
      <c r="AK3" s="15"/>
      <c r="AL3" s="14"/>
      <c r="AM3" s="15"/>
      <c r="AN3" s="14"/>
      <c r="AO3" s="15"/>
      <c r="AP3" s="14"/>
      <c r="AQ3" s="15"/>
      <c r="AR3" s="14"/>
      <c r="AS3" s="15"/>
      <c r="AT3" s="14"/>
      <c r="AU3" s="15"/>
      <c r="AV3" s="14"/>
      <c r="AW3" s="204"/>
      <c r="AX3" s="204"/>
      <c r="AY3" s="180"/>
      <c r="AZ3" s="180"/>
      <c r="BA3" s="180"/>
      <c r="BB3" s="180"/>
      <c r="BC3" s="180"/>
      <c r="BD3" s="180"/>
      <c r="BE3" s="180"/>
      <c r="BF3" s="180"/>
      <c r="BG3" s="180"/>
      <c r="BH3" s="180"/>
      <c r="BI3" s="111"/>
      <c r="BJ3" s="112"/>
      <c r="BK3" s="112"/>
      <c r="BL3" s="111"/>
    </row>
    <row r="4" spans="1:67" s="116" customFormat="1" ht="12" customHeight="1">
      <c r="B4" s="117" t="s">
        <v>1</v>
      </c>
      <c r="C4" s="512" t="s">
        <v>190</v>
      </c>
      <c r="D4" s="513"/>
      <c r="E4" s="512" t="s">
        <v>2</v>
      </c>
      <c r="F4" s="513"/>
      <c r="G4" s="512" t="s">
        <v>3</v>
      </c>
      <c r="H4" s="513"/>
      <c r="I4" s="512" t="s">
        <v>4</v>
      </c>
      <c r="J4" s="514"/>
      <c r="K4" s="512" t="s">
        <v>5</v>
      </c>
      <c r="L4" s="513"/>
      <c r="M4" s="512" t="s">
        <v>143</v>
      </c>
      <c r="N4" s="513"/>
      <c r="O4" s="512" t="s">
        <v>6</v>
      </c>
      <c r="P4" s="513"/>
      <c r="Q4" s="512" t="s">
        <v>7</v>
      </c>
      <c r="R4" s="513"/>
      <c r="S4" s="512" t="s">
        <v>8</v>
      </c>
      <c r="T4" s="513"/>
      <c r="U4" s="512" t="s">
        <v>9</v>
      </c>
      <c r="V4" s="513"/>
      <c r="W4" s="512" t="s">
        <v>10</v>
      </c>
      <c r="X4" s="513"/>
      <c r="Y4" s="512" t="s">
        <v>11</v>
      </c>
      <c r="Z4" s="513"/>
      <c r="AA4" s="512" t="s">
        <v>12</v>
      </c>
      <c r="AB4" s="513"/>
      <c r="AC4" s="512" t="s">
        <v>13</v>
      </c>
      <c r="AD4" s="513"/>
      <c r="AE4" s="512" t="s">
        <v>14</v>
      </c>
      <c r="AF4" s="513"/>
      <c r="AG4" s="512" t="s">
        <v>15</v>
      </c>
      <c r="AH4" s="513"/>
      <c r="AI4" s="512" t="s">
        <v>191</v>
      </c>
      <c r="AJ4" s="513"/>
      <c r="AK4" s="512" t="s">
        <v>17</v>
      </c>
      <c r="AL4" s="513"/>
      <c r="AM4" s="512" t="s">
        <v>18</v>
      </c>
      <c r="AN4" s="513"/>
      <c r="AO4" s="512" t="s">
        <v>19</v>
      </c>
      <c r="AP4" s="513"/>
      <c r="AQ4" s="512" t="s">
        <v>20</v>
      </c>
      <c r="AR4" s="513"/>
      <c r="AS4" s="512" t="s">
        <v>21</v>
      </c>
      <c r="AT4" s="513"/>
      <c r="AU4" s="512" t="s">
        <v>22</v>
      </c>
      <c r="AV4" s="513"/>
      <c r="AW4" s="508" t="s">
        <v>23</v>
      </c>
      <c r="AX4" s="509"/>
      <c r="AY4" s="512" t="s">
        <v>24</v>
      </c>
      <c r="AZ4" s="513"/>
      <c r="BA4" s="512" t="s">
        <v>25</v>
      </c>
      <c r="BB4" s="513"/>
      <c r="BC4" s="512" t="s">
        <v>26</v>
      </c>
      <c r="BD4" s="513"/>
      <c r="BE4" s="512" t="s">
        <v>27</v>
      </c>
      <c r="BF4" s="513"/>
      <c r="BG4" s="512" t="s">
        <v>186</v>
      </c>
      <c r="BH4" s="513"/>
      <c r="BI4" s="118" t="s">
        <v>29</v>
      </c>
      <c r="BJ4" s="119"/>
      <c r="BK4" s="119"/>
      <c r="BL4" s="120" t="s">
        <v>30</v>
      </c>
    </row>
    <row r="5" spans="1:67" s="119" customFormat="1" ht="3.75" customHeight="1">
      <c r="B5" s="121"/>
      <c r="C5" s="168"/>
      <c r="D5" s="169"/>
      <c r="E5" s="168"/>
      <c r="F5" s="169"/>
      <c r="G5" s="168"/>
      <c r="H5" s="170"/>
      <c r="I5" s="169"/>
      <c r="J5" s="169"/>
      <c r="K5" s="168"/>
      <c r="L5" s="170"/>
      <c r="M5" s="168"/>
      <c r="N5" s="169"/>
      <c r="O5" s="169"/>
      <c r="P5" s="169"/>
      <c r="Q5" s="168"/>
      <c r="R5" s="169"/>
      <c r="S5" s="168"/>
      <c r="T5" s="170"/>
      <c r="U5" s="169"/>
      <c r="V5" s="170"/>
      <c r="W5" s="168"/>
      <c r="X5" s="170"/>
      <c r="Y5" s="168"/>
      <c r="Z5" s="170"/>
      <c r="AA5" s="168"/>
      <c r="AB5" s="170"/>
      <c r="AC5" s="168"/>
      <c r="AD5" s="170"/>
      <c r="AE5" s="168"/>
      <c r="AF5" s="170"/>
      <c r="AG5" s="168"/>
      <c r="AH5" s="170"/>
      <c r="AI5" s="168"/>
      <c r="AJ5" s="170"/>
      <c r="AK5" s="168"/>
      <c r="AL5" s="170"/>
      <c r="AM5" s="168"/>
      <c r="AN5" s="170"/>
      <c r="AO5" s="168"/>
      <c r="AP5" s="170"/>
      <c r="AQ5" s="168"/>
      <c r="AR5" s="170"/>
      <c r="AS5" s="168"/>
      <c r="AT5" s="170"/>
      <c r="AU5" s="168"/>
      <c r="AV5" s="170"/>
      <c r="AW5" s="122"/>
      <c r="AX5" s="123"/>
      <c r="AY5" s="168"/>
      <c r="AZ5" s="169"/>
      <c r="BA5" s="168"/>
      <c r="BB5" s="169"/>
      <c r="BC5" s="168"/>
      <c r="BD5" s="169"/>
      <c r="BE5" s="168"/>
      <c r="BF5" s="169"/>
      <c r="BG5" s="168"/>
      <c r="BH5" s="169"/>
      <c r="BI5" s="122"/>
      <c r="BJ5" s="123"/>
      <c r="BK5" s="123"/>
      <c r="BL5" s="120"/>
    </row>
    <row r="6" spans="1:67" s="53" customFormat="1" ht="12.6" customHeight="1">
      <c r="B6" s="125"/>
      <c r="C6" s="171" t="s">
        <v>31</v>
      </c>
      <c r="D6" s="172" t="s">
        <v>32</v>
      </c>
      <c r="E6" s="171" t="s">
        <v>31</v>
      </c>
      <c r="F6" s="172" t="s">
        <v>32</v>
      </c>
      <c r="G6" s="171" t="s">
        <v>31</v>
      </c>
      <c r="H6" s="173" t="s">
        <v>32</v>
      </c>
      <c r="I6" s="171" t="s">
        <v>31</v>
      </c>
      <c r="J6" s="172" t="s">
        <v>32</v>
      </c>
      <c r="K6" s="171" t="s">
        <v>31</v>
      </c>
      <c r="L6" s="172" t="s">
        <v>32</v>
      </c>
      <c r="M6" s="171" t="s">
        <v>31</v>
      </c>
      <c r="N6" s="172" t="s">
        <v>32</v>
      </c>
      <c r="O6" s="171" t="s">
        <v>31</v>
      </c>
      <c r="P6" s="172" t="s">
        <v>32</v>
      </c>
      <c r="Q6" s="171" t="s">
        <v>31</v>
      </c>
      <c r="R6" s="172" t="s">
        <v>32</v>
      </c>
      <c r="S6" s="171" t="s">
        <v>31</v>
      </c>
      <c r="T6" s="173" t="s">
        <v>32</v>
      </c>
      <c r="U6" s="171" t="s">
        <v>31</v>
      </c>
      <c r="V6" s="172" t="s">
        <v>32</v>
      </c>
      <c r="W6" s="171" t="s">
        <v>31</v>
      </c>
      <c r="X6" s="173" t="s">
        <v>32</v>
      </c>
      <c r="Y6" s="171" t="s">
        <v>31</v>
      </c>
      <c r="Z6" s="173" t="s">
        <v>32</v>
      </c>
      <c r="AA6" s="171" t="s">
        <v>31</v>
      </c>
      <c r="AB6" s="172" t="s">
        <v>32</v>
      </c>
      <c r="AC6" s="171" t="s">
        <v>31</v>
      </c>
      <c r="AD6" s="172" t="s">
        <v>32</v>
      </c>
      <c r="AE6" s="171" t="s">
        <v>31</v>
      </c>
      <c r="AF6" s="172" t="s">
        <v>32</v>
      </c>
      <c r="AG6" s="171" t="s">
        <v>31</v>
      </c>
      <c r="AH6" s="172" t="s">
        <v>32</v>
      </c>
      <c r="AI6" s="171" t="s">
        <v>31</v>
      </c>
      <c r="AJ6" s="172" t="s">
        <v>32</v>
      </c>
      <c r="AK6" s="171" t="s">
        <v>31</v>
      </c>
      <c r="AL6" s="172" t="s">
        <v>32</v>
      </c>
      <c r="AM6" s="171" t="s">
        <v>31</v>
      </c>
      <c r="AN6" s="172" t="s">
        <v>32</v>
      </c>
      <c r="AO6" s="171" t="s">
        <v>31</v>
      </c>
      <c r="AP6" s="172" t="s">
        <v>32</v>
      </c>
      <c r="AQ6" s="171" t="s">
        <v>31</v>
      </c>
      <c r="AR6" s="172" t="s">
        <v>32</v>
      </c>
      <c r="AS6" s="171" t="s">
        <v>31</v>
      </c>
      <c r="AT6" s="172" t="s">
        <v>32</v>
      </c>
      <c r="AU6" s="171" t="s">
        <v>31</v>
      </c>
      <c r="AV6" s="172" t="s">
        <v>32</v>
      </c>
      <c r="AW6" s="126" t="s">
        <v>31</v>
      </c>
      <c r="AX6" s="127" t="s">
        <v>32</v>
      </c>
      <c r="AY6" s="171" t="s">
        <v>31</v>
      </c>
      <c r="AZ6" s="172" t="s">
        <v>32</v>
      </c>
      <c r="BA6" s="171" t="s">
        <v>31</v>
      </c>
      <c r="BB6" s="172" t="s">
        <v>32</v>
      </c>
      <c r="BC6" s="171" t="s">
        <v>31</v>
      </c>
      <c r="BD6" s="172" t="s">
        <v>32</v>
      </c>
      <c r="BE6" s="171" t="s">
        <v>31</v>
      </c>
      <c r="BF6" s="172" t="s">
        <v>32</v>
      </c>
      <c r="BG6" s="171" t="s">
        <v>31</v>
      </c>
      <c r="BH6" s="172" t="s">
        <v>32</v>
      </c>
      <c r="BI6" s="126" t="s">
        <v>31</v>
      </c>
      <c r="BJ6" s="127" t="s">
        <v>32</v>
      </c>
      <c r="BK6" s="53" t="s">
        <v>29</v>
      </c>
      <c r="BL6" s="126"/>
    </row>
    <row r="7" spans="1:67" s="53" customFormat="1" ht="3.75" customHeight="1">
      <c r="A7" s="129"/>
      <c r="B7" s="130"/>
      <c r="C7" s="174"/>
      <c r="D7" s="175"/>
      <c r="E7" s="174"/>
      <c r="F7" s="175"/>
      <c r="G7" s="174"/>
      <c r="H7" s="175"/>
      <c r="I7" s="174"/>
      <c r="J7" s="175"/>
      <c r="K7" s="174"/>
      <c r="L7" s="175"/>
      <c r="M7" s="174"/>
      <c r="N7" s="175"/>
      <c r="O7" s="174"/>
      <c r="P7" s="175"/>
      <c r="Q7" s="174"/>
      <c r="R7" s="175"/>
      <c r="S7" s="174"/>
      <c r="T7" s="175"/>
      <c r="U7" s="174"/>
      <c r="V7" s="175"/>
      <c r="W7" s="174"/>
      <c r="X7" s="175"/>
      <c r="Y7" s="174"/>
      <c r="Z7" s="175"/>
      <c r="AA7" s="174"/>
      <c r="AB7" s="175"/>
      <c r="AC7" s="174"/>
      <c r="AD7" s="175"/>
      <c r="AE7" s="174"/>
      <c r="AF7" s="175"/>
      <c r="AG7" s="174"/>
      <c r="AH7" s="175"/>
      <c r="AI7" s="174"/>
      <c r="AJ7" s="175"/>
      <c r="AK7" s="174"/>
      <c r="AL7" s="175"/>
      <c r="AM7" s="174"/>
      <c r="AN7" s="175"/>
      <c r="AO7" s="174"/>
      <c r="AP7" s="175"/>
      <c r="AQ7" s="174"/>
      <c r="AR7" s="175"/>
      <c r="AS7" s="174"/>
      <c r="AT7" s="175"/>
      <c r="AU7" s="174"/>
      <c r="AV7" s="175"/>
      <c r="AW7" s="205"/>
      <c r="AX7" s="205"/>
      <c r="AY7" s="174"/>
      <c r="AZ7" s="175"/>
      <c r="BA7" s="174"/>
      <c r="BB7" s="175"/>
      <c r="BC7" s="174"/>
      <c r="BD7" s="175"/>
      <c r="BE7" s="174"/>
      <c r="BF7" s="175"/>
      <c r="BG7" s="174"/>
      <c r="BH7" s="175"/>
      <c r="BI7" s="131"/>
      <c r="BJ7" s="132"/>
      <c r="BK7" s="129"/>
      <c r="BL7" s="126"/>
    </row>
    <row r="8" spans="1:67" s="53" customFormat="1" ht="3.75" customHeight="1">
      <c r="B8" s="133"/>
      <c r="C8" s="36"/>
      <c r="D8" s="176"/>
      <c r="E8" s="36"/>
      <c r="F8" s="176"/>
      <c r="G8" s="36"/>
      <c r="H8" s="176"/>
      <c r="I8" s="36"/>
      <c r="J8" s="176"/>
      <c r="K8" s="36"/>
      <c r="L8" s="176"/>
      <c r="M8" s="36"/>
      <c r="N8" s="176"/>
      <c r="O8" s="36"/>
      <c r="P8" s="176"/>
      <c r="Q8" s="36"/>
      <c r="R8" s="176"/>
      <c r="S8" s="36"/>
      <c r="T8" s="176"/>
      <c r="U8" s="36"/>
      <c r="V8" s="176"/>
      <c r="W8" s="36"/>
      <c r="X8" s="176"/>
      <c r="Y8" s="36"/>
      <c r="Z8" s="176"/>
      <c r="AA8" s="36"/>
      <c r="AB8" s="176"/>
      <c r="AC8" s="36"/>
      <c r="AD8" s="176"/>
      <c r="AE8" s="36"/>
      <c r="AF8" s="176"/>
      <c r="AG8" s="36"/>
      <c r="AH8" s="176"/>
      <c r="AI8" s="36"/>
      <c r="AJ8" s="176"/>
      <c r="AK8" s="36"/>
      <c r="AL8" s="176"/>
      <c r="AM8" s="36"/>
      <c r="AN8" s="176"/>
      <c r="AO8" s="36"/>
      <c r="AP8" s="176"/>
      <c r="AQ8" s="36"/>
      <c r="AR8" s="176"/>
      <c r="AS8" s="36"/>
      <c r="AT8" s="176"/>
      <c r="AU8" s="36"/>
      <c r="AV8" s="176"/>
      <c r="AW8" s="176"/>
      <c r="AX8" s="176"/>
      <c r="AY8" s="36"/>
      <c r="AZ8" s="176"/>
      <c r="BA8" s="36"/>
      <c r="BB8" s="176"/>
      <c r="BC8" s="36"/>
      <c r="BD8" s="176"/>
      <c r="BE8" s="36"/>
      <c r="BF8" s="176"/>
      <c r="BG8" s="36"/>
      <c r="BH8" s="176"/>
      <c r="BJ8" s="134"/>
      <c r="BL8" s="136"/>
    </row>
    <row r="9" spans="1:67" s="53" customFormat="1" ht="12.6" customHeight="1">
      <c r="A9" s="137" t="s">
        <v>29</v>
      </c>
      <c r="B9" s="138" t="s">
        <v>192</v>
      </c>
      <c r="C9" s="46">
        <v>130</v>
      </c>
      <c r="D9" s="46">
        <v>506</v>
      </c>
      <c r="E9" s="46">
        <v>117</v>
      </c>
      <c r="F9" s="46">
        <v>505</v>
      </c>
      <c r="G9" s="46">
        <v>246</v>
      </c>
      <c r="H9" s="46">
        <v>331</v>
      </c>
      <c r="I9" s="46">
        <v>64</v>
      </c>
      <c r="J9" s="46">
        <v>496</v>
      </c>
      <c r="K9" s="46">
        <v>0</v>
      </c>
      <c r="L9" s="46">
        <v>0</v>
      </c>
      <c r="M9" s="46">
        <v>18</v>
      </c>
      <c r="N9" s="46">
        <v>90</v>
      </c>
      <c r="O9" s="46">
        <v>1</v>
      </c>
      <c r="P9" s="46">
        <v>2</v>
      </c>
      <c r="Q9" s="46">
        <v>15</v>
      </c>
      <c r="R9" s="46">
        <v>31</v>
      </c>
      <c r="S9" s="46">
        <v>4</v>
      </c>
      <c r="T9" s="46">
        <v>14</v>
      </c>
      <c r="U9" s="46">
        <v>2</v>
      </c>
      <c r="V9" s="46">
        <v>9</v>
      </c>
      <c r="W9" s="46">
        <v>0</v>
      </c>
      <c r="X9" s="46">
        <v>0</v>
      </c>
      <c r="Y9" s="46">
        <v>0</v>
      </c>
      <c r="Z9" s="46">
        <v>0</v>
      </c>
      <c r="AA9" s="46">
        <v>12</v>
      </c>
      <c r="AB9" s="46">
        <v>22</v>
      </c>
      <c r="AC9" s="46">
        <v>0</v>
      </c>
      <c r="AD9" s="46">
        <v>2</v>
      </c>
      <c r="AE9" s="46">
        <v>0</v>
      </c>
      <c r="AF9" s="46">
        <v>0</v>
      </c>
      <c r="AG9" s="46">
        <v>57</v>
      </c>
      <c r="AH9" s="46">
        <v>74</v>
      </c>
      <c r="AI9" s="46">
        <v>8</v>
      </c>
      <c r="AJ9" s="46">
        <v>4</v>
      </c>
      <c r="AK9" s="46">
        <v>1</v>
      </c>
      <c r="AL9" s="46">
        <v>1</v>
      </c>
      <c r="AM9" s="46">
        <v>2</v>
      </c>
      <c r="AN9" s="46">
        <v>15</v>
      </c>
      <c r="AO9" s="46">
        <v>0</v>
      </c>
      <c r="AP9" s="46">
        <v>0</v>
      </c>
      <c r="AQ9" s="46">
        <v>0</v>
      </c>
      <c r="AR9" s="46">
        <v>6</v>
      </c>
      <c r="AS9" s="46">
        <v>0</v>
      </c>
      <c r="AT9" s="46">
        <v>2</v>
      </c>
      <c r="AU9" s="46">
        <v>0</v>
      </c>
      <c r="AV9" s="46">
        <v>11</v>
      </c>
      <c r="AW9" s="46">
        <v>0</v>
      </c>
      <c r="AX9" s="46">
        <v>0</v>
      </c>
      <c r="AY9" s="46">
        <v>0</v>
      </c>
      <c r="AZ9" s="46">
        <v>0</v>
      </c>
      <c r="BA9" s="46">
        <v>0</v>
      </c>
      <c r="BB9" s="46">
        <v>0</v>
      </c>
      <c r="BC9" s="46">
        <v>0</v>
      </c>
      <c r="BD9" s="46">
        <v>0</v>
      </c>
      <c r="BE9" s="46">
        <v>0</v>
      </c>
      <c r="BF9" s="46">
        <v>0</v>
      </c>
      <c r="BG9" s="46">
        <v>8</v>
      </c>
      <c r="BH9" s="46">
        <v>12</v>
      </c>
      <c r="BI9" s="46">
        <v>709</v>
      </c>
      <c r="BJ9" s="46">
        <v>2223</v>
      </c>
      <c r="BK9" s="46">
        <v>2932</v>
      </c>
      <c r="BL9" s="70">
        <v>24.181446111869032</v>
      </c>
      <c r="BM9" s="151"/>
      <c r="BN9" s="151"/>
      <c r="BO9" s="399"/>
    </row>
    <row r="10" spans="1:67" s="53" customFormat="1" ht="12" customHeight="1">
      <c r="A10" s="140"/>
      <c r="B10" s="141"/>
      <c r="C10" s="142"/>
      <c r="D10" s="142"/>
      <c r="E10" s="142"/>
      <c r="F10" s="50"/>
      <c r="G10" s="50"/>
      <c r="H10" s="50"/>
      <c r="I10" s="50"/>
      <c r="J10" s="50"/>
      <c r="K10" s="50"/>
      <c r="L10" s="50"/>
      <c r="M10" s="51"/>
      <c r="N10" s="51"/>
      <c r="O10" s="50"/>
      <c r="P10" s="50"/>
      <c r="Q10" s="50"/>
      <c r="R10" s="50"/>
      <c r="S10" s="50"/>
      <c r="T10" s="50"/>
      <c r="U10" s="50"/>
      <c r="V10" s="50"/>
      <c r="W10" s="50"/>
      <c r="X10" s="50"/>
      <c r="Y10" s="50"/>
      <c r="Z10" s="50"/>
      <c r="AA10" s="50"/>
      <c r="AB10" s="50"/>
      <c r="AC10" s="50"/>
      <c r="AD10" s="50"/>
      <c r="AE10" s="50"/>
      <c r="AF10" s="50"/>
      <c r="AG10" s="50"/>
      <c r="AH10" s="50"/>
      <c r="AI10" s="51"/>
      <c r="AJ10" s="51"/>
      <c r="AK10" s="51"/>
      <c r="AL10" s="51"/>
      <c r="AM10" s="51"/>
      <c r="AN10" s="51"/>
      <c r="AO10" s="50"/>
      <c r="AP10" s="50"/>
      <c r="AQ10" s="50"/>
      <c r="AR10" s="50"/>
      <c r="AS10" s="50"/>
      <c r="AT10" s="50"/>
      <c r="AU10" s="50"/>
      <c r="AV10" s="50"/>
      <c r="AW10" s="50"/>
      <c r="AX10" s="50"/>
      <c r="BI10" s="50"/>
      <c r="BJ10" s="50"/>
      <c r="BK10" s="50"/>
      <c r="BL10" s="206"/>
    </row>
    <row r="11" spans="1:67" s="61" customFormat="1" ht="12.6" customHeight="1">
      <c r="A11" s="144" t="s">
        <v>34</v>
      </c>
      <c r="B11" s="55">
        <v>2003</v>
      </c>
      <c r="C11" s="56">
        <v>10</v>
      </c>
      <c r="D11" s="56">
        <v>19</v>
      </c>
      <c r="E11" s="56">
        <v>3</v>
      </c>
      <c r="F11" s="56">
        <v>9</v>
      </c>
      <c r="G11" s="56">
        <v>27</v>
      </c>
      <c r="H11" s="56">
        <v>26</v>
      </c>
      <c r="I11" s="56">
        <v>6</v>
      </c>
      <c r="J11" s="56">
        <v>55</v>
      </c>
      <c r="K11" s="56" t="s">
        <v>35</v>
      </c>
      <c r="L11" s="56" t="s">
        <v>35</v>
      </c>
      <c r="M11" s="57" t="s">
        <v>35</v>
      </c>
      <c r="N11" s="57" t="s">
        <v>35</v>
      </c>
      <c r="O11" s="56" t="s">
        <v>35</v>
      </c>
      <c r="P11" s="56" t="s">
        <v>35</v>
      </c>
      <c r="Q11" s="56">
        <v>2</v>
      </c>
      <c r="R11" s="56">
        <v>7</v>
      </c>
      <c r="S11" s="56">
        <v>0</v>
      </c>
      <c r="T11" s="56">
        <v>0</v>
      </c>
      <c r="U11" s="56" t="s">
        <v>35</v>
      </c>
      <c r="V11" s="56" t="s">
        <v>35</v>
      </c>
      <c r="W11" s="56" t="s">
        <v>35</v>
      </c>
      <c r="X11" s="56" t="s">
        <v>35</v>
      </c>
      <c r="Y11" s="56" t="s">
        <v>35</v>
      </c>
      <c r="Z11" s="56" t="s">
        <v>35</v>
      </c>
      <c r="AA11" s="56" t="s">
        <v>35</v>
      </c>
      <c r="AB11" s="56" t="s">
        <v>35</v>
      </c>
      <c r="AC11" s="50" t="s">
        <v>35</v>
      </c>
      <c r="AD11" s="50" t="s">
        <v>35</v>
      </c>
      <c r="AE11" s="50" t="s">
        <v>35</v>
      </c>
      <c r="AF11" s="56" t="s">
        <v>35</v>
      </c>
      <c r="AG11" s="50">
        <v>8</v>
      </c>
      <c r="AH11" s="56">
        <v>6</v>
      </c>
      <c r="AI11" s="57">
        <v>0</v>
      </c>
      <c r="AJ11" s="57">
        <v>0</v>
      </c>
      <c r="AK11" s="57" t="s">
        <v>35</v>
      </c>
      <c r="AL11" s="57" t="s">
        <v>35</v>
      </c>
      <c r="AM11" s="57">
        <v>0</v>
      </c>
      <c r="AN11" s="57">
        <v>1</v>
      </c>
      <c r="AO11" s="145" t="s">
        <v>35</v>
      </c>
      <c r="AP11" s="145" t="s">
        <v>35</v>
      </c>
      <c r="AQ11" s="145">
        <v>0</v>
      </c>
      <c r="AR11" s="145">
        <v>1</v>
      </c>
      <c r="AS11" s="50">
        <v>0</v>
      </c>
      <c r="AT11" s="56">
        <v>0</v>
      </c>
      <c r="AU11" s="50" t="s">
        <v>35</v>
      </c>
      <c r="AV11" s="56" t="s">
        <v>35</v>
      </c>
      <c r="AW11" s="56" t="s">
        <v>35</v>
      </c>
      <c r="AX11" s="56" t="s">
        <v>35</v>
      </c>
      <c r="AY11" s="61" t="s">
        <v>35</v>
      </c>
      <c r="AZ11" s="61" t="s">
        <v>35</v>
      </c>
      <c r="BA11" s="61" t="s">
        <v>35</v>
      </c>
      <c r="BB11" s="61" t="s">
        <v>35</v>
      </c>
      <c r="BC11" s="61" t="s">
        <v>35</v>
      </c>
      <c r="BD11" s="61" t="s">
        <v>35</v>
      </c>
      <c r="BE11" s="61" t="s">
        <v>35</v>
      </c>
      <c r="BF11" s="61" t="s">
        <v>35</v>
      </c>
      <c r="BG11" s="61">
        <v>0</v>
      </c>
      <c r="BH11" s="61">
        <v>0</v>
      </c>
      <c r="BI11" s="145">
        <v>56</v>
      </c>
      <c r="BJ11" s="145">
        <v>124</v>
      </c>
      <c r="BK11" s="146">
        <v>180</v>
      </c>
      <c r="BL11" s="143">
        <v>31.111111111111111</v>
      </c>
      <c r="BM11" s="151"/>
      <c r="BN11" s="151"/>
      <c r="BO11" s="399"/>
    </row>
    <row r="12" spans="1:67" s="63" customFormat="1" ht="12.6" customHeight="1">
      <c r="A12" s="63" t="s">
        <v>180</v>
      </c>
      <c r="B12" s="55">
        <v>2002</v>
      </c>
      <c r="C12" s="56">
        <v>9</v>
      </c>
      <c r="D12" s="56">
        <v>27</v>
      </c>
      <c r="E12" s="56">
        <v>0</v>
      </c>
      <c r="F12" s="56">
        <v>2</v>
      </c>
      <c r="G12" s="56">
        <v>29</v>
      </c>
      <c r="H12" s="56">
        <v>29</v>
      </c>
      <c r="I12" s="56">
        <v>7</v>
      </c>
      <c r="J12" s="56">
        <v>60</v>
      </c>
      <c r="K12" s="56" t="s">
        <v>35</v>
      </c>
      <c r="L12" s="56" t="s">
        <v>35</v>
      </c>
      <c r="M12" s="57" t="s">
        <v>35</v>
      </c>
      <c r="N12" s="57" t="s">
        <v>35</v>
      </c>
      <c r="O12" s="56" t="s">
        <v>35</v>
      </c>
      <c r="P12" s="56" t="s">
        <v>35</v>
      </c>
      <c r="Q12" s="56">
        <v>3</v>
      </c>
      <c r="R12" s="56">
        <v>8</v>
      </c>
      <c r="S12" s="56" t="s">
        <v>35</v>
      </c>
      <c r="T12" s="56" t="s">
        <v>35</v>
      </c>
      <c r="U12" s="56" t="s">
        <v>35</v>
      </c>
      <c r="V12" s="56" t="s">
        <v>35</v>
      </c>
      <c r="W12" s="56" t="s">
        <v>35</v>
      </c>
      <c r="X12" s="56" t="s">
        <v>35</v>
      </c>
      <c r="Y12" s="56" t="s">
        <v>35</v>
      </c>
      <c r="Z12" s="56" t="s">
        <v>35</v>
      </c>
      <c r="AA12" s="56" t="s">
        <v>35</v>
      </c>
      <c r="AB12" s="56" t="s">
        <v>35</v>
      </c>
      <c r="AC12" s="50">
        <v>0</v>
      </c>
      <c r="AD12" s="50">
        <v>2</v>
      </c>
      <c r="AE12" s="50" t="s">
        <v>35</v>
      </c>
      <c r="AF12" s="56" t="s">
        <v>35</v>
      </c>
      <c r="AG12" s="50">
        <v>12</v>
      </c>
      <c r="AH12" s="56">
        <v>3</v>
      </c>
      <c r="AI12" s="57" t="s">
        <v>35</v>
      </c>
      <c r="AJ12" s="57" t="s">
        <v>35</v>
      </c>
      <c r="AK12" s="57" t="s">
        <v>35</v>
      </c>
      <c r="AL12" s="57" t="s">
        <v>35</v>
      </c>
      <c r="AM12" s="57">
        <v>0</v>
      </c>
      <c r="AN12" s="57">
        <v>3</v>
      </c>
      <c r="AO12" s="145" t="s">
        <v>35</v>
      </c>
      <c r="AP12" s="145" t="s">
        <v>35</v>
      </c>
      <c r="AQ12" s="145">
        <v>0</v>
      </c>
      <c r="AR12" s="145">
        <v>4</v>
      </c>
      <c r="AS12" s="50">
        <v>0</v>
      </c>
      <c r="AT12" s="56">
        <v>0</v>
      </c>
      <c r="AU12" s="50" t="s">
        <v>35</v>
      </c>
      <c r="AV12" s="56" t="s">
        <v>35</v>
      </c>
      <c r="AW12" s="56" t="s">
        <v>35</v>
      </c>
      <c r="AX12" s="56" t="s">
        <v>35</v>
      </c>
      <c r="AY12" s="61" t="s">
        <v>35</v>
      </c>
      <c r="AZ12" s="61" t="s">
        <v>35</v>
      </c>
      <c r="BA12" s="61" t="s">
        <v>35</v>
      </c>
      <c r="BB12" s="61" t="s">
        <v>35</v>
      </c>
      <c r="BC12" s="61" t="s">
        <v>35</v>
      </c>
      <c r="BD12" s="61" t="s">
        <v>35</v>
      </c>
      <c r="BE12" s="61" t="s">
        <v>35</v>
      </c>
      <c r="BF12" s="61" t="s">
        <v>35</v>
      </c>
      <c r="BG12" s="61">
        <v>0</v>
      </c>
      <c r="BH12" s="61">
        <v>2</v>
      </c>
      <c r="BI12" s="145">
        <v>60</v>
      </c>
      <c r="BJ12" s="145">
        <v>140</v>
      </c>
      <c r="BK12" s="146">
        <v>200</v>
      </c>
      <c r="BL12" s="143">
        <v>30</v>
      </c>
      <c r="BM12" s="151"/>
      <c r="BN12" s="151"/>
      <c r="BO12" s="399"/>
    </row>
    <row r="13" spans="1:67" s="63" customFormat="1" ht="12.6" customHeight="1">
      <c r="A13" s="63" t="s">
        <v>36</v>
      </c>
      <c r="B13" s="55">
        <v>2003</v>
      </c>
      <c r="C13" s="56">
        <v>7</v>
      </c>
      <c r="D13" s="56">
        <v>21</v>
      </c>
      <c r="E13" s="56">
        <v>12</v>
      </c>
      <c r="F13" s="56">
        <v>32</v>
      </c>
      <c r="G13" s="56">
        <v>10</v>
      </c>
      <c r="H13" s="56">
        <v>6</v>
      </c>
      <c r="I13" s="56">
        <v>0</v>
      </c>
      <c r="J13" s="56">
        <v>26</v>
      </c>
      <c r="K13" s="56" t="s">
        <v>35</v>
      </c>
      <c r="L13" s="56" t="s">
        <v>35</v>
      </c>
      <c r="M13" s="57" t="s">
        <v>35</v>
      </c>
      <c r="N13" s="57" t="s">
        <v>35</v>
      </c>
      <c r="O13" s="56" t="s">
        <v>35</v>
      </c>
      <c r="P13" s="56" t="s">
        <v>35</v>
      </c>
      <c r="Q13" s="56">
        <v>0</v>
      </c>
      <c r="R13" s="56">
        <v>0</v>
      </c>
      <c r="S13" s="56">
        <v>0</v>
      </c>
      <c r="T13" s="56">
        <v>0</v>
      </c>
      <c r="U13" s="56" t="s">
        <v>35</v>
      </c>
      <c r="V13" s="56" t="s">
        <v>35</v>
      </c>
      <c r="W13" s="56" t="s">
        <v>35</v>
      </c>
      <c r="X13" s="56" t="s">
        <v>35</v>
      </c>
      <c r="Y13" s="56" t="s">
        <v>35</v>
      </c>
      <c r="Z13" s="56" t="s">
        <v>35</v>
      </c>
      <c r="AA13" s="56" t="s">
        <v>35</v>
      </c>
      <c r="AB13" s="56" t="s">
        <v>35</v>
      </c>
      <c r="AC13" s="50" t="s">
        <v>35</v>
      </c>
      <c r="AD13" s="50" t="s">
        <v>35</v>
      </c>
      <c r="AE13" s="50" t="s">
        <v>35</v>
      </c>
      <c r="AF13" s="56" t="s">
        <v>35</v>
      </c>
      <c r="AG13" s="50">
        <v>2</v>
      </c>
      <c r="AH13" s="56">
        <v>4</v>
      </c>
      <c r="AI13" s="57" t="s">
        <v>35</v>
      </c>
      <c r="AJ13" s="57" t="s">
        <v>35</v>
      </c>
      <c r="AK13" s="57" t="s">
        <v>35</v>
      </c>
      <c r="AL13" s="57" t="s">
        <v>35</v>
      </c>
      <c r="AM13" s="57" t="s">
        <v>35</v>
      </c>
      <c r="AN13" s="57" t="s">
        <v>35</v>
      </c>
      <c r="AO13" s="145" t="s">
        <v>35</v>
      </c>
      <c r="AP13" s="145" t="s">
        <v>35</v>
      </c>
      <c r="AQ13" s="145" t="s">
        <v>35</v>
      </c>
      <c r="AR13" s="145" t="s">
        <v>35</v>
      </c>
      <c r="AS13" s="50" t="s">
        <v>35</v>
      </c>
      <c r="AT13" s="56" t="s">
        <v>35</v>
      </c>
      <c r="AU13" s="50" t="s">
        <v>35</v>
      </c>
      <c r="AV13" s="56" t="s">
        <v>35</v>
      </c>
      <c r="AW13" s="56" t="s">
        <v>35</v>
      </c>
      <c r="AX13" s="56" t="s">
        <v>35</v>
      </c>
      <c r="AY13" s="61" t="s">
        <v>35</v>
      </c>
      <c r="AZ13" s="61" t="s">
        <v>35</v>
      </c>
      <c r="BA13" s="61" t="s">
        <v>35</v>
      </c>
      <c r="BB13" s="61" t="s">
        <v>35</v>
      </c>
      <c r="BC13" s="61" t="s">
        <v>35</v>
      </c>
      <c r="BD13" s="61" t="s">
        <v>35</v>
      </c>
      <c r="BE13" s="61" t="s">
        <v>35</v>
      </c>
      <c r="BF13" s="61" t="s">
        <v>35</v>
      </c>
      <c r="BG13" s="61">
        <v>0</v>
      </c>
      <c r="BH13" s="61">
        <v>0</v>
      </c>
      <c r="BI13" s="145">
        <v>31</v>
      </c>
      <c r="BJ13" s="145">
        <v>89</v>
      </c>
      <c r="BK13" s="146">
        <v>120</v>
      </c>
      <c r="BL13" s="143">
        <v>25.833333333333336</v>
      </c>
      <c r="BM13" s="151"/>
      <c r="BN13" s="151"/>
      <c r="BO13" s="399"/>
    </row>
    <row r="14" spans="1:67" s="63" customFormat="1" ht="12.6" customHeight="1">
      <c r="A14" s="63" t="s">
        <v>37</v>
      </c>
      <c r="B14" s="55">
        <v>2000</v>
      </c>
      <c r="C14" s="56">
        <v>3</v>
      </c>
      <c r="D14" s="56">
        <v>18</v>
      </c>
      <c r="E14" s="56">
        <v>8</v>
      </c>
      <c r="F14" s="56">
        <v>21</v>
      </c>
      <c r="G14" s="56">
        <v>3</v>
      </c>
      <c r="H14" s="56">
        <v>6</v>
      </c>
      <c r="I14" s="56">
        <v>0</v>
      </c>
      <c r="J14" s="56">
        <v>4</v>
      </c>
      <c r="K14" s="56" t="s">
        <v>35</v>
      </c>
      <c r="L14" s="56" t="s">
        <v>35</v>
      </c>
      <c r="M14" s="57" t="s">
        <v>35</v>
      </c>
      <c r="N14" s="57" t="s">
        <v>35</v>
      </c>
      <c r="O14" s="56" t="s">
        <v>35</v>
      </c>
      <c r="P14" s="56" t="s">
        <v>35</v>
      </c>
      <c r="Q14" s="56" t="s">
        <v>35</v>
      </c>
      <c r="R14" s="56" t="s">
        <v>35</v>
      </c>
      <c r="S14" s="56" t="s">
        <v>35</v>
      </c>
      <c r="T14" s="56" t="s">
        <v>35</v>
      </c>
      <c r="U14" s="56" t="s">
        <v>35</v>
      </c>
      <c r="V14" s="56" t="s">
        <v>35</v>
      </c>
      <c r="W14" s="56" t="s">
        <v>35</v>
      </c>
      <c r="X14" s="56" t="s">
        <v>35</v>
      </c>
      <c r="Y14" s="56" t="s">
        <v>35</v>
      </c>
      <c r="Z14" s="56" t="s">
        <v>35</v>
      </c>
      <c r="AA14" s="56" t="s">
        <v>35</v>
      </c>
      <c r="AB14" s="56" t="s">
        <v>35</v>
      </c>
      <c r="AC14" s="50" t="s">
        <v>35</v>
      </c>
      <c r="AD14" s="50" t="s">
        <v>35</v>
      </c>
      <c r="AE14" s="50" t="s">
        <v>35</v>
      </c>
      <c r="AF14" s="56" t="s">
        <v>35</v>
      </c>
      <c r="AG14" s="50">
        <v>1</v>
      </c>
      <c r="AH14" s="56">
        <v>0</v>
      </c>
      <c r="AI14" s="57" t="s">
        <v>35</v>
      </c>
      <c r="AJ14" s="57" t="s">
        <v>35</v>
      </c>
      <c r="AK14" s="57" t="s">
        <v>35</v>
      </c>
      <c r="AL14" s="57" t="s">
        <v>35</v>
      </c>
      <c r="AM14" s="57" t="s">
        <v>35</v>
      </c>
      <c r="AN14" s="57" t="s">
        <v>35</v>
      </c>
      <c r="AO14" s="145" t="s">
        <v>35</v>
      </c>
      <c r="AP14" s="145" t="s">
        <v>35</v>
      </c>
      <c r="AQ14" s="145" t="s">
        <v>35</v>
      </c>
      <c r="AR14" s="145" t="s">
        <v>35</v>
      </c>
      <c r="AS14" s="50" t="s">
        <v>35</v>
      </c>
      <c r="AT14" s="56" t="s">
        <v>35</v>
      </c>
      <c r="AU14" s="50" t="s">
        <v>35</v>
      </c>
      <c r="AV14" s="56" t="s">
        <v>35</v>
      </c>
      <c r="AW14" s="56" t="s">
        <v>35</v>
      </c>
      <c r="AX14" s="56" t="s">
        <v>35</v>
      </c>
      <c r="AY14" s="61" t="s">
        <v>35</v>
      </c>
      <c r="AZ14" s="61" t="s">
        <v>35</v>
      </c>
      <c r="BA14" s="61" t="s">
        <v>35</v>
      </c>
      <c r="BB14" s="61" t="s">
        <v>35</v>
      </c>
      <c r="BC14" s="61" t="s">
        <v>35</v>
      </c>
      <c r="BD14" s="61" t="s">
        <v>35</v>
      </c>
      <c r="BE14" s="61" t="s">
        <v>35</v>
      </c>
      <c r="BF14" s="61" t="s">
        <v>35</v>
      </c>
      <c r="BG14" s="61" t="s">
        <v>35</v>
      </c>
      <c r="BH14" s="61" t="s">
        <v>35</v>
      </c>
      <c r="BI14" s="145">
        <v>15</v>
      </c>
      <c r="BJ14" s="145">
        <v>49</v>
      </c>
      <c r="BK14" s="146">
        <v>64</v>
      </c>
      <c r="BL14" s="143">
        <v>23.4375</v>
      </c>
      <c r="BM14" s="151"/>
      <c r="BN14" s="151"/>
      <c r="BO14" s="399"/>
    </row>
    <row r="15" spans="1:67" s="63" customFormat="1" ht="12.6" customHeight="1">
      <c r="A15" s="63" t="s">
        <v>38</v>
      </c>
      <c r="B15" s="55">
        <v>2000</v>
      </c>
      <c r="C15" s="56">
        <v>4</v>
      </c>
      <c r="D15" s="56">
        <v>22</v>
      </c>
      <c r="E15" s="56">
        <v>6</v>
      </c>
      <c r="F15" s="56">
        <v>37</v>
      </c>
      <c r="G15" s="56">
        <v>3</v>
      </c>
      <c r="H15" s="56">
        <v>8</v>
      </c>
      <c r="I15" s="56">
        <v>1</v>
      </c>
      <c r="J15" s="56">
        <v>19</v>
      </c>
      <c r="K15" s="56" t="s">
        <v>35</v>
      </c>
      <c r="L15" s="56" t="s">
        <v>35</v>
      </c>
      <c r="M15" s="57" t="s">
        <v>35</v>
      </c>
      <c r="N15" s="57" t="s">
        <v>35</v>
      </c>
      <c r="O15" s="56" t="s">
        <v>35</v>
      </c>
      <c r="P15" s="56" t="s">
        <v>35</v>
      </c>
      <c r="Q15" s="56" t="s">
        <v>35</v>
      </c>
      <c r="R15" s="56" t="s">
        <v>35</v>
      </c>
      <c r="S15" s="56" t="s">
        <v>35</v>
      </c>
      <c r="T15" s="56" t="s">
        <v>35</v>
      </c>
      <c r="U15" s="56" t="s">
        <v>35</v>
      </c>
      <c r="V15" s="56" t="s">
        <v>35</v>
      </c>
      <c r="W15" s="56" t="s">
        <v>35</v>
      </c>
      <c r="X15" s="56" t="s">
        <v>35</v>
      </c>
      <c r="Y15" s="56" t="s">
        <v>35</v>
      </c>
      <c r="Z15" s="56" t="s">
        <v>35</v>
      </c>
      <c r="AA15" s="56" t="s">
        <v>35</v>
      </c>
      <c r="AB15" s="56" t="s">
        <v>35</v>
      </c>
      <c r="AC15" s="50" t="s">
        <v>35</v>
      </c>
      <c r="AD15" s="50" t="s">
        <v>35</v>
      </c>
      <c r="AE15" s="50" t="s">
        <v>35</v>
      </c>
      <c r="AF15" s="56" t="s">
        <v>35</v>
      </c>
      <c r="AG15" s="50" t="s">
        <v>35</v>
      </c>
      <c r="AH15" s="56" t="s">
        <v>35</v>
      </c>
      <c r="AI15" s="57" t="s">
        <v>35</v>
      </c>
      <c r="AJ15" s="57" t="s">
        <v>35</v>
      </c>
      <c r="AK15" s="57" t="s">
        <v>35</v>
      </c>
      <c r="AL15" s="57" t="s">
        <v>35</v>
      </c>
      <c r="AM15" s="57" t="s">
        <v>35</v>
      </c>
      <c r="AN15" s="57" t="s">
        <v>35</v>
      </c>
      <c r="AO15" s="145" t="s">
        <v>35</v>
      </c>
      <c r="AP15" s="145" t="s">
        <v>35</v>
      </c>
      <c r="AQ15" s="145" t="s">
        <v>35</v>
      </c>
      <c r="AR15" s="145" t="s">
        <v>35</v>
      </c>
      <c r="AS15" s="50" t="s">
        <v>35</v>
      </c>
      <c r="AT15" s="56" t="s">
        <v>35</v>
      </c>
      <c r="AU15" s="50" t="s">
        <v>35</v>
      </c>
      <c r="AV15" s="56" t="s">
        <v>35</v>
      </c>
      <c r="AW15" s="56" t="s">
        <v>35</v>
      </c>
      <c r="AX15" s="56" t="s">
        <v>35</v>
      </c>
      <c r="AY15" s="61" t="s">
        <v>35</v>
      </c>
      <c r="AZ15" s="61" t="s">
        <v>35</v>
      </c>
      <c r="BA15" s="61" t="s">
        <v>35</v>
      </c>
      <c r="BB15" s="61" t="s">
        <v>35</v>
      </c>
      <c r="BC15" s="61" t="s">
        <v>35</v>
      </c>
      <c r="BD15" s="61" t="s">
        <v>35</v>
      </c>
      <c r="BE15" s="61" t="s">
        <v>35</v>
      </c>
      <c r="BF15" s="61" t="s">
        <v>35</v>
      </c>
      <c r="BG15" s="61">
        <v>0</v>
      </c>
      <c r="BH15" s="61">
        <v>0</v>
      </c>
      <c r="BI15" s="145">
        <v>14</v>
      </c>
      <c r="BJ15" s="145">
        <v>86</v>
      </c>
      <c r="BK15" s="146">
        <v>100</v>
      </c>
      <c r="BL15" s="143">
        <v>14.000000000000002</v>
      </c>
      <c r="BM15" s="151"/>
      <c r="BN15" s="151"/>
      <c r="BO15" s="399"/>
    </row>
    <row r="16" spans="1:67" s="53" customFormat="1" ht="12.6" customHeight="1">
      <c r="A16" s="63"/>
      <c r="B16" s="141"/>
      <c r="C16" s="56"/>
      <c r="D16" s="56"/>
      <c r="E16" s="56"/>
      <c r="F16" s="56"/>
      <c r="G16" s="56"/>
      <c r="H16" s="56"/>
      <c r="I16" s="56"/>
      <c r="J16" s="56"/>
      <c r="K16" s="56"/>
      <c r="L16" s="56"/>
      <c r="M16" s="57"/>
      <c r="N16" s="57"/>
      <c r="O16" s="56"/>
      <c r="P16" s="56"/>
      <c r="Q16" s="56"/>
      <c r="R16" s="56"/>
      <c r="S16" s="56"/>
      <c r="T16" s="56"/>
      <c r="U16" s="56"/>
      <c r="V16" s="56"/>
      <c r="W16" s="56"/>
      <c r="X16" s="56"/>
      <c r="Y16" s="56"/>
      <c r="Z16" s="56"/>
      <c r="AA16" s="56"/>
      <c r="AB16" s="56"/>
      <c r="AC16" s="50"/>
      <c r="AD16" s="50"/>
      <c r="AE16" s="50"/>
      <c r="AF16" s="56"/>
      <c r="AG16" s="50"/>
      <c r="AH16" s="56"/>
      <c r="AI16" s="57"/>
      <c r="AJ16" s="57"/>
      <c r="AK16" s="57"/>
      <c r="AL16" s="57"/>
      <c r="AM16" s="57"/>
      <c r="AN16" s="57"/>
      <c r="AO16" s="145"/>
      <c r="AP16" s="145"/>
      <c r="AQ16" s="145"/>
      <c r="AR16" s="145"/>
      <c r="AS16" s="50"/>
      <c r="AT16" s="56"/>
      <c r="AU16" s="50"/>
      <c r="AV16" s="56"/>
      <c r="AW16" s="56"/>
      <c r="AX16" s="56"/>
      <c r="AY16" s="61"/>
      <c r="AZ16" s="61"/>
      <c r="BA16" s="61"/>
      <c r="BB16" s="61"/>
      <c r="BC16" s="61"/>
      <c r="BD16" s="61"/>
      <c r="BE16" s="61"/>
      <c r="BF16" s="61"/>
      <c r="BG16" s="61"/>
      <c r="BH16" s="61"/>
      <c r="BI16" s="50"/>
      <c r="BJ16" s="50"/>
      <c r="BK16" s="146"/>
      <c r="BL16" s="65"/>
      <c r="BM16" s="151"/>
      <c r="BN16" s="151"/>
      <c r="BO16" s="399"/>
    </row>
    <row r="17" spans="1:67" s="63" customFormat="1" ht="12.6" customHeight="1">
      <c r="A17" s="63" t="s">
        <v>39</v>
      </c>
      <c r="B17" s="55">
        <v>2002</v>
      </c>
      <c r="C17" s="56">
        <v>3</v>
      </c>
      <c r="D17" s="56">
        <v>8</v>
      </c>
      <c r="E17" s="56">
        <v>9</v>
      </c>
      <c r="F17" s="56">
        <v>20</v>
      </c>
      <c r="G17" s="56">
        <v>4</v>
      </c>
      <c r="H17" s="56">
        <v>4</v>
      </c>
      <c r="I17" s="56">
        <v>1</v>
      </c>
      <c r="J17" s="56">
        <v>6</v>
      </c>
      <c r="K17" s="56" t="s">
        <v>35</v>
      </c>
      <c r="L17" s="56" t="s">
        <v>35</v>
      </c>
      <c r="M17" s="57" t="s">
        <v>35</v>
      </c>
      <c r="N17" s="57" t="s">
        <v>35</v>
      </c>
      <c r="O17" s="56" t="s">
        <v>35</v>
      </c>
      <c r="P17" s="56" t="s">
        <v>35</v>
      </c>
      <c r="Q17" s="56" t="s">
        <v>35</v>
      </c>
      <c r="R17" s="56" t="s">
        <v>35</v>
      </c>
      <c r="S17" s="56" t="s">
        <v>35</v>
      </c>
      <c r="T17" s="56" t="s">
        <v>35</v>
      </c>
      <c r="U17" s="56" t="s">
        <v>35</v>
      </c>
      <c r="V17" s="56" t="s">
        <v>35</v>
      </c>
      <c r="W17" s="56" t="s">
        <v>35</v>
      </c>
      <c r="X17" s="56" t="s">
        <v>35</v>
      </c>
      <c r="Y17" s="56" t="s">
        <v>35</v>
      </c>
      <c r="Z17" s="56" t="s">
        <v>35</v>
      </c>
      <c r="AA17" s="56" t="s">
        <v>35</v>
      </c>
      <c r="AB17" s="56" t="s">
        <v>35</v>
      </c>
      <c r="AC17" s="50" t="s">
        <v>35</v>
      </c>
      <c r="AD17" s="50" t="s">
        <v>35</v>
      </c>
      <c r="AE17" s="50" t="s">
        <v>35</v>
      </c>
      <c r="AF17" s="56" t="s">
        <v>35</v>
      </c>
      <c r="AG17" s="50" t="s">
        <v>35</v>
      </c>
      <c r="AH17" s="56" t="s">
        <v>35</v>
      </c>
      <c r="AI17" s="57" t="s">
        <v>35</v>
      </c>
      <c r="AJ17" s="57" t="s">
        <v>35</v>
      </c>
      <c r="AK17" s="57" t="s">
        <v>35</v>
      </c>
      <c r="AL17" s="57" t="s">
        <v>35</v>
      </c>
      <c r="AM17" s="57" t="s">
        <v>35</v>
      </c>
      <c r="AN17" s="57" t="s">
        <v>35</v>
      </c>
      <c r="AO17" s="145" t="s">
        <v>35</v>
      </c>
      <c r="AP17" s="145" t="s">
        <v>35</v>
      </c>
      <c r="AQ17" s="145" t="s">
        <v>35</v>
      </c>
      <c r="AR17" s="145" t="s">
        <v>35</v>
      </c>
      <c r="AS17" s="50" t="s">
        <v>35</v>
      </c>
      <c r="AT17" s="56" t="s">
        <v>35</v>
      </c>
      <c r="AU17" s="50" t="s">
        <v>35</v>
      </c>
      <c r="AV17" s="56" t="s">
        <v>35</v>
      </c>
      <c r="AW17" s="56" t="s">
        <v>35</v>
      </c>
      <c r="AX17" s="56" t="s">
        <v>35</v>
      </c>
      <c r="AY17" s="61" t="s">
        <v>35</v>
      </c>
      <c r="AZ17" s="61" t="s">
        <v>35</v>
      </c>
      <c r="BA17" s="61" t="s">
        <v>35</v>
      </c>
      <c r="BB17" s="61" t="s">
        <v>35</v>
      </c>
      <c r="BC17" s="61" t="s">
        <v>35</v>
      </c>
      <c r="BD17" s="61" t="s">
        <v>35</v>
      </c>
      <c r="BE17" s="61" t="s">
        <v>35</v>
      </c>
      <c r="BF17" s="61" t="s">
        <v>35</v>
      </c>
      <c r="BG17" s="61" t="s">
        <v>35</v>
      </c>
      <c r="BH17" s="61" t="s">
        <v>35</v>
      </c>
      <c r="BI17" s="145">
        <v>17</v>
      </c>
      <c r="BJ17" s="145">
        <v>38</v>
      </c>
      <c r="BK17" s="146">
        <v>55</v>
      </c>
      <c r="BL17" s="143">
        <v>30.909090909090907</v>
      </c>
      <c r="BM17" s="151"/>
      <c r="BN17" s="151"/>
      <c r="BO17" s="399"/>
    </row>
    <row r="18" spans="1:67" s="63" customFormat="1" ht="12.6" customHeight="1">
      <c r="A18" s="63" t="s">
        <v>40</v>
      </c>
      <c r="B18" s="55">
        <v>2002</v>
      </c>
      <c r="C18" s="56">
        <v>4</v>
      </c>
      <c r="D18" s="56">
        <v>15</v>
      </c>
      <c r="E18" s="56">
        <v>2</v>
      </c>
      <c r="F18" s="56">
        <v>22</v>
      </c>
      <c r="G18" s="56">
        <v>0</v>
      </c>
      <c r="H18" s="56">
        <v>2</v>
      </c>
      <c r="I18" s="56">
        <v>1</v>
      </c>
      <c r="J18" s="56">
        <v>6</v>
      </c>
      <c r="K18" s="56" t="s">
        <v>35</v>
      </c>
      <c r="L18" s="56" t="s">
        <v>35</v>
      </c>
      <c r="M18" s="57" t="s">
        <v>35</v>
      </c>
      <c r="N18" s="57" t="s">
        <v>35</v>
      </c>
      <c r="O18" s="56" t="s">
        <v>35</v>
      </c>
      <c r="P18" s="56" t="s">
        <v>35</v>
      </c>
      <c r="Q18" s="56" t="s">
        <v>35</v>
      </c>
      <c r="R18" s="56" t="s">
        <v>35</v>
      </c>
      <c r="S18" s="56" t="s">
        <v>35</v>
      </c>
      <c r="T18" s="56" t="s">
        <v>35</v>
      </c>
      <c r="U18" s="56" t="s">
        <v>35</v>
      </c>
      <c r="V18" s="56" t="s">
        <v>35</v>
      </c>
      <c r="W18" s="56" t="s">
        <v>35</v>
      </c>
      <c r="X18" s="56" t="s">
        <v>35</v>
      </c>
      <c r="Y18" s="56" t="s">
        <v>35</v>
      </c>
      <c r="Z18" s="56" t="s">
        <v>35</v>
      </c>
      <c r="AA18" s="56" t="s">
        <v>35</v>
      </c>
      <c r="AB18" s="56" t="s">
        <v>35</v>
      </c>
      <c r="AC18" s="50" t="s">
        <v>35</v>
      </c>
      <c r="AD18" s="50" t="s">
        <v>35</v>
      </c>
      <c r="AE18" s="50" t="s">
        <v>35</v>
      </c>
      <c r="AF18" s="56" t="s">
        <v>35</v>
      </c>
      <c r="AG18" s="50">
        <v>4</v>
      </c>
      <c r="AH18" s="56">
        <v>3</v>
      </c>
      <c r="AI18" s="57" t="s">
        <v>35</v>
      </c>
      <c r="AJ18" s="57" t="s">
        <v>35</v>
      </c>
      <c r="AK18" s="57" t="s">
        <v>35</v>
      </c>
      <c r="AL18" s="57" t="s">
        <v>35</v>
      </c>
      <c r="AM18" s="57" t="s">
        <v>35</v>
      </c>
      <c r="AN18" s="57" t="s">
        <v>35</v>
      </c>
      <c r="AO18" s="145" t="s">
        <v>35</v>
      </c>
      <c r="AP18" s="145" t="s">
        <v>35</v>
      </c>
      <c r="AQ18" s="145" t="s">
        <v>35</v>
      </c>
      <c r="AR18" s="145" t="s">
        <v>35</v>
      </c>
      <c r="AS18" s="50" t="s">
        <v>35</v>
      </c>
      <c r="AT18" s="56" t="s">
        <v>35</v>
      </c>
      <c r="AU18" s="50" t="s">
        <v>35</v>
      </c>
      <c r="AV18" s="56" t="s">
        <v>35</v>
      </c>
      <c r="AW18" s="56" t="s">
        <v>35</v>
      </c>
      <c r="AX18" s="56" t="s">
        <v>35</v>
      </c>
      <c r="AY18" s="61" t="s">
        <v>35</v>
      </c>
      <c r="AZ18" s="61" t="s">
        <v>35</v>
      </c>
      <c r="BA18" s="61" t="s">
        <v>35</v>
      </c>
      <c r="BB18" s="61" t="s">
        <v>35</v>
      </c>
      <c r="BC18" s="61" t="s">
        <v>35</v>
      </c>
      <c r="BD18" s="61" t="s">
        <v>35</v>
      </c>
      <c r="BE18" s="61" t="s">
        <v>35</v>
      </c>
      <c r="BF18" s="61" t="s">
        <v>35</v>
      </c>
      <c r="BG18" s="61">
        <v>0</v>
      </c>
      <c r="BH18" s="61">
        <v>1</v>
      </c>
      <c r="BI18" s="145">
        <v>11</v>
      </c>
      <c r="BJ18" s="145">
        <v>49</v>
      </c>
      <c r="BK18" s="146">
        <v>60</v>
      </c>
      <c r="BL18" s="143">
        <v>18.333333333333332</v>
      </c>
      <c r="BM18" s="151"/>
      <c r="BN18" s="151"/>
      <c r="BO18" s="399"/>
    </row>
    <row r="19" spans="1:67" s="63" customFormat="1" ht="12.6" customHeight="1">
      <c r="A19" s="63" t="s">
        <v>124</v>
      </c>
      <c r="B19" s="55">
        <v>2002.0000000000107</v>
      </c>
      <c r="C19" s="56">
        <v>3</v>
      </c>
      <c r="D19" s="56">
        <v>23</v>
      </c>
      <c r="E19" s="56">
        <v>0</v>
      </c>
      <c r="F19" s="56">
        <v>13</v>
      </c>
      <c r="G19" s="56">
        <v>1</v>
      </c>
      <c r="H19" s="56">
        <v>11</v>
      </c>
      <c r="I19" s="56">
        <v>2</v>
      </c>
      <c r="J19" s="56">
        <v>19</v>
      </c>
      <c r="K19" s="56" t="s">
        <v>35</v>
      </c>
      <c r="L19" s="56" t="s">
        <v>35</v>
      </c>
      <c r="M19" s="57" t="s">
        <v>35</v>
      </c>
      <c r="N19" s="57" t="s">
        <v>35</v>
      </c>
      <c r="O19" s="56" t="s">
        <v>35</v>
      </c>
      <c r="P19" s="56" t="s">
        <v>35</v>
      </c>
      <c r="Q19" s="56" t="s">
        <v>35</v>
      </c>
      <c r="R19" s="56" t="s">
        <v>35</v>
      </c>
      <c r="S19" s="56" t="s">
        <v>35</v>
      </c>
      <c r="T19" s="56" t="s">
        <v>35</v>
      </c>
      <c r="U19" s="56" t="s">
        <v>35</v>
      </c>
      <c r="V19" s="56" t="s">
        <v>35</v>
      </c>
      <c r="W19" s="56" t="s">
        <v>35</v>
      </c>
      <c r="X19" s="56" t="s">
        <v>35</v>
      </c>
      <c r="Y19" s="56" t="s">
        <v>35</v>
      </c>
      <c r="Z19" s="56" t="s">
        <v>35</v>
      </c>
      <c r="AA19" s="56" t="s">
        <v>35</v>
      </c>
      <c r="AB19" s="56" t="s">
        <v>35</v>
      </c>
      <c r="AC19" s="50" t="s">
        <v>35</v>
      </c>
      <c r="AD19" s="50" t="s">
        <v>35</v>
      </c>
      <c r="AE19" s="50" t="s">
        <v>35</v>
      </c>
      <c r="AF19" s="56" t="s">
        <v>35</v>
      </c>
      <c r="AG19" s="50">
        <v>1</v>
      </c>
      <c r="AH19" s="56">
        <v>5</v>
      </c>
      <c r="AI19" s="57" t="s">
        <v>35</v>
      </c>
      <c r="AJ19" s="57" t="s">
        <v>35</v>
      </c>
      <c r="AK19" s="57" t="s">
        <v>35</v>
      </c>
      <c r="AL19" s="57" t="s">
        <v>35</v>
      </c>
      <c r="AM19" s="57" t="s">
        <v>35</v>
      </c>
      <c r="AN19" s="57" t="s">
        <v>35</v>
      </c>
      <c r="AO19" s="145" t="s">
        <v>35</v>
      </c>
      <c r="AP19" s="145" t="s">
        <v>35</v>
      </c>
      <c r="AQ19" s="145">
        <v>0</v>
      </c>
      <c r="AR19" s="145">
        <v>0</v>
      </c>
      <c r="AS19" s="50" t="s">
        <v>35</v>
      </c>
      <c r="AT19" s="56" t="s">
        <v>35</v>
      </c>
      <c r="AU19" s="50" t="s">
        <v>35</v>
      </c>
      <c r="AV19" s="56" t="s">
        <v>35</v>
      </c>
      <c r="AW19" s="56" t="s">
        <v>35</v>
      </c>
      <c r="AX19" s="56" t="s">
        <v>35</v>
      </c>
      <c r="AY19" s="61" t="s">
        <v>35</v>
      </c>
      <c r="AZ19" s="61" t="s">
        <v>35</v>
      </c>
      <c r="BA19" s="61" t="s">
        <v>35</v>
      </c>
      <c r="BB19" s="61" t="s">
        <v>35</v>
      </c>
      <c r="BC19" s="61" t="s">
        <v>35</v>
      </c>
      <c r="BD19" s="61" t="s">
        <v>35</v>
      </c>
      <c r="BE19" s="61" t="s">
        <v>35</v>
      </c>
      <c r="BF19" s="61" t="s">
        <v>35</v>
      </c>
      <c r="BG19" s="61">
        <v>1</v>
      </c>
      <c r="BH19" s="61">
        <v>1</v>
      </c>
      <c r="BI19" s="145">
        <v>8</v>
      </c>
      <c r="BJ19" s="145">
        <v>72</v>
      </c>
      <c r="BK19" s="146">
        <v>80</v>
      </c>
      <c r="BL19" s="143">
        <v>10</v>
      </c>
      <c r="BM19" s="151"/>
      <c r="BN19" s="151"/>
      <c r="BO19" s="399"/>
    </row>
    <row r="20" spans="1:67" s="63" customFormat="1" ht="12.6" customHeight="1">
      <c r="A20" s="63" t="s">
        <v>42</v>
      </c>
      <c r="B20" s="55">
        <v>2002.0000000000107</v>
      </c>
      <c r="C20" s="56">
        <v>6</v>
      </c>
      <c r="D20" s="56">
        <v>14</v>
      </c>
      <c r="E20" s="56">
        <v>6</v>
      </c>
      <c r="F20" s="56">
        <v>19</v>
      </c>
      <c r="G20" s="56">
        <v>3</v>
      </c>
      <c r="H20" s="56">
        <v>6</v>
      </c>
      <c r="I20" s="56">
        <v>2</v>
      </c>
      <c r="J20" s="56">
        <v>16</v>
      </c>
      <c r="K20" s="56" t="s">
        <v>35</v>
      </c>
      <c r="L20" s="56" t="s">
        <v>35</v>
      </c>
      <c r="M20" s="57" t="s">
        <v>35</v>
      </c>
      <c r="N20" s="57" t="s">
        <v>35</v>
      </c>
      <c r="O20" s="56" t="s">
        <v>35</v>
      </c>
      <c r="P20" s="56" t="s">
        <v>35</v>
      </c>
      <c r="Q20" s="56" t="s">
        <v>35</v>
      </c>
      <c r="R20" s="56" t="s">
        <v>35</v>
      </c>
      <c r="S20" s="56" t="s">
        <v>35</v>
      </c>
      <c r="T20" s="56" t="s">
        <v>35</v>
      </c>
      <c r="U20" s="56" t="s">
        <v>35</v>
      </c>
      <c r="V20" s="56" t="s">
        <v>35</v>
      </c>
      <c r="W20" s="56" t="s">
        <v>35</v>
      </c>
      <c r="X20" s="56" t="s">
        <v>35</v>
      </c>
      <c r="Y20" s="56" t="s">
        <v>35</v>
      </c>
      <c r="Z20" s="56" t="s">
        <v>35</v>
      </c>
      <c r="AA20" s="56" t="s">
        <v>35</v>
      </c>
      <c r="AB20" s="56" t="s">
        <v>35</v>
      </c>
      <c r="AC20" s="50" t="s">
        <v>35</v>
      </c>
      <c r="AD20" s="50" t="s">
        <v>35</v>
      </c>
      <c r="AE20" s="50" t="s">
        <v>35</v>
      </c>
      <c r="AF20" s="56" t="s">
        <v>35</v>
      </c>
      <c r="AG20" s="50" t="s">
        <v>35</v>
      </c>
      <c r="AH20" s="56" t="s">
        <v>35</v>
      </c>
      <c r="AI20" s="57">
        <v>2</v>
      </c>
      <c r="AJ20" s="57">
        <v>3</v>
      </c>
      <c r="AK20" s="57" t="s">
        <v>35</v>
      </c>
      <c r="AL20" s="57" t="s">
        <v>35</v>
      </c>
      <c r="AM20" s="57" t="s">
        <v>35</v>
      </c>
      <c r="AN20" s="57" t="s">
        <v>35</v>
      </c>
      <c r="AO20" s="145" t="s">
        <v>35</v>
      </c>
      <c r="AP20" s="145" t="s">
        <v>35</v>
      </c>
      <c r="AQ20" s="145" t="s">
        <v>35</v>
      </c>
      <c r="AR20" s="145" t="s">
        <v>35</v>
      </c>
      <c r="AS20" s="50" t="s">
        <v>35</v>
      </c>
      <c r="AT20" s="56" t="s">
        <v>35</v>
      </c>
      <c r="AU20" s="50" t="s">
        <v>35</v>
      </c>
      <c r="AV20" s="56" t="s">
        <v>35</v>
      </c>
      <c r="AW20" s="56" t="s">
        <v>35</v>
      </c>
      <c r="AX20" s="56" t="s">
        <v>35</v>
      </c>
      <c r="AY20" s="61" t="s">
        <v>35</v>
      </c>
      <c r="AZ20" s="61" t="s">
        <v>35</v>
      </c>
      <c r="BA20" s="61" t="s">
        <v>35</v>
      </c>
      <c r="BB20" s="61" t="s">
        <v>35</v>
      </c>
      <c r="BC20" s="61" t="s">
        <v>35</v>
      </c>
      <c r="BD20" s="61" t="s">
        <v>35</v>
      </c>
      <c r="BE20" s="61" t="s">
        <v>35</v>
      </c>
      <c r="BF20" s="61" t="s">
        <v>35</v>
      </c>
      <c r="BG20" s="61">
        <v>3</v>
      </c>
      <c r="BH20" s="61">
        <v>0</v>
      </c>
      <c r="BI20" s="145">
        <v>22</v>
      </c>
      <c r="BJ20" s="145">
        <v>58</v>
      </c>
      <c r="BK20" s="146">
        <v>80</v>
      </c>
      <c r="BL20" s="143">
        <v>27.500000000000004</v>
      </c>
      <c r="BM20" s="151"/>
      <c r="BN20" s="151"/>
      <c r="BO20" s="399"/>
    </row>
    <row r="21" spans="1:67" s="63" customFormat="1" ht="12.6" customHeight="1">
      <c r="A21" s="63" t="s">
        <v>43</v>
      </c>
      <c r="B21" s="55">
        <v>2001.0000000000107</v>
      </c>
      <c r="C21" s="56">
        <v>7</v>
      </c>
      <c r="D21" s="56">
        <v>19</v>
      </c>
      <c r="E21" s="56">
        <v>7</v>
      </c>
      <c r="F21" s="56">
        <v>38</v>
      </c>
      <c r="G21" s="56">
        <v>11</v>
      </c>
      <c r="H21" s="56">
        <v>15</v>
      </c>
      <c r="I21" s="56">
        <v>1</v>
      </c>
      <c r="J21" s="56">
        <v>15</v>
      </c>
      <c r="K21" s="56" t="s">
        <v>35</v>
      </c>
      <c r="L21" s="56" t="s">
        <v>35</v>
      </c>
      <c r="M21" s="57" t="s">
        <v>35</v>
      </c>
      <c r="N21" s="57" t="s">
        <v>35</v>
      </c>
      <c r="O21" s="56" t="s">
        <v>35</v>
      </c>
      <c r="P21" s="56" t="s">
        <v>35</v>
      </c>
      <c r="Q21" s="56">
        <v>0</v>
      </c>
      <c r="R21" s="56">
        <v>0</v>
      </c>
      <c r="S21" s="56">
        <v>4</v>
      </c>
      <c r="T21" s="56">
        <v>6</v>
      </c>
      <c r="U21" s="56">
        <v>1</v>
      </c>
      <c r="V21" s="56">
        <v>3</v>
      </c>
      <c r="W21" s="56" t="s">
        <v>35</v>
      </c>
      <c r="X21" s="56" t="s">
        <v>35</v>
      </c>
      <c r="Y21" s="56" t="s">
        <v>35</v>
      </c>
      <c r="Z21" s="56" t="s">
        <v>35</v>
      </c>
      <c r="AA21" s="56" t="s">
        <v>35</v>
      </c>
      <c r="AB21" s="56" t="s">
        <v>35</v>
      </c>
      <c r="AC21" s="50" t="s">
        <v>35</v>
      </c>
      <c r="AD21" s="50" t="s">
        <v>35</v>
      </c>
      <c r="AE21" s="50" t="s">
        <v>35</v>
      </c>
      <c r="AF21" s="56" t="s">
        <v>35</v>
      </c>
      <c r="AG21" s="50">
        <v>1</v>
      </c>
      <c r="AH21" s="56">
        <v>0</v>
      </c>
      <c r="AI21" s="57" t="s">
        <v>35</v>
      </c>
      <c r="AJ21" s="57" t="s">
        <v>35</v>
      </c>
      <c r="AK21" s="57" t="s">
        <v>35</v>
      </c>
      <c r="AL21" s="57" t="s">
        <v>35</v>
      </c>
      <c r="AM21" s="57" t="s">
        <v>35</v>
      </c>
      <c r="AN21" s="57" t="s">
        <v>35</v>
      </c>
      <c r="AO21" s="145" t="s">
        <v>35</v>
      </c>
      <c r="AP21" s="145" t="s">
        <v>35</v>
      </c>
      <c r="AQ21" s="145" t="s">
        <v>35</v>
      </c>
      <c r="AR21" s="145" t="s">
        <v>35</v>
      </c>
      <c r="AS21" s="50" t="s">
        <v>35</v>
      </c>
      <c r="AT21" s="56" t="s">
        <v>35</v>
      </c>
      <c r="AU21" s="50" t="s">
        <v>35</v>
      </c>
      <c r="AV21" s="56" t="s">
        <v>35</v>
      </c>
      <c r="AW21" s="56" t="s">
        <v>35</v>
      </c>
      <c r="AX21" s="56" t="s">
        <v>35</v>
      </c>
      <c r="AY21" s="61" t="s">
        <v>35</v>
      </c>
      <c r="AZ21" s="61" t="s">
        <v>35</v>
      </c>
      <c r="BA21" s="61" t="s">
        <v>35</v>
      </c>
      <c r="BB21" s="61" t="s">
        <v>35</v>
      </c>
      <c r="BC21" s="61" t="s">
        <v>35</v>
      </c>
      <c r="BD21" s="61" t="s">
        <v>35</v>
      </c>
      <c r="BE21" s="61" t="s">
        <v>35</v>
      </c>
      <c r="BF21" s="61" t="s">
        <v>35</v>
      </c>
      <c r="BG21" s="61">
        <v>1</v>
      </c>
      <c r="BH21" s="61">
        <v>1</v>
      </c>
      <c r="BI21" s="145">
        <v>33</v>
      </c>
      <c r="BJ21" s="145">
        <v>97</v>
      </c>
      <c r="BK21" s="146">
        <v>130</v>
      </c>
      <c r="BL21" s="143">
        <v>25.384615384615383</v>
      </c>
      <c r="BM21" s="151"/>
      <c r="BN21" s="151"/>
      <c r="BO21" s="399"/>
    </row>
    <row r="22" spans="1:67" s="53" customFormat="1" ht="12.6" customHeight="1">
      <c r="A22" s="63"/>
      <c r="B22" s="141"/>
      <c r="C22" s="56"/>
      <c r="D22" s="56"/>
      <c r="E22" s="56"/>
      <c r="F22" s="56"/>
      <c r="G22" s="56"/>
      <c r="H22" s="56"/>
      <c r="I22" s="56"/>
      <c r="J22" s="56"/>
      <c r="K22" s="56"/>
      <c r="L22" s="56"/>
      <c r="M22" s="57"/>
      <c r="N22" s="57"/>
      <c r="O22" s="56"/>
      <c r="P22" s="56"/>
      <c r="Q22" s="56"/>
      <c r="R22" s="56"/>
      <c r="S22" s="56"/>
      <c r="T22" s="56"/>
      <c r="U22" s="56"/>
      <c r="V22" s="56"/>
      <c r="W22" s="56"/>
      <c r="X22" s="56"/>
      <c r="Y22" s="56"/>
      <c r="Z22" s="56"/>
      <c r="AA22" s="56"/>
      <c r="AB22" s="56"/>
      <c r="AC22" s="50"/>
      <c r="AD22" s="50"/>
      <c r="AE22" s="50"/>
      <c r="AF22" s="56"/>
      <c r="AG22" s="50"/>
      <c r="AH22" s="56"/>
      <c r="AI22" s="57"/>
      <c r="AJ22" s="57"/>
      <c r="AK22" s="57"/>
      <c r="AL22" s="57"/>
      <c r="AM22" s="57"/>
      <c r="AN22" s="57"/>
      <c r="AO22" s="145"/>
      <c r="AP22" s="145"/>
      <c r="AQ22" s="145"/>
      <c r="AR22" s="145"/>
      <c r="AS22" s="50"/>
      <c r="AT22" s="56"/>
      <c r="AU22" s="50"/>
      <c r="AV22" s="56"/>
      <c r="AW22" s="56"/>
      <c r="AX22" s="56"/>
      <c r="AY22" s="61"/>
      <c r="AZ22" s="61"/>
      <c r="BA22" s="61"/>
      <c r="BB22" s="61"/>
      <c r="BC22" s="61"/>
      <c r="BD22" s="61"/>
      <c r="BE22" s="61"/>
      <c r="BF22" s="61"/>
      <c r="BG22" s="61"/>
      <c r="BH22" s="61"/>
      <c r="BI22" s="50"/>
      <c r="BJ22" s="50"/>
      <c r="BK22" s="146"/>
      <c r="BL22" s="65"/>
      <c r="BM22" s="151"/>
      <c r="BN22" s="151"/>
    </row>
    <row r="23" spans="1:67" s="63" customFormat="1" ht="12.6" customHeight="1">
      <c r="A23" s="63" t="s">
        <v>44</v>
      </c>
      <c r="B23" s="55">
        <v>2001.0000000000105</v>
      </c>
      <c r="C23" s="56">
        <v>10</v>
      </c>
      <c r="D23" s="56">
        <v>43</v>
      </c>
      <c r="E23" s="56">
        <v>8</v>
      </c>
      <c r="F23" s="56">
        <v>24</v>
      </c>
      <c r="G23" s="56">
        <v>14</v>
      </c>
      <c r="H23" s="56">
        <v>23</v>
      </c>
      <c r="I23" s="56">
        <v>2</v>
      </c>
      <c r="J23" s="56">
        <v>19</v>
      </c>
      <c r="K23" s="56" t="s">
        <v>35</v>
      </c>
      <c r="L23" s="56" t="s">
        <v>35</v>
      </c>
      <c r="M23" s="57" t="s">
        <v>35</v>
      </c>
      <c r="N23" s="57" t="s">
        <v>35</v>
      </c>
      <c r="O23" s="56" t="s">
        <v>35</v>
      </c>
      <c r="P23" s="56" t="s">
        <v>35</v>
      </c>
      <c r="Q23" s="56" t="s">
        <v>35</v>
      </c>
      <c r="R23" s="56" t="s">
        <v>35</v>
      </c>
      <c r="S23" s="56" t="s">
        <v>35</v>
      </c>
      <c r="T23" s="56" t="s">
        <v>35</v>
      </c>
      <c r="U23" s="56" t="s">
        <v>35</v>
      </c>
      <c r="V23" s="56" t="s">
        <v>35</v>
      </c>
      <c r="W23" s="56" t="s">
        <v>35</v>
      </c>
      <c r="X23" s="56" t="s">
        <v>35</v>
      </c>
      <c r="Y23" s="56" t="s">
        <v>35</v>
      </c>
      <c r="Z23" s="56" t="s">
        <v>35</v>
      </c>
      <c r="AA23" s="56" t="s">
        <v>35</v>
      </c>
      <c r="AB23" s="56" t="s">
        <v>35</v>
      </c>
      <c r="AC23" s="50" t="s">
        <v>35</v>
      </c>
      <c r="AD23" s="50" t="s">
        <v>35</v>
      </c>
      <c r="AE23" s="50" t="s">
        <v>35</v>
      </c>
      <c r="AF23" s="56" t="s">
        <v>35</v>
      </c>
      <c r="AG23" s="50">
        <v>0</v>
      </c>
      <c r="AH23" s="56">
        <v>1</v>
      </c>
      <c r="AI23" s="57" t="s">
        <v>35</v>
      </c>
      <c r="AJ23" s="57" t="s">
        <v>35</v>
      </c>
      <c r="AK23" s="57" t="s">
        <v>35</v>
      </c>
      <c r="AL23" s="57" t="s">
        <v>35</v>
      </c>
      <c r="AM23" s="57" t="s">
        <v>35</v>
      </c>
      <c r="AN23" s="57" t="s">
        <v>35</v>
      </c>
      <c r="AO23" s="145" t="s">
        <v>35</v>
      </c>
      <c r="AP23" s="145" t="s">
        <v>35</v>
      </c>
      <c r="AQ23" s="145" t="s">
        <v>35</v>
      </c>
      <c r="AR23" s="145" t="s">
        <v>35</v>
      </c>
      <c r="AS23" s="50" t="s">
        <v>35</v>
      </c>
      <c r="AT23" s="56" t="s">
        <v>35</v>
      </c>
      <c r="AU23" s="50" t="s">
        <v>35</v>
      </c>
      <c r="AV23" s="56" t="s">
        <v>35</v>
      </c>
      <c r="AW23" s="56" t="s">
        <v>35</v>
      </c>
      <c r="AX23" s="56" t="s">
        <v>35</v>
      </c>
      <c r="AY23" s="61" t="s">
        <v>35</v>
      </c>
      <c r="AZ23" s="61" t="s">
        <v>35</v>
      </c>
      <c r="BA23" s="61" t="s">
        <v>35</v>
      </c>
      <c r="BB23" s="61" t="s">
        <v>35</v>
      </c>
      <c r="BC23" s="61" t="s">
        <v>35</v>
      </c>
      <c r="BD23" s="61" t="s">
        <v>35</v>
      </c>
      <c r="BE23" s="61" t="s">
        <v>35</v>
      </c>
      <c r="BF23" s="61" t="s">
        <v>35</v>
      </c>
      <c r="BG23" s="61">
        <v>0</v>
      </c>
      <c r="BH23" s="61">
        <v>0</v>
      </c>
      <c r="BI23" s="145">
        <v>34</v>
      </c>
      <c r="BJ23" s="145">
        <v>110</v>
      </c>
      <c r="BK23" s="146">
        <v>144</v>
      </c>
      <c r="BL23" s="143">
        <v>23.611111111111111</v>
      </c>
      <c r="BM23" s="151"/>
      <c r="BN23" s="151"/>
      <c r="BO23" s="399"/>
    </row>
    <row r="24" spans="1:67" s="63" customFormat="1" ht="12.6" customHeight="1">
      <c r="A24" s="63" t="s">
        <v>45</v>
      </c>
      <c r="B24" s="55">
        <v>1999.9999999999898</v>
      </c>
      <c r="C24" s="56">
        <v>3</v>
      </c>
      <c r="D24" s="56">
        <v>15</v>
      </c>
      <c r="E24" s="56">
        <v>2</v>
      </c>
      <c r="F24" s="56">
        <v>12</v>
      </c>
      <c r="G24" s="56">
        <v>21</v>
      </c>
      <c r="H24" s="56">
        <v>18</v>
      </c>
      <c r="I24" s="56">
        <v>2</v>
      </c>
      <c r="J24" s="56">
        <v>12</v>
      </c>
      <c r="K24" s="56" t="s">
        <v>35</v>
      </c>
      <c r="L24" s="56" t="s">
        <v>35</v>
      </c>
      <c r="M24" s="57">
        <v>3</v>
      </c>
      <c r="N24" s="57">
        <v>13</v>
      </c>
      <c r="O24" s="56" t="s">
        <v>35</v>
      </c>
      <c r="P24" s="56" t="s">
        <v>35</v>
      </c>
      <c r="Q24" s="56">
        <v>3</v>
      </c>
      <c r="R24" s="56">
        <v>3</v>
      </c>
      <c r="S24" s="56" t="s">
        <v>35</v>
      </c>
      <c r="T24" s="56" t="s">
        <v>35</v>
      </c>
      <c r="U24" s="56">
        <v>1</v>
      </c>
      <c r="V24" s="56">
        <v>5</v>
      </c>
      <c r="W24" s="56" t="s">
        <v>35</v>
      </c>
      <c r="X24" s="56" t="s">
        <v>35</v>
      </c>
      <c r="Y24" s="56" t="s">
        <v>35</v>
      </c>
      <c r="Z24" s="56" t="s">
        <v>35</v>
      </c>
      <c r="AA24" s="56">
        <v>0</v>
      </c>
      <c r="AB24" s="56">
        <v>0</v>
      </c>
      <c r="AC24" s="50" t="s">
        <v>35</v>
      </c>
      <c r="AD24" s="50" t="s">
        <v>35</v>
      </c>
      <c r="AE24" s="50" t="s">
        <v>35</v>
      </c>
      <c r="AF24" s="56" t="s">
        <v>35</v>
      </c>
      <c r="AG24" s="50">
        <v>4</v>
      </c>
      <c r="AH24" s="56">
        <v>3</v>
      </c>
      <c r="AI24" s="57">
        <v>5</v>
      </c>
      <c r="AJ24" s="57">
        <v>0</v>
      </c>
      <c r="AK24" s="57" t="s">
        <v>35</v>
      </c>
      <c r="AL24" s="57" t="s">
        <v>35</v>
      </c>
      <c r="AM24" s="57">
        <v>1</v>
      </c>
      <c r="AN24" s="57">
        <v>4</v>
      </c>
      <c r="AO24" s="145" t="s">
        <v>35</v>
      </c>
      <c r="AP24" s="145" t="s">
        <v>35</v>
      </c>
      <c r="AQ24" s="145" t="s">
        <v>35</v>
      </c>
      <c r="AR24" s="145" t="s">
        <v>35</v>
      </c>
      <c r="AS24" s="50" t="s">
        <v>35</v>
      </c>
      <c r="AT24" s="56" t="s">
        <v>35</v>
      </c>
      <c r="AU24" s="50" t="s">
        <v>35</v>
      </c>
      <c r="AV24" s="56" t="s">
        <v>35</v>
      </c>
      <c r="AW24" s="56" t="s">
        <v>35</v>
      </c>
      <c r="AX24" s="56" t="s">
        <v>35</v>
      </c>
      <c r="AY24" s="61" t="s">
        <v>35</v>
      </c>
      <c r="AZ24" s="61" t="s">
        <v>35</v>
      </c>
      <c r="BA24" s="61" t="s">
        <v>35</v>
      </c>
      <c r="BB24" s="61" t="s">
        <v>35</v>
      </c>
      <c r="BC24" s="61" t="s">
        <v>35</v>
      </c>
      <c r="BD24" s="61" t="s">
        <v>35</v>
      </c>
      <c r="BE24" s="61" t="s">
        <v>35</v>
      </c>
      <c r="BF24" s="61" t="s">
        <v>35</v>
      </c>
      <c r="BG24" s="61">
        <v>0</v>
      </c>
      <c r="BH24" s="61">
        <v>0</v>
      </c>
      <c r="BI24" s="145">
        <v>45</v>
      </c>
      <c r="BJ24" s="145">
        <v>85</v>
      </c>
      <c r="BK24" s="146">
        <v>130</v>
      </c>
      <c r="BL24" s="143">
        <v>34.615384615384613</v>
      </c>
      <c r="BM24" s="151"/>
      <c r="BN24" s="151"/>
      <c r="BO24" s="399"/>
    </row>
    <row r="25" spans="1:67" s="63" customFormat="1" ht="12.6" customHeight="1">
      <c r="A25" s="63" t="s">
        <v>46</v>
      </c>
      <c r="B25" s="55">
        <v>2003</v>
      </c>
      <c r="C25" s="56">
        <v>8</v>
      </c>
      <c r="D25" s="56">
        <v>11</v>
      </c>
      <c r="E25" s="56">
        <v>4</v>
      </c>
      <c r="F25" s="56">
        <v>7</v>
      </c>
      <c r="G25" s="56">
        <v>9</v>
      </c>
      <c r="H25" s="56">
        <v>16</v>
      </c>
      <c r="I25" s="56">
        <v>4</v>
      </c>
      <c r="J25" s="56">
        <v>16</v>
      </c>
      <c r="K25" s="56" t="s">
        <v>35</v>
      </c>
      <c r="L25" s="56" t="s">
        <v>35</v>
      </c>
      <c r="M25" s="57" t="s">
        <v>35</v>
      </c>
      <c r="N25" s="57" t="s">
        <v>35</v>
      </c>
      <c r="O25" s="56" t="s">
        <v>35</v>
      </c>
      <c r="P25" s="56" t="s">
        <v>35</v>
      </c>
      <c r="Q25" s="56">
        <v>1</v>
      </c>
      <c r="R25" s="56">
        <v>2</v>
      </c>
      <c r="S25" s="56" t="s">
        <v>35</v>
      </c>
      <c r="T25" s="56" t="s">
        <v>35</v>
      </c>
      <c r="U25" s="56" t="s">
        <v>35</v>
      </c>
      <c r="V25" s="56" t="s">
        <v>35</v>
      </c>
      <c r="W25" s="56" t="s">
        <v>35</v>
      </c>
      <c r="X25" s="56" t="s">
        <v>35</v>
      </c>
      <c r="Y25" s="56" t="s">
        <v>35</v>
      </c>
      <c r="Z25" s="56" t="s">
        <v>35</v>
      </c>
      <c r="AA25" s="56" t="s">
        <v>35</v>
      </c>
      <c r="AB25" s="56" t="s">
        <v>35</v>
      </c>
      <c r="AC25" s="50" t="s">
        <v>35</v>
      </c>
      <c r="AD25" s="50" t="s">
        <v>35</v>
      </c>
      <c r="AE25" s="50" t="s">
        <v>35</v>
      </c>
      <c r="AF25" s="56" t="s">
        <v>35</v>
      </c>
      <c r="AG25" s="50">
        <v>3</v>
      </c>
      <c r="AH25" s="56">
        <v>5</v>
      </c>
      <c r="AI25" s="57" t="s">
        <v>35</v>
      </c>
      <c r="AJ25" s="57" t="s">
        <v>35</v>
      </c>
      <c r="AK25" s="57" t="s">
        <v>35</v>
      </c>
      <c r="AL25" s="57" t="s">
        <v>35</v>
      </c>
      <c r="AM25" s="57">
        <v>1</v>
      </c>
      <c r="AN25" s="57">
        <v>3</v>
      </c>
      <c r="AO25" s="145" t="s">
        <v>35</v>
      </c>
      <c r="AP25" s="145" t="s">
        <v>35</v>
      </c>
      <c r="AQ25" s="145" t="s">
        <v>35</v>
      </c>
      <c r="AR25" s="145" t="s">
        <v>35</v>
      </c>
      <c r="AS25" s="50" t="s">
        <v>35</v>
      </c>
      <c r="AT25" s="56" t="s">
        <v>35</v>
      </c>
      <c r="AU25" s="50" t="s">
        <v>35</v>
      </c>
      <c r="AV25" s="56" t="s">
        <v>35</v>
      </c>
      <c r="AW25" s="56" t="s">
        <v>35</v>
      </c>
      <c r="AX25" s="56" t="s">
        <v>35</v>
      </c>
      <c r="AY25" s="61" t="s">
        <v>35</v>
      </c>
      <c r="AZ25" s="61" t="s">
        <v>35</v>
      </c>
      <c r="BA25" s="61" t="s">
        <v>35</v>
      </c>
      <c r="BB25" s="61" t="s">
        <v>35</v>
      </c>
      <c r="BC25" s="61" t="s">
        <v>35</v>
      </c>
      <c r="BD25" s="61" t="s">
        <v>35</v>
      </c>
      <c r="BE25" s="61" t="s">
        <v>35</v>
      </c>
      <c r="BF25" s="61" t="s">
        <v>35</v>
      </c>
      <c r="BG25" s="61" t="s">
        <v>35</v>
      </c>
      <c r="BH25" s="61" t="s">
        <v>35</v>
      </c>
      <c r="BI25" s="145">
        <v>30</v>
      </c>
      <c r="BJ25" s="145">
        <v>60</v>
      </c>
      <c r="BK25" s="146">
        <v>90</v>
      </c>
      <c r="BL25" s="143">
        <v>33.333333333333329</v>
      </c>
      <c r="BM25" s="151"/>
      <c r="BN25" s="151"/>
      <c r="BO25" s="399"/>
    </row>
    <row r="26" spans="1:67" s="63" customFormat="1" ht="12.6" customHeight="1">
      <c r="A26" s="63" t="s">
        <v>47</v>
      </c>
      <c r="B26" s="55">
        <v>1999.9999999999893</v>
      </c>
      <c r="C26" s="56">
        <v>4</v>
      </c>
      <c r="D26" s="56">
        <v>12</v>
      </c>
      <c r="E26" s="56">
        <v>1</v>
      </c>
      <c r="F26" s="56">
        <v>4</v>
      </c>
      <c r="G26" s="56">
        <v>8</v>
      </c>
      <c r="H26" s="56">
        <v>13</v>
      </c>
      <c r="I26" s="56">
        <v>3</v>
      </c>
      <c r="J26" s="56">
        <v>24</v>
      </c>
      <c r="K26" s="56" t="s">
        <v>35</v>
      </c>
      <c r="L26" s="56" t="s">
        <v>35</v>
      </c>
      <c r="M26" s="57" t="s">
        <v>35</v>
      </c>
      <c r="N26" s="57" t="s">
        <v>35</v>
      </c>
      <c r="O26" s="56" t="s">
        <v>35</v>
      </c>
      <c r="P26" s="56" t="s">
        <v>35</v>
      </c>
      <c r="Q26" s="56">
        <v>0</v>
      </c>
      <c r="R26" s="56">
        <v>2</v>
      </c>
      <c r="S26" s="56" t="s">
        <v>35</v>
      </c>
      <c r="T26" s="56" t="s">
        <v>35</v>
      </c>
      <c r="U26" s="56" t="s">
        <v>35</v>
      </c>
      <c r="V26" s="56" t="s">
        <v>35</v>
      </c>
      <c r="W26" s="56" t="s">
        <v>35</v>
      </c>
      <c r="X26" s="56" t="s">
        <v>35</v>
      </c>
      <c r="Y26" s="56" t="s">
        <v>35</v>
      </c>
      <c r="Z26" s="56" t="s">
        <v>35</v>
      </c>
      <c r="AA26" s="56" t="s">
        <v>35</v>
      </c>
      <c r="AB26" s="56" t="s">
        <v>35</v>
      </c>
      <c r="AC26" s="50" t="s">
        <v>35</v>
      </c>
      <c r="AD26" s="50" t="s">
        <v>35</v>
      </c>
      <c r="AE26" s="50" t="s">
        <v>35</v>
      </c>
      <c r="AF26" s="56" t="s">
        <v>35</v>
      </c>
      <c r="AG26" s="50">
        <v>1</v>
      </c>
      <c r="AH26" s="56">
        <v>5</v>
      </c>
      <c r="AI26" s="57" t="s">
        <v>35</v>
      </c>
      <c r="AJ26" s="57" t="s">
        <v>35</v>
      </c>
      <c r="AK26" s="57" t="s">
        <v>35</v>
      </c>
      <c r="AL26" s="57" t="s">
        <v>35</v>
      </c>
      <c r="AM26" s="57" t="s">
        <v>35</v>
      </c>
      <c r="AN26" s="57" t="s">
        <v>35</v>
      </c>
      <c r="AO26" s="145" t="s">
        <v>35</v>
      </c>
      <c r="AP26" s="145" t="s">
        <v>35</v>
      </c>
      <c r="AQ26" s="145" t="s">
        <v>35</v>
      </c>
      <c r="AR26" s="145" t="s">
        <v>35</v>
      </c>
      <c r="AS26" s="50" t="s">
        <v>35</v>
      </c>
      <c r="AT26" s="56" t="s">
        <v>35</v>
      </c>
      <c r="AU26" s="50" t="s">
        <v>35</v>
      </c>
      <c r="AV26" s="56" t="s">
        <v>35</v>
      </c>
      <c r="AW26" s="56" t="s">
        <v>35</v>
      </c>
      <c r="AX26" s="56" t="s">
        <v>35</v>
      </c>
      <c r="AY26" s="61" t="s">
        <v>35</v>
      </c>
      <c r="AZ26" s="61" t="s">
        <v>35</v>
      </c>
      <c r="BA26" s="61" t="s">
        <v>35</v>
      </c>
      <c r="BB26" s="61" t="s">
        <v>35</v>
      </c>
      <c r="BC26" s="61" t="s">
        <v>35</v>
      </c>
      <c r="BD26" s="61" t="s">
        <v>35</v>
      </c>
      <c r="BE26" s="61" t="s">
        <v>35</v>
      </c>
      <c r="BF26" s="61" t="s">
        <v>35</v>
      </c>
      <c r="BG26" s="61">
        <v>1</v>
      </c>
      <c r="BH26" s="61">
        <v>2</v>
      </c>
      <c r="BI26" s="145">
        <v>18</v>
      </c>
      <c r="BJ26" s="145">
        <v>62</v>
      </c>
      <c r="BK26" s="146">
        <v>80</v>
      </c>
      <c r="BL26" s="143">
        <v>22.5</v>
      </c>
      <c r="BM26" s="151"/>
      <c r="BN26" s="151"/>
      <c r="BO26" s="399"/>
    </row>
    <row r="27" spans="1:67" s="63" customFormat="1" ht="12.6" customHeight="1">
      <c r="A27" s="63" t="s">
        <v>172</v>
      </c>
      <c r="B27" s="55">
        <v>2003</v>
      </c>
      <c r="C27" s="56" t="s">
        <v>50</v>
      </c>
      <c r="D27" s="56" t="s">
        <v>50</v>
      </c>
      <c r="E27" s="56" t="s">
        <v>50</v>
      </c>
      <c r="F27" s="56" t="s">
        <v>50</v>
      </c>
      <c r="G27" s="56" t="s">
        <v>50</v>
      </c>
      <c r="H27" s="56" t="s">
        <v>50</v>
      </c>
      <c r="I27" s="56" t="s">
        <v>50</v>
      </c>
      <c r="J27" s="56" t="s">
        <v>50</v>
      </c>
      <c r="K27" s="56" t="s">
        <v>50</v>
      </c>
      <c r="L27" s="56" t="s">
        <v>50</v>
      </c>
      <c r="M27" s="57" t="s">
        <v>50</v>
      </c>
      <c r="N27" s="57" t="s">
        <v>50</v>
      </c>
      <c r="O27" s="56" t="s">
        <v>50</v>
      </c>
      <c r="P27" s="56" t="s">
        <v>50</v>
      </c>
      <c r="Q27" s="56" t="s">
        <v>50</v>
      </c>
      <c r="R27" s="56" t="s">
        <v>50</v>
      </c>
      <c r="S27" s="56" t="s">
        <v>50</v>
      </c>
      <c r="T27" s="56" t="s">
        <v>50</v>
      </c>
      <c r="U27" s="56" t="s">
        <v>50</v>
      </c>
      <c r="V27" s="56" t="s">
        <v>50</v>
      </c>
      <c r="W27" s="56" t="s">
        <v>50</v>
      </c>
      <c r="X27" s="56" t="s">
        <v>50</v>
      </c>
      <c r="Y27" s="56" t="s">
        <v>50</v>
      </c>
      <c r="Z27" s="56" t="s">
        <v>50</v>
      </c>
      <c r="AA27" s="56" t="s">
        <v>50</v>
      </c>
      <c r="AB27" s="56" t="s">
        <v>50</v>
      </c>
      <c r="AC27" s="50" t="s">
        <v>50</v>
      </c>
      <c r="AD27" s="50" t="s">
        <v>50</v>
      </c>
      <c r="AE27" s="50" t="s">
        <v>50</v>
      </c>
      <c r="AF27" s="56" t="s">
        <v>50</v>
      </c>
      <c r="AG27" s="50" t="s">
        <v>50</v>
      </c>
      <c r="AH27" s="56" t="s">
        <v>50</v>
      </c>
      <c r="AI27" s="57" t="s">
        <v>50</v>
      </c>
      <c r="AJ27" s="57" t="s">
        <v>50</v>
      </c>
      <c r="AK27" s="57" t="s">
        <v>50</v>
      </c>
      <c r="AL27" s="57" t="s">
        <v>50</v>
      </c>
      <c r="AM27" s="57" t="s">
        <v>50</v>
      </c>
      <c r="AN27" s="57" t="s">
        <v>50</v>
      </c>
      <c r="AO27" s="145" t="s">
        <v>50</v>
      </c>
      <c r="AP27" s="145" t="s">
        <v>50</v>
      </c>
      <c r="AQ27" s="145" t="s">
        <v>50</v>
      </c>
      <c r="AR27" s="145" t="s">
        <v>50</v>
      </c>
      <c r="AS27" s="50" t="s">
        <v>50</v>
      </c>
      <c r="AT27" s="56" t="s">
        <v>50</v>
      </c>
      <c r="AU27" s="50" t="s">
        <v>50</v>
      </c>
      <c r="AV27" s="56" t="s">
        <v>50</v>
      </c>
      <c r="AW27" s="56" t="s">
        <v>50</v>
      </c>
      <c r="AX27" s="56" t="s">
        <v>50</v>
      </c>
      <c r="AY27" s="61" t="s">
        <v>50</v>
      </c>
      <c r="AZ27" s="61" t="s">
        <v>50</v>
      </c>
      <c r="BA27" s="61" t="s">
        <v>50</v>
      </c>
      <c r="BB27" s="61" t="s">
        <v>50</v>
      </c>
      <c r="BC27" s="61" t="s">
        <v>50</v>
      </c>
      <c r="BD27" s="61" t="s">
        <v>50</v>
      </c>
      <c r="BE27" s="61" t="s">
        <v>50</v>
      </c>
      <c r="BF27" s="61" t="s">
        <v>50</v>
      </c>
      <c r="BG27" s="61" t="s">
        <v>50</v>
      </c>
      <c r="BH27" s="61" t="s">
        <v>50</v>
      </c>
      <c r="BI27" s="56">
        <v>16</v>
      </c>
      <c r="BJ27" s="56">
        <v>49</v>
      </c>
      <c r="BK27" s="146">
        <v>65</v>
      </c>
      <c r="BL27" s="143">
        <v>24.615384615384617</v>
      </c>
      <c r="BM27" s="151"/>
      <c r="BN27" s="151"/>
      <c r="BO27" s="399"/>
    </row>
    <row r="28" spans="1:67" s="53" customFormat="1" ht="12.6" customHeight="1">
      <c r="A28" s="63"/>
      <c r="B28" s="141"/>
      <c r="C28" s="56"/>
      <c r="D28" s="56"/>
      <c r="E28" s="56"/>
      <c r="F28" s="56"/>
      <c r="G28" s="56"/>
      <c r="H28" s="56"/>
      <c r="I28" s="56"/>
      <c r="J28" s="56"/>
      <c r="K28" s="56"/>
      <c r="L28" s="56"/>
      <c r="M28" s="57"/>
      <c r="N28" s="57"/>
      <c r="O28" s="56"/>
      <c r="P28" s="56"/>
      <c r="Q28" s="56"/>
      <c r="R28" s="56"/>
      <c r="S28" s="56"/>
      <c r="T28" s="56"/>
      <c r="U28" s="56"/>
      <c r="V28" s="56"/>
      <c r="W28" s="56"/>
      <c r="X28" s="56"/>
      <c r="Y28" s="56"/>
      <c r="Z28" s="56"/>
      <c r="AA28" s="56"/>
      <c r="AB28" s="56"/>
      <c r="AC28" s="50"/>
      <c r="AD28" s="50"/>
      <c r="AE28" s="50"/>
      <c r="AF28" s="56"/>
      <c r="AG28" s="50"/>
      <c r="AH28" s="56"/>
      <c r="AI28" s="57"/>
      <c r="AJ28" s="57"/>
      <c r="AK28" s="57"/>
      <c r="AL28" s="57"/>
      <c r="AM28" s="57"/>
      <c r="AN28" s="57"/>
      <c r="AO28" s="145"/>
      <c r="AP28" s="145"/>
      <c r="AQ28" s="145"/>
      <c r="AR28" s="145"/>
      <c r="AS28" s="50"/>
      <c r="AT28" s="56"/>
      <c r="AU28" s="50"/>
      <c r="AV28" s="56"/>
      <c r="AW28" s="56"/>
      <c r="AX28" s="56"/>
      <c r="AY28" s="61"/>
      <c r="AZ28" s="61"/>
      <c r="BA28" s="61"/>
      <c r="BB28" s="61"/>
      <c r="BC28" s="61"/>
      <c r="BD28" s="61"/>
      <c r="BE28" s="61"/>
      <c r="BF28" s="61"/>
      <c r="BG28" s="61"/>
      <c r="BH28" s="61"/>
      <c r="BI28" s="50"/>
      <c r="BJ28" s="50"/>
      <c r="BK28" s="146"/>
      <c r="BL28" s="65"/>
      <c r="BM28" s="151"/>
      <c r="BN28" s="151"/>
    </row>
    <row r="29" spans="1:67" s="63" customFormat="1" ht="12.6" customHeight="1">
      <c r="A29" s="63" t="s">
        <v>49</v>
      </c>
      <c r="B29" s="55">
        <v>2002.99999999999</v>
      </c>
      <c r="C29" s="56" t="s">
        <v>50</v>
      </c>
      <c r="D29" s="56" t="s">
        <v>50</v>
      </c>
      <c r="E29" s="56" t="s">
        <v>50</v>
      </c>
      <c r="F29" s="56" t="s">
        <v>50</v>
      </c>
      <c r="G29" s="56" t="s">
        <v>50</v>
      </c>
      <c r="H29" s="56" t="s">
        <v>50</v>
      </c>
      <c r="I29" s="56" t="s">
        <v>50</v>
      </c>
      <c r="J29" s="56" t="s">
        <v>50</v>
      </c>
      <c r="K29" s="56" t="s">
        <v>50</v>
      </c>
      <c r="L29" s="56" t="s">
        <v>50</v>
      </c>
      <c r="M29" s="57" t="s">
        <v>50</v>
      </c>
      <c r="N29" s="57" t="s">
        <v>50</v>
      </c>
      <c r="O29" s="56" t="s">
        <v>50</v>
      </c>
      <c r="P29" s="56" t="s">
        <v>50</v>
      </c>
      <c r="Q29" s="56" t="s">
        <v>50</v>
      </c>
      <c r="R29" s="56" t="s">
        <v>50</v>
      </c>
      <c r="S29" s="56" t="s">
        <v>50</v>
      </c>
      <c r="T29" s="56" t="s">
        <v>50</v>
      </c>
      <c r="U29" s="56" t="s">
        <v>50</v>
      </c>
      <c r="V29" s="56" t="s">
        <v>50</v>
      </c>
      <c r="W29" s="56" t="s">
        <v>50</v>
      </c>
      <c r="X29" s="56" t="s">
        <v>50</v>
      </c>
      <c r="Y29" s="56" t="s">
        <v>50</v>
      </c>
      <c r="Z29" s="56" t="s">
        <v>50</v>
      </c>
      <c r="AA29" s="56" t="s">
        <v>50</v>
      </c>
      <c r="AB29" s="56" t="s">
        <v>50</v>
      </c>
      <c r="AC29" s="50" t="s">
        <v>50</v>
      </c>
      <c r="AD29" s="50" t="s">
        <v>50</v>
      </c>
      <c r="AE29" s="50" t="s">
        <v>50</v>
      </c>
      <c r="AF29" s="56" t="s">
        <v>50</v>
      </c>
      <c r="AG29" s="50" t="s">
        <v>50</v>
      </c>
      <c r="AH29" s="56" t="s">
        <v>50</v>
      </c>
      <c r="AI29" s="57" t="s">
        <v>50</v>
      </c>
      <c r="AJ29" s="57" t="s">
        <v>50</v>
      </c>
      <c r="AK29" s="57" t="s">
        <v>50</v>
      </c>
      <c r="AL29" s="57" t="s">
        <v>50</v>
      </c>
      <c r="AM29" s="57" t="s">
        <v>50</v>
      </c>
      <c r="AN29" s="57" t="s">
        <v>50</v>
      </c>
      <c r="AO29" s="145" t="s">
        <v>50</v>
      </c>
      <c r="AP29" s="145" t="s">
        <v>50</v>
      </c>
      <c r="AQ29" s="145" t="s">
        <v>50</v>
      </c>
      <c r="AR29" s="145" t="s">
        <v>50</v>
      </c>
      <c r="AS29" s="50" t="s">
        <v>50</v>
      </c>
      <c r="AT29" s="56" t="s">
        <v>50</v>
      </c>
      <c r="AU29" s="50" t="s">
        <v>50</v>
      </c>
      <c r="AV29" s="56" t="s">
        <v>50</v>
      </c>
      <c r="AW29" s="56" t="s">
        <v>50</v>
      </c>
      <c r="AX29" s="56" t="s">
        <v>50</v>
      </c>
      <c r="AY29" s="61" t="s">
        <v>50</v>
      </c>
      <c r="AZ29" s="61" t="s">
        <v>50</v>
      </c>
      <c r="BA29" s="61" t="s">
        <v>50</v>
      </c>
      <c r="BB29" s="61" t="s">
        <v>50</v>
      </c>
      <c r="BC29" s="61" t="s">
        <v>50</v>
      </c>
      <c r="BD29" s="61" t="s">
        <v>50</v>
      </c>
      <c r="BE29" s="61" t="s">
        <v>50</v>
      </c>
      <c r="BF29" s="61" t="s">
        <v>50</v>
      </c>
      <c r="BG29" s="61" t="s">
        <v>50</v>
      </c>
      <c r="BH29" s="61" t="s">
        <v>50</v>
      </c>
      <c r="BI29" s="207">
        <v>8</v>
      </c>
      <c r="BJ29" s="207">
        <v>41</v>
      </c>
      <c r="BK29" s="146">
        <v>49</v>
      </c>
      <c r="BL29" s="143">
        <v>16.326530612244898</v>
      </c>
      <c r="BM29" s="151"/>
      <c r="BN29" s="151"/>
      <c r="BO29" s="399"/>
    </row>
    <row r="30" spans="1:67" s="63" customFormat="1" ht="12.6" customHeight="1">
      <c r="A30" s="63" t="s">
        <v>51</v>
      </c>
      <c r="B30" s="55">
        <v>2000</v>
      </c>
      <c r="C30" s="56">
        <v>3</v>
      </c>
      <c r="D30" s="56">
        <v>37</v>
      </c>
      <c r="E30" s="56">
        <v>12</v>
      </c>
      <c r="F30" s="56">
        <v>50</v>
      </c>
      <c r="G30" s="56">
        <v>12</v>
      </c>
      <c r="H30" s="56">
        <v>15</v>
      </c>
      <c r="I30" s="56">
        <v>5</v>
      </c>
      <c r="J30" s="56">
        <v>37</v>
      </c>
      <c r="K30" s="56" t="s">
        <v>35</v>
      </c>
      <c r="L30" s="56" t="s">
        <v>35</v>
      </c>
      <c r="M30" s="57" t="s">
        <v>35</v>
      </c>
      <c r="N30" s="57" t="s">
        <v>35</v>
      </c>
      <c r="O30" s="56">
        <v>1</v>
      </c>
      <c r="P30" s="56">
        <v>2</v>
      </c>
      <c r="Q30" s="56">
        <v>0</v>
      </c>
      <c r="R30" s="56">
        <v>2</v>
      </c>
      <c r="S30" s="56" t="s">
        <v>35</v>
      </c>
      <c r="T30" s="56" t="s">
        <v>35</v>
      </c>
      <c r="U30" s="56" t="s">
        <v>35</v>
      </c>
      <c r="V30" s="56" t="s">
        <v>35</v>
      </c>
      <c r="W30" s="56" t="s">
        <v>35</v>
      </c>
      <c r="X30" s="56" t="s">
        <v>35</v>
      </c>
      <c r="Y30" s="56" t="s">
        <v>35</v>
      </c>
      <c r="Z30" s="56" t="s">
        <v>35</v>
      </c>
      <c r="AA30" s="56" t="s">
        <v>35</v>
      </c>
      <c r="AB30" s="56" t="s">
        <v>35</v>
      </c>
      <c r="AC30" s="50" t="s">
        <v>35</v>
      </c>
      <c r="AD30" s="50" t="s">
        <v>35</v>
      </c>
      <c r="AE30" s="50" t="s">
        <v>35</v>
      </c>
      <c r="AF30" s="56" t="s">
        <v>35</v>
      </c>
      <c r="AG30" s="50">
        <v>2</v>
      </c>
      <c r="AH30" s="56">
        <v>1</v>
      </c>
      <c r="AI30" s="57" t="s">
        <v>35</v>
      </c>
      <c r="AJ30" s="57" t="s">
        <v>35</v>
      </c>
      <c r="AK30" s="57" t="s">
        <v>35</v>
      </c>
      <c r="AL30" s="57" t="s">
        <v>35</v>
      </c>
      <c r="AM30" s="57">
        <v>0</v>
      </c>
      <c r="AN30" s="57">
        <v>0</v>
      </c>
      <c r="AO30" s="145" t="s">
        <v>35</v>
      </c>
      <c r="AP30" s="145" t="s">
        <v>35</v>
      </c>
      <c r="AQ30" s="145">
        <v>0</v>
      </c>
      <c r="AR30" s="145">
        <v>0</v>
      </c>
      <c r="AS30" s="50" t="s">
        <v>35</v>
      </c>
      <c r="AT30" s="56" t="s">
        <v>35</v>
      </c>
      <c r="AU30" s="50" t="s">
        <v>35</v>
      </c>
      <c r="AV30" s="56" t="s">
        <v>35</v>
      </c>
      <c r="AW30" s="56" t="s">
        <v>35</v>
      </c>
      <c r="AX30" s="56" t="s">
        <v>35</v>
      </c>
      <c r="AY30" s="61" t="s">
        <v>35</v>
      </c>
      <c r="AZ30" s="61" t="s">
        <v>35</v>
      </c>
      <c r="BA30" s="61" t="s">
        <v>35</v>
      </c>
      <c r="BB30" s="61" t="s">
        <v>35</v>
      </c>
      <c r="BC30" s="61" t="s">
        <v>35</v>
      </c>
      <c r="BD30" s="61" t="s">
        <v>35</v>
      </c>
      <c r="BE30" s="61" t="s">
        <v>35</v>
      </c>
      <c r="BF30" s="61" t="s">
        <v>35</v>
      </c>
      <c r="BG30" s="61">
        <v>0</v>
      </c>
      <c r="BH30" s="61">
        <v>1</v>
      </c>
      <c r="BI30" s="145">
        <v>35</v>
      </c>
      <c r="BJ30" s="145">
        <v>145</v>
      </c>
      <c r="BK30" s="146">
        <v>180</v>
      </c>
      <c r="BL30" s="143">
        <v>19.444444444444446</v>
      </c>
      <c r="BM30" s="151"/>
      <c r="BN30" s="151"/>
      <c r="BO30" s="399"/>
    </row>
    <row r="31" spans="1:67" s="63" customFormat="1" ht="12.6" customHeight="1">
      <c r="A31" s="63" t="s">
        <v>52</v>
      </c>
      <c r="B31" s="55">
        <v>2002.9999999999893</v>
      </c>
      <c r="C31" s="56">
        <v>7</v>
      </c>
      <c r="D31" s="56">
        <v>22</v>
      </c>
      <c r="E31" s="56">
        <v>4</v>
      </c>
      <c r="F31" s="56">
        <v>36</v>
      </c>
      <c r="G31" s="56">
        <v>5</v>
      </c>
      <c r="H31" s="56">
        <v>8</v>
      </c>
      <c r="I31" s="56">
        <v>6</v>
      </c>
      <c r="J31" s="56">
        <v>27</v>
      </c>
      <c r="K31" s="56" t="s">
        <v>35</v>
      </c>
      <c r="L31" s="56" t="s">
        <v>35</v>
      </c>
      <c r="M31" s="50" t="s">
        <v>35</v>
      </c>
      <c r="N31" s="57" t="s">
        <v>35</v>
      </c>
      <c r="O31" s="56" t="s">
        <v>35</v>
      </c>
      <c r="P31" s="56" t="s">
        <v>35</v>
      </c>
      <c r="Q31" s="56" t="s">
        <v>35</v>
      </c>
      <c r="R31" s="56" t="s">
        <v>35</v>
      </c>
      <c r="S31" s="56" t="s">
        <v>35</v>
      </c>
      <c r="T31" s="56" t="s">
        <v>35</v>
      </c>
      <c r="U31" s="56">
        <v>0</v>
      </c>
      <c r="V31" s="56">
        <v>1</v>
      </c>
      <c r="W31" s="56" t="s">
        <v>35</v>
      </c>
      <c r="X31" s="56" t="s">
        <v>35</v>
      </c>
      <c r="Y31" s="56" t="s">
        <v>35</v>
      </c>
      <c r="Z31" s="56" t="s">
        <v>35</v>
      </c>
      <c r="AA31" s="56" t="s">
        <v>35</v>
      </c>
      <c r="AB31" s="56" t="s">
        <v>35</v>
      </c>
      <c r="AC31" s="50" t="s">
        <v>35</v>
      </c>
      <c r="AD31" s="50" t="s">
        <v>35</v>
      </c>
      <c r="AE31" s="50" t="s">
        <v>35</v>
      </c>
      <c r="AF31" s="56" t="s">
        <v>35</v>
      </c>
      <c r="AG31" s="50" t="s">
        <v>35</v>
      </c>
      <c r="AH31" s="56" t="s">
        <v>35</v>
      </c>
      <c r="AI31" s="57" t="s">
        <v>35</v>
      </c>
      <c r="AJ31" s="57" t="s">
        <v>35</v>
      </c>
      <c r="AK31" s="57" t="s">
        <v>35</v>
      </c>
      <c r="AL31" s="57" t="s">
        <v>35</v>
      </c>
      <c r="AM31" s="57" t="s">
        <v>35</v>
      </c>
      <c r="AN31" s="57" t="s">
        <v>35</v>
      </c>
      <c r="AO31" s="145" t="s">
        <v>35</v>
      </c>
      <c r="AP31" s="145" t="s">
        <v>35</v>
      </c>
      <c r="AQ31" s="145" t="s">
        <v>35</v>
      </c>
      <c r="AR31" s="145" t="s">
        <v>35</v>
      </c>
      <c r="AS31" s="50" t="s">
        <v>35</v>
      </c>
      <c r="AT31" s="56" t="s">
        <v>35</v>
      </c>
      <c r="AU31" s="50" t="s">
        <v>35</v>
      </c>
      <c r="AV31" s="56" t="s">
        <v>35</v>
      </c>
      <c r="AW31" s="56" t="s">
        <v>35</v>
      </c>
      <c r="AX31" s="56" t="s">
        <v>35</v>
      </c>
      <c r="AY31" s="61" t="s">
        <v>35</v>
      </c>
      <c r="AZ31" s="61" t="s">
        <v>35</v>
      </c>
      <c r="BA31" s="61" t="s">
        <v>35</v>
      </c>
      <c r="BB31" s="61" t="s">
        <v>35</v>
      </c>
      <c r="BC31" s="61" t="s">
        <v>35</v>
      </c>
      <c r="BD31" s="61" t="s">
        <v>35</v>
      </c>
      <c r="BE31" s="61" t="s">
        <v>35</v>
      </c>
      <c r="BF31" s="61" t="s">
        <v>35</v>
      </c>
      <c r="BG31" s="61">
        <v>2</v>
      </c>
      <c r="BH31" s="61">
        <v>2</v>
      </c>
      <c r="BI31" s="145">
        <v>24</v>
      </c>
      <c r="BJ31" s="145">
        <v>96</v>
      </c>
      <c r="BK31" s="146">
        <v>120</v>
      </c>
      <c r="BL31" s="143">
        <v>20</v>
      </c>
      <c r="BM31" s="151"/>
      <c r="BN31" s="151"/>
      <c r="BO31" s="399"/>
    </row>
    <row r="32" spans="1:67" s="63" customFormat="1" ht="12.6" customHeight="1">
      <c r="A32" s="63" t="s">
        <v>53</v>
      </c>
      <c r="B32" s="55">
        <v>2000.9999999999893</v>
      </c>
      <c r="C32" s="56">
        <v>11</v>
      </c>
      <c r="D32" s="56">
        <v>29</v>
      </c>
      <c r="E32" s="56">
        <v>8</v>
      </c>
      <c r="F32" s="56">
        <v>24</v>
      </c>
      <c r="G32" s="56">
        <v>21</v>
      </c>
      <c r="H32" s="56">
        <v>15</v>
      </c>
      <c r="I32" s="56">
        <v>11</v>
      </c>
      <c r="J32" s="56">
        <v>61</v>
      </c>
      <c r="K32" s="56" t="s">
        <v>35</v>
      </c>
      <c r="L32" s="56" t="s">
        <v>35</v>
      </c>
      <c r="M32" s="57" t="s">
        <v>35</v>
      </c>
      <c r="N32" s="57" t="s">
        <v>35</v>
      </c>
      <c r="O32" s="56" t="s">
        <v>35</v>
      </c>
      <c r="P32" s="56" t="s">
        <v>35</v>
      </c>
      <c r="Q32" s="56">
        <v>4</v>
      </c>
      <c r="R32" s="56">
        <v>4</v>
      </c>
      <c r="S32" s="56" t="s">
        <v>35</v>
      </c>
      <c r="T32" s="56" t="s">
        <v>35</v>
      </c>
      <c r="U32" s="56" t="s">
        <v>35</v>
      </c>
      <c r="V32" s="56" t="s">
        <v>35</v>
      </c>
      <c r="W32" s="56" t="s">
        <v>35</v>
      </c>
      <c r="X32" s="56" t="s">
        <v>35</v>
      </c>
      <c r="Y32" s="56" t="s">
        <v>35</v>
      </c>
      <c r="Z32" s="56" t="s">
        <v>35</v>
      </c>
      <c r="AA32" s="56" t="s">
        <v>35</v>
      </c>
      <c r="AB32" s="56" t="s">
        <v>35</v>
      </c>
      <c r="AC32" s="50" t="s">
        <v>35</v>
      </c>
      <c r="AD32" s="50" t="s">
        <v>35</v>
      </c>
      <c r="AE32" s="50" t="s">
        <v>35</v>
      </c>
      <c r="AF32" s="56" t="s">
        <v>35</v>
      </c>
      <c r="AG32" s="50">
        <v>3</v>
      </c>
      <c r="AH32" s="56">
        <v>4</v>
      </c>
      <c r="AI32" s="57" t="s">
        <v>35</v>
      </c>
      <c r="AJ32" s="57" t="s">
        <v>35</v>
      </c>
      <c r="AK32" s="57" t="s">
        <v>35</v>
      </c>
      <c r="AL32" s="57" t="s">
        <v>35</v>
      </c>
      <c r="AM32" s="57">
        <v>0</v>
      </c>
      <c r="AN32" s="57">
        <v>4</v>
      </c>
      <c r="AO32" s="145" t="s">
        <v>35</v>
      </c>
      <c r="AP32" s="145" t="s">
        <v>35</v>
      </c>
      <c r="AQ32" s="145">
        <v>0</v>
      </c>
      <c r="AR32" s="145">
        <v>0</v>
      </c>
      <c r="AS32" s="50">
        <v>0</v>
      </c>
      <c r="AT32" s="56">
        <v>1</v>
      </c>
      <c r="AU32" s="50" t="s">
        <v>35</v>
      </c>
      <c r="AV32" s="56" t="s">
        <v>35</v>
      </c>
      <c r="AW32" s="56" t="s">
        <v>35</v>
      </c>
      <c r="AX32" s="56" t="s">
        <v>35</v>
      </c>
      <c r="AY32" s="61" t="s">
        <v>35</v>
      </c>
      <c r="AZ32" s="61" t="s">
        <v>35</v>
      </c>
      <c r="BA32" s="61" t="s">
        <v>35</v>
      </c>
      <c r="BB32" s="61" t="s">
        <v>35</v>
      </c>
      <c r="BC32" s="61" t="s">
        <v>35</v>
      </c>
      <c r="BD32" s="61" t="s">
        <v>35</v>
      </c>
      <c r="BE32" s="61" t="s">
        <v>35</v>
      </c>
      <c r="BF32" s="61" t="s">
        <v>35</v>
      </c>
      <c r="BG32" s="61">
        <v>0</v>
      </c>
      <c r="BH32" s="61">
        <v>0</v>
      </c>
      <c r="BI32" s="145">
        <v>58</v>
      </c>
      <c r="BJ32" s="145">
        <v>142</v>
      </c>
      <c r="BK32" s="146">
        <v>200</v>
      </c>
      <c r="BL32" s="143">
        <v>28.999999999999996</v>
      </c>
      <c r="BM32" s="151"/>
      <c r="BN32" s="151"/>
      <c r="BO32" s="399"/>
    </row>
    <row r="33" spans="1:67" s="63" customFormat="1" ht="12.6" customHeight="1">
      <c r="A33" s="63" t="s">
        <v>54</v>
      </c>
      <c r="B33" s="55">
        <v>1999.9999999999893</v>
      </c>
      <c r="C33" s="56">
        <v>6</v>
      </c>
      <c r="D33" s="56">
        <v>18</v>
      </c>
      <c r="E33" s="56">
        <v>7</v>
      </c>
      <c r="F33" s="56">
        <v>20</v>
      </c>
      <c r="G33" s="56">
        <v>9</v>
      </c>
      <c r="H33" s="56">
        <v>13</v>
      </c>
      <c r="I33" s="56">
        <v>6</v>
      </c>
      <c r="J33" s="56">
        <v>36</v>
      </c>
      <c r="K33" s="56" t="s">
        <v>35</v>
      </c>
      <c r="L33" s="56" t="s">
        <v>35</v>
      </c>
      <c r="M33" s="57" t="s">
        <v>35</v>
      </c>
      <c r="N33" s="57" t="s">
        <v>35</v>
      </c>
      <c r="O33" s="56" t="s">
        <v>35</v>
      </c>
      <c r="P33" s="56" t="s">
        <v>35</v>
      </c>
      <c r="Q33" s="56">
        <v>2</v>
      </c>
      <c r="R33" s="56">
        <v>3</v>
      </c>
      <c r="S33" s="56" t="s">
        <v>35</v>
      </c>
      <c r="T33" s="56" t="s">
        <v>35</v>
      </c>
      <c r="U33" s="56" t="s">
        <v>35</v>
      </c>
      <c r="V33" s="56" t="s">
        <v>35</v>
      </c>
      <c r="W33" s="56" t="s">
        <v>35</v>
      </c>
      <c r="X33" s="56" t="s">
        <v>35</v>
      </c>
      <c r="Y33" s="56" t="s">
        <v>35</v>
      </c>
      <c r="Z33" s="56" t="s">
        <v>35</v>
      </c>
      <c r="AA33" s="56" t="s">
        <v>35</v>
      </c>
      <c r="AB33" s="56" t="s">
        <v>35</v>
      </c>
      <c r="AC33" s="50" t="s">
        <v>35</v>
      </c>
      <c r="AD33" s="50" t="s">
        <v>35</v>
      </c>
      <c r="AE33" s="50" t="s">
        <v>35</v>
      </c>
      <c r="AF33" s="56" t="s">
        <v>35</v>
      </c>
      <c r="AG33" s="50">
        <v>3</v>
      </c>
      <c r="AH33" s="56">
        <v>5</v>
      </c>
      <c r="AI33" s="57" t="s">
        <v>35</v>
      </c>
      <c r="AJ33" s="57" t="s">
        <v>35</v>
      </c>
      <c r="AK33" s="57" t="s">
        <v>35</v>
      </c>
      <c r="AL33" s="57" t="s">
        <v>35</v>
      </c>
      <c r="AM33" s="57">
        <v>0</v>
      </c>
      <c r="AN33" s="57">
        <v>0</v>
      </c>
      <c r="AO33" s="145" t="s">
        <v>35</v>
      </c>
      <c r="AP33" s="145" t="s">
        <v>35</v>
      </c>
      <c r="AQ33" s="145">
        <v>0</v>
      </c>
      <c r="AR33" s="145">
        <v>1</v>
      </c>
      <c r="AS33" s="50">
        <v>0</v>
      </c>
      <c r="AT33" s="56">
        <v>1</v>
      </c>
      <c r="AU33" s="50" t="s">
        <v>35</v>
      </c>
      <c r="AV33" s="56" t="s">
        <v>35</v>
      </c>
      <c r="AW33" s="56" t="s">
        <v>35</v>
      </c>
      <c r="AX33" s="56" t="s">
        <v>35</v>
      </c>
      <c r="AY33" s="61" t="s">
        <v>35</v>
      </c>
      <c r="AZ33" s="61" t="s">
        <v>35</v>
      </c>
      <c r="BA33" s="61" t="s">
        <v>35</v>
      </c>
      <c r="BB33" s="61" t="s">
        <v>35</v>
      </c>
      <c r="BC33" s="61" t="s">
        <v>35</v>
      </c>
      <c r="BD33" s="61" t="s">
        <v>35</v>
      </c>
      <c r="BE33" s="61" t="s">
        <v>35</v>
      </c>
      <c r="BF33" s="61" t="s">
        <v>35</v>
      </c>
      <c r="BG33" s="61">
        <v>0</v>
      </c>
      <c r="BH33" s="61">
        <v>0</v>
      </c>
      <c r="BI33" s="145">
        <v>33</v>
      </c>
      <c r="BJ33" s="145">
        <v>97</v>
      </c>
      <c r="BK33" s="146">
        <v>130</v>
      </c>
      <c r="BL33" s="143">
        <v>25.384615384615383</v>
      </c>
      <c r="BM33" s="151"/>
      <c r="BN33" s="151"/>
      <c r="BO33" s="399"/>
    </row>
    <row r="34" spans="1:67" s="53" customFormat="1" ht="12.6" customHeight="1">
      <c r="A34" s="63"/>
      <c r="B34" s="141"/>
      <c r="C34" s="56"/>
      <c r="D34" s="56"/>
      <c r="E34" s="56"/>
      <c r="F34" s="56"/>
      <c r="G34" s="56"/>
      <c r="H34" s="56"/>
      <c r="I34" s="56"/>
      <c r="J34" s="56"/>
      <c r="K34" s="56"/>
      <c r="L34" s="56"/>
      <c r="M34" s="57"/>
      <c r="N34" s="57"/>
      <c r="O34" s="56"/>
      <c r="P34" s="56"/>
      <c r="Q34" s="56"/>
      <c r="R34" s="56"/>
      <c r="S34" s="56"/>
      <c r="T34" s="56"/>
      <c r="U34" s="56"/>
      <c r="V34" s="56"/>
      <c r="W34" s="56"/>
      <c r="X34" s="56"/>
      <c r="Y34" s="56"/>
      <c r="Z34" s="56"/>
      <c r="AA34" s="56"/>
      <c r="AB34" s="56"/>
      <c r="AC34" s="50"/>
      <c r="AD34" s="50"/>
      <c r="AE34" s="50"/>
      <c r="AF34" s="56"/>
      <c r="AG34" s="50"/>
      <c r="AH34" s="56"/>
      <c r="AI34" s="57"/>
      <c r="AJ34" s="57"/>
      <c r="AK34" s="57"/>
      <c r="AL34" s="57"/>
      <c r="AM34" s="57"/>
      <c r="AN34" s="57"/>
      <c r="AO34" s="145"/>
      <c r="AP34" s="145"/>
      <c r="AQ34" s="145"/>
      <c r="AR34" s="145"/>
      <c r="AS34" s="50"/>
      <c r="AT34" s="56"/>
      <c r="AU34" s="50"/>
      <c r="AV34" s="56"/>
      <c r="AW34" s="56"/>
      <c r="AX34" s="56"/>
      <c r="AY34" s="61"/>
      <c r="AZ34" s="61"/>
      <c r="BA34" s="61"/>
      <c r="BB34" s="61"/>
      <c r="BC34" s="61"/>
      <c r="BD34" s="61"/>
      <c r="BE34" s="61"/>
      <c r="BF34" s="61"/>
      <c r="BG34" s="61"/>
      <c r="BH34" s="61"/>
      <c r="BI34" s="50"/>
      <c r="BJ34" s="50"/>
      <c r="BK34" s="146"/>
      <c r="BL34" s="65"/>
      <c r="BM34" s="151"/>
      <c r="BN34" s="151"/>
    </row>
    <row r="35" spans="1:67" s="61" customFormat="1" ht="12.6" customHeight="1">
      <c r="A35" s="144" t="s">
        <v>55</v>
      </c>
      <c r="B35" s="55">
        <v>2002.9999999999895</v>
      </c>
      <c r="C35" s="56">
        <v>2</v>
      </c>
      <c r="D35" s="56">
        <v>28</v>
      </c>
      <c r="E35" s="56">
        <v>4</v>
      </c>
      <c r="F35" s="56">
        <v>20</v>
      </c>
      <c r="G35" s="56">
        <v>4</v>
      </c>
      <c r="H35" s="56">
        <v>12</v>
      </c>
      <c r="I35" s="56">
        <v>0</v>
      </c>
      <c r="J35" s="56">
        <v>6</v>
      </c>
      <c r="K35" s="56" t="s">
        <v>35</v>
      </c>
      <c r="L35" s="56" t="s">
        <v>35</v>
      </c>
      <c r="M35" s="57" t="s">
        <v>35</v>
      </c>
      <c r="N35" s="57" t="s">
        <v>35</v>
      </c>
      <c r="O35" s="56" t="s">
        <v>35</v>
      </c>
      <c r="P35" s="56" t="s">
        <v>35</v>
      </c>
      <c r="Q35" s="56" t="s">
        <v>35</v>
      </c>
      <c r="R35" s="56" t="s">
        <v>35</v>
      </c>
      <c r="S35" s="56" t="s">
        <v>35</v>
      </c>
      <c r="T35" s="56" t="s">
        <v>35</v>
      </c>
      <c r="U35" s="56" t="s">
        <v>35</v>
      </c>
      <c r="V35" s="56" t="s">
        <v>35</v>
      </c>
      <c r="W35" s="56" t="s">
        <v>35</v>
      </c>
      <c r="X35" s="56" t="s">
        <v>35</v>
      </c>
      <c r="Y35" s="56" t="s">
        <v>35</v>
      </c>
      <c r="Z35" s="56" t="s">
        <v>35</v>
      </c>
      <c r="AA35" s="56">
        <v>0</v>
      </c>
      <c r="AB35" s="56">
        <v>1</v>
      </c>
      <c r="AC35" s="50" t="s">
        <v>35</v>
      </c>
      <c r="AD35" s="50" t="s">
        <v>35</v>
      </c>
      <c r="AE35" s="50" t="s">
        <v>35</v>
      </c>
      <c r="AF35" s="56" t="s">
        <v>35</v>
      </c>
      <c r="AG35" s="50">
        <v>0</v>
      </c>
      <c r="AH35" s="56">
        <v>2</v>
      </c>
      <c r="AI35" s="57" t="s">
        <v>35</v>
      </c>
      <c r="AJ35" s="57" t="s">
        <v>35</v>
      </c>
      <c r="AK35" s="57" t="s">
        <v>35</v>
      </c>
      <c r="AL35" s="57" t="s">
        <v>35</v>
      </c>
      <c r="AM35" s="57" t="s">
        <v>35</v>
      </c>
      <c r="AN35" s="57" t="s">
        <v>35</v>
      </c>
      <c r="AO35" s="145" t="s">
        <v>35</v>
      </c>
      <c r="AP35" s="145" t="s">
        <v>35</v>
      </c>
      <c r="AQ35" s="145" t="s">
        <v>35</v>
      </c>
      <c r="AR35" s="145" t="s">
        <v>35</v>
      </c>
      <c r="AS35" s="50" t="s">
        <v>35</v>
      </c>
      <c r="AT35" s="56" t="s">
        <v>35</v>
      </c>
      <c r="AU35" s="50">
        <v>0</v>
      </c>
      <c r="AV35" s="56">
        <v>11</v>
      </c>
      <c r="AW35" s="56" t="s">
        <v>35</v>
      </c>
      <c r="AX35" s="56" t="s">
        <v>35</v>
      </c>
      <c r="AY35" s="61">
        <v>0</v>
      </c>
      <c r="AZ35" s="61">
        <v>0</v>
      </c>
      <c r="BA35" s="61" t="s">
        <v>35</v>
      </c>
      <c r="BB35" s="61" t="s">
        <v>35</v>
      </c>
      <c r="BC35" s="61" t="s">
        <v>35</v>
      </c>
      <c r="BD35" s="61" t="s">
        <v>35</v>
      </c>
      <c r="BE35" s="61" t="s">
        <v>35</v>
      </c>
      <c r="BF35" s="61" t="s">
        <v>35</v>
      </c>
      <c r="BG35" s="61">
        <v>0</v>
      </c>
      <c r="BH35" s="61">
        <v>0</v>
      </c>
      <c r="BI35" s="145">
        <v>10</v>
      </c>
      <c r="BJ35" s="145">
        <v>80</v>
      </c>
      <c r="BK35" s="146">
        <v>90</v>
      </c>
      <c r="BL35" s="143">
        <v>11.111111111111111</v>
      </c>
      <c r="BM35" s="151"/>
      <c r="BN35" s="151"/>
      <c r="BO35" s="399"/>
    </row>
    <row r="36" spans="1:67" s="63" customFormat="1" ht="12.6" customHeight="1">
      <c r="A36" s="63" t="s">
        <v>181</v>
      </c>
      <c r="B36" s="55">
        <v>2001.9999999999898</v>
      </c>
      <c r="C36" s="56">
        <v>7</v>
      </c>
      <c r="D36" s="56">
        <v>37</v>
      </c>
      <c r="E36" s="56">
        <v>1</v>
      </c>
      <c r="F36" s="56">
        <v>1</v>
      </c>
      <c r="G36" s="56">
        <v>17</v>
      </c>
      <c r="H36" s="56">
        <v>29</v>
      </c>
      <c r="I36" s="56">
        <v>3</v>
      </c>
      <c r="J36" s="56">
        <v>19</v>
      </c>
      <c r="K36" s="56" t="s">
        <v>35</v>
      </c>
      <c r="L36" s="56" t="s">
        <v>35</v>
      </c>
      <c r="M36" s="57">
        <v>5</v>
      </c>
      <c r="N36" s="57">
        <v>26</v>
      </c>
      <c r="O36" s="56" t="s">
        <v>35</v>
      </c>
      <c r="P36" s="56" t="s">
        <v>35</v>
      </c>
      <c r="Q36" s="56" t="s">
        <v>35</v>
      </c>
      <c r="R36" s="56" t="s">
        <v>35</v>
      </c>
      <c r="S36" s="56" t="s">
        <v>35</v>
      </c>
      <c r="T36" s="56" t="s">
        <v>35</v>
      </c>
      <c r="U36" s="56" t="s">
        <v>35</v>
      </c>
      <c r="V36" s="56" t="s">
        <v>35</v>
      </c>
      <c r="W36" s="56" t="s">
        <v>35</v>
      </c>
      <c r="X36" s="56" t="s">
        <v>35</v>
      </c>
      <c r="Y36" s="56" t="s">
        <v>35</v>
      </c>
      <c r="Z36" s="56" t="s">
        <v>35</v>
      </c>
      <c r="AA36" s="56">
        <v>5</v>
      </c>
      <c r="AB36" s="56">
        <v>7</v>
      </c>
      <c r="AC36" s="50" t="s">
        <v>35</v>
      </c>
      <c r="AD36" s="50" t="s">
        <v>35</v>
      </c>
      <c r="AE36" s="50" t="s">
        <v>35</v>
      </c>
      <c r="AF36" s="56" t="s">
        <v>35</v>
      </c>
      <c r="AG36" s="50">
        <v>5</v>
      </c>
      <c r="AH36" s="56">
        <v>16</v>
      </c>
      <c r="AI36" s="57" t="s">
        <v>35</v>
      </c>
      <c r="AJ36" s="57" t="s">
        <v>35</v>
      </c>
      <c r="AK36" s="57">
        <v>0</v>
      </c>
      <c r="AL36" s="57">
        <v>0</v>
      </c>
      <c r="AM36" s="57">
        <v>0</v>
      </c>
      <c r="AN36" s="57">
        <v>0</v>
      </c>
      <c r="AO36" s="145" t="s">
        <v>35</v>
      </c>
      <c r="AP36" s="145" t="s">
        <v>35</v>
      </c>
      <c r="AQ36" s="145">
        <v>0</v>
      </c>
      <c r="AR36" s="145">
        <v>0</v>
      </c>
      <c r="AS36" s="50" t="s">
        <v>35</v>
      </c>
      <c r="AT36" s="56" t="s">
        <v>35</v>
      </c>
      <c r="AU36" s="50" t="s">
        <v>35</v>
      </c>
      <c r="AV36" s="56" t="s">
        <v>35</v>
      </c>
      <c r="AW36" s="56" t="s">
        <v>35</v>
      </c>
      <c r="AX36" s="56" t="s">
        <v>35</v>
      </c>
      <c r="AY36" s="61" t="s">
        <v>35</v>
      </c>
      <c r="AZ36" s="61" t="s">
        <v>35</v>
      </c>
      <c r="BA36" s="61" t="s">
        <v>35</v>
      </c>
      <c r="BB36" s="61" t="s">
        <v>35</v>
      </c>
      <c r="BC36" s="61" t="s">
        <v>35</v>
      </c>
      <c r="BD36" s="61" t="s">
        <v>35</v>
      </c>
      <c r="BE36" s="61" t="s">
        <v>35</v>
      </c>
      <c r="BF36" s="61" t="s">
        <v>35</v>
      </c>
      <c r="BG36" s="61">
        <v>0</v>
      </c>
      <c r="BH36" s="61">
        <v>2</v>
      </c>
      <c r="BI36" s="145">
        <v>43</v>
      </c>
      <c r="BJ36" s="145">
        <v>137</v>
      </c>
      <c r="BK36" s="146">
        <v>180</v>
      </c>
      <c r="BL36" s="143">
        <v>23.888888888888889</v>
      </c>
      <c r="BM36" s="151"/>
      <c r="BN36" s="151"/>
      <c r="BO36" s="399"/>
    </row>
    <row r="37" spans="1:67" s="63" customFormat="1" ht="12.6" customHeight="1">
      <c r="A37" s="63" t="s">
        <v>153</v>
      </c>
      <c r="B37" s="55">
        <v>2000.9999999999893</v>
      </c>
      <c r="C37" s="56">
        <v>2</v>
      </c>
      <c r="D37" s="56">
        <v>30</v>
      </c>
      <c r="E37" s="56">
        <v>9</v>
      </c>
      <c r="F37" s="56">
        <v>66</v>
      </c>
      <c r="G37" s="56">
        <v>6</v>
      </c>
      <c r="H37" s="56">
        <v>12</v>
      </c>
      <c r="I37" s="56">
        <v>0</v>
      </c>
      <c r="J37" s="56">
        <v>2</v>
      </c>
      <c r="K37" s="56" t="s">
        <v>35</v>
      </c>
      <c r="L37" s="56" t="s">
        <v>35</v>
      </c>
      <c r="M37" s="57">
        <v>0</v>
      </c>
      <c r="N37" s="57">
        <v>3</v>
      </c>
      <c r="O37" s="56" t="s">
        <v>35</v>
      </c>
      <c r="P37" s="56" t="s">
        <v>35</v>
      </c>
      <c r="Q37" s="56" t="s">
        <v>35</v>
      </c>
      <c r="R37" s="56" t="s">
        <v>35</v>
      </c>
      <c r="S37" s="56" t="s">
        <v>35</v>
      </c>
      <c r="T37" s="56" t="s">
        <v>35</v>
      </c>
      <c r="U37" s="56" t="s">
        <v>35</v>
      </c>
      <c r="V37" s="56" t="s">
        <v>35</v>
      </c>
      <c r="W37" s="56" t="s">
        <v>35</v>
      </c>
      <c r="X37" s="56" t="s">
        <v>35</v>
      </c>
      <c r="Y37" s="56" t="s">
        <v>35</v>
      </c>
      <c r="Z37" s="56" t="s">
        <v>35</v>
      </c>
      <c r="AA37" s="56" t="s">
        <v>35</v>
      </c>
      <c r="AB37" s="56" t="s">
        <v>35</v>
      </c>
      <c r="AC37" s="50" t="s">
        <v>35</v>
      </c>
      <c r="AD37" s="50" t="s">
        <v>35</v>
      </c>
      <c r="AE37" s="50" t="s">
        <v>35</v>
      </c>
      <c r="AF37" s="56" t="s">
        <v>35</v>
      </c>
      <c r="AG37" s="50" t="s">
        <v>35</v>
      </c>
      <c r="AH37" s="56" t="s">
        <v>35</v>
      </c>
      <c r="AI37" s="57" t="s">
        <v>35</v>
      </c>
      <c r="AJ37" s="57" t="s">
        <v>35</v>
      </c>
      <c r="AK37" s="57" t="s">
        <v>35</v>
      </c>
      <c r="AL37" s="57" t="s">
        <v>35</v>
      </c>
      <c r="AM37" s="57" t="s">
        <v>35</v>
      </c>
      <c r="AN37" s="57" t="s">
        <v>35</v>
      </c>
      <c r="AO37" s="145" t="s">
        <v>35</v>
      </c>
      <c r="AP37" s="145" t="s">
        <v>35</v>
      </c>
      <c r="AQ37" s="145">
        <v>0</v>
      </c>
      <c r="AR37" s="145">
        <v>0</v>
      </c>
      <c r="AS37" s="50" t="s">
        <v>35</v>
      </c>
      <c r="AT37" s="56" t="s">
        <v>35</v>
      </c>
      <c r="AU37" s="50" t="s">
        <v>35</v>
      </c>
      <c r="AV37" s="56" t="s">
        <v>35</v>
      </c>
      <c r="AW37" s="56" t="s">
        <v>35</v>
      </c>
      <c r="AX37" s="56" t="s">
        <v>35</v>
      </c>
      <c r="AY37" s="61" t="s">
        <v>35</v>
      </c>
      <c r="AZ37" s="61" t="s">
        <v>35</v>
      </c>
      <c r="BA37" s="61" t="s">
        <v>35</v>
      </c>
      <c r="BB37" s="61" t="s">
        <v>35</v>
      </c>
      <c r="BC37" s="61" t="s">
        <v>35</v>
      </c>
      <c r="BD37" s="61" t="s">
        <v>35</v>
      </c>
      <c r="BE37" s="61" t="s">
        <v>35</v>
      </c>
      <c r="BF37" s="61" t="s">
        <v>35</v>
      </c>
      <c r="BG37" s="61">
        <v>0</v>
      </c>
      <c r="BH37" s="61">
        <v>0</v>
      </c>
      <c r="BI37" s="145">
        <v>17</v>
      </c>
      <c r="BJ37" s="145">
        <v>113</v>
      </c>
      <c r="BK37" s="146">
        <v>130</v>
      </c>
      <c r="BL37" s="143">
        <v>13.076923076923078</v>
      </c>
      <c r="BM37" s="151"/>
      <c r="BN37" s="151"/>
      <c r="BO37" s="399"/>
    </row>
    <row r="38" spans="1:67" s="63" customFormat="1" ht="12.6" customHeight="1">
      <c r="A38" s="63" t="s">
        <v>154</v>
      </c>
      <c r="B38" s="55">
        <v>2000.9999999999893</v>
      </c>
      <c r="C38" s="56">
        <v>7</v>
      </c>
      <c r="D38" s="56">
        <v>18</v>
      </c>
      <c r="E38" s="56" t="s">
        <v>35</v>
      </c>
      <c r="F38" s="56" t="s">
        <v>35</v>
      </c>
      <c r="G38" s="56">
        <v>15</v>
      </c>
      <c r="H38" s="56">
        <v>24</v>
      </c>
      <c r="I38" s="56" t="s">
        <v>35</v>
      </c>
      <c r="J38" s="56" t="s">
        <v>35</v>
      </c>
      <c r="K38" s="56" t="s">
        <v>35</v>
      </c>
      <c r="L38" s="56" t="s">
        <v>35</v>
      </c>
      <c r="M38" s="57">
        <v>7</v>
      </c>
      <c r="N38" s="57">
        <v>28</v>
      </c>
      <c r="O38" s="56" t="s">
        <v>35</v>
      </c>
      <c r="P38" s="56" t="s">
        <v>35</v>
      </c>
      <c r="Q38" s="56" t="s">
        <v>35</v>
      </c>
      <c r="R38" s="56" t="s">
        <v>35</v>
      </c>
      <c r="S38" s="56" t="s">
        <v>35</v>
      </c>
      <c r="T38" s="56" t="s">
        <v>35</v>
      </c>
      <c r="U38" s="56" t="s">
        <v>35</v>
      </c>
      <c r="V38" s="56" t="s">
        <v>35</v>
      </c>
      <c r="W38" s="56" t="s">
        <v>35</v>
      </c>
      <c r="X38" s="56" t="s">
        <v>35</v>
      </c>
      <c r="Y38" s="56" t="s">
        <v>35</v>
      </c>
      <c r="Z38" s="56" t="s">
        <v>35</v>
      </c>
      <c r="AA38" s="56">
        <v>2</v>
      </c>
      <c r="AB38" s="56">
        <v>5</v>
      </c>
      <c r="AC38" s="50" t="s">
        <v>35</v>
      </c>
      <c r="AD38" s="50" t="s">
        <v>35</v>
      </c>
      <c r="AE38" s="50" t="s">
        <v>35</v>
      </c>
      <c r="AF38" s="56" t="s">
        <v>35</v>
      </c>
      <c r="AG38" s="50">
        <v>2</v>
      </c>
      <c r="AH38" s="56">
        <v>5</v>
      </c>
      <c r="AI38" s="57" t="s">
        <v>35</v>
      </c>
      <c r="AJ38" s="57" t="s">
        <v>35</v>
      </c>
      <c r="AK38" s="57">
        <v>1</v>
      </c>
      <c r="AL38" s="57">
        <v>1</v>
      </c>
      <c r="AM38" s="57" t="s">
        <v>35</v>
      </c>
      <c r="AN38" s="57" t="s">
        <v>35</v>
      </c>
      <c r="AO38" s="145" t="s">
        <v>35</v>
      </c>
      <c r="AP38" s="145" t="s">
        <v>35</v>
      </c>
      <c r="AQ38" s="145">
        <v>0</v>
      </c>
      <c r="AR38" s="145">
        <v>0</v>
      </c>
      <c r="AS38" s="50" t="s">
        <v>35</v>
      </c>
      <c r="AT38" s="56" t="s">
        <v>35</v>
      </c>
      <c r="AU38" s="50" t="s">
        <v>35</v>
      </c>
      <c r="AV38" s="56" t="s">
        <v>35</v>
      </c>
      <c r="AW38" s="56" t="s">
        <v>35</v>
      </c>
      <c r="AX38" s="56" t="s">
        <v>35</v>
      </c>
      <c r="AY38" s="61" t="s">
        <v>35</v>
      </c>
      <c r="AZ38" s="61" t="s">
        <v>35</v>
      </c>
      <c r="BA38" s="61" t="s">
        <v>35</v>
      </c>
      <c r="BB38" s="61" t="s">
        <v>35</v>
      </c>
      <c r="BC38" s="61" t="s">
        <v>35</v>
      </c>
      <c r="BD38" s="61" t="s">
        <v>35</v>
      </c>
      <c r="BE38" s="61" t="s">
        <v>35</v>
      </c>
      <c r="BF38" s="61" t="s">
        <v>35</v>
      </c>
      <c r="BG38" s="61" t="s">
        <v>35</v>
      </c>
      <c r="BH38" s="61" t="s">
        <v>35</v>
      </c>
      <c r="BI38" s="145">
        <v>34</v>
      </c>
      <c r="BJ38" s="145">
        <v>81</v>
      </c>
      <c r="BK38" s="146">
        <v>115</v>
      </c>
      <c r="BL38" s="143">
        <v>29.565217391304348</v>
      </c>
      <c r="BM38" s="151"/>
      <c r="BN38" s="151"/>
      <c r="BO38" s="399"/>
    </row>
    <row r="39" spans="1:67" s="63" customFormat="1" ht="12.6" customHeight="1">
      <c r="A39" s="63" t="s">
        <v>59</v>
      </c>
      <c r="B39" s="55">
        <v>2000.9999999999893</v>
      </c>
      <c r="C39" s="56">
        <v>1</v>
      </c>
      <c r="D39" s="56">
        <v>11</v>
      </c>
      <c r="E39" s="56">
        <v>0</v>
      </c>
      <c r="F39" s="56">
        <v>12</v>
      </c>
      <c r="G39" s="56">
        <v>8</v>
      </c>
      <c r="H39" s="56">
        <v>11</v>
      </c>
      <c r="I39" s="56">
        <v>1</v>
      </c>
      <c r="J39" s="56">
        <v>9</v>
      </c>
      <c r="K39" s="56" t="s">
        <v>35</v>
      </c>
      <c r="L39" s="56" t="s">
        <v>35</v>
      </c>
      <c r="M39" s="57">
        <v>3</v>
      </c>
      <c r="N39" s="57">
        <v>20</v>
      </c>
      <c r="O39" s="56" t="s">
        <v>35</v>
      </c>
      <c r="P39" s="56" t="s">
        <v>35</v>
      </c>
      <c r="Q39" s="56" t="s">
        <v>35</v>
      </c>
      <c r="R39" s="56" t="s">
        <v>35</v>
      </c>
      <c r="S39" s="56" t="s">
        <v>35</v>
      </c>
      <c r="T39" s="56" t="s">
        <v>35</v>
      </c>
      <c r="U39" s="56" t="s">
        <v>35</v>
      </c>
      <c r="V39" s="56" t="s">
        <v>35</v>
      </c>
      <c r="W39" s="56" t="s">
        <v>35</v>
      </c>
      <c r="X39" s="56" t="s">
        <v>35</v>
      </c>
      <c r="Y39" s="56" t="s">
        <v>35</v>
      </c>
      <c r="Z39" s="56" t="s">
        <v>35</v>
      </c>
      <c r="AA39" s="56">
        <v>5</v>
      </c>
      <c r="AB39" s="56">
        <v>8</v>
      </c>
      <c r="AC39" s="50" t="s">
        <v>35</v>
      </c>
      <c r="AD39" s="50" t="s">
        <v>35</v>
      </c>
      <c r="AE39" s="50" t="s">
        <v>35</v>
      </c>
      <c r="AF39" s="56" t="s">
        <v>35</v>
      </c>
      <c r="AG39" s="50">
        <v>5</v>
      </c>
      <c r="AH39" s="56">
        <v>6</v>
      </c>
      <c r="AI39" s="57" t="s">
        <v>35</v>
      </c>
      <c r="AJ39" s="57" t="s">
        <v>35</v>
      </c>
      <c r="AK39" s="57" t="s">
        <v>35</v>
      </c>
      <c r="AL39" s="57" t="s">
        <v>35</v>
      </c>
      <c r="AM39" s="57" t="s">
        <v>35</v>
      </c>
      <c r="AN39" s="57" t="s">
        <v>35</v>
      </c>
      <c r="AO39" s="145" t="s">
        <v>35</v>
      </c>
      <c r="AP39" s="145" t="s">
        <v>35</v>
      </c>
      <c r="AQ39" s="145" t="s">
        <v>35</v>
      </c>
      <c r="AR39" s="145" t="s">
        <v>35</v>
      </c>
      <c r="AS39" s="50" t="s">
        <v>35</v>
      </c>
      <c r="AT39" s="56" t="s">
        <v>35</v>
      </c>
      <c r="AU39" s="50" t="s">
        <v>35</v>
      </c>
      <c r="AV39" s="56" t="s">
        <v>35</v>
      </c>
      <c r="AW39" s="56" t="s">
        <v>35</v>
      </c>
      <c r="AX39" s="56" t="s">
        <v>35</v>
      </c>
      <c r="AY39" s="61" t="s">
        <v>35</v>
      </c>
      <c r="AZ39" s="61" t="s">
        <v>35</v>
      </c>
      <c r="BA39" s="61" t="s">
        <v>35</v>
      </c>
      <c r="BB39" s="61" t="s">
        <v>35</v>
      </c>
      <c r="BC39" s="61" t="s">
        <v>35</v>
      </c>
      <c r="BD39" s="61" t="s">
        <v>35</v>
      </c>
      <c r="BE39" s="61" t="s">
        <v>35</v>
      </c>
      <c r="BF39" s="61" t="s">
        <v>35</v>
      </c>
      <c r="BG39" s="61">
        <v>0</v>
      </c>
      <c r="BH39" s="61">
        <v>0</v>
      </c>
      <c r="BI39" s="145">
        <v>23</v>
      </c>
      <c r="BJ39" s="145">
        <v>77</v>
      </c>
      <c r="BK39" s="146">
        <v>100</v>
      </c>
      <c r="BL39" s="143">
        <v>23</v>
      </c>
      <c r="BM39" s="151"/>
      <c r="BN39" s="151"/>
      <c r="BO39" s="399"/>
    </row>
    <row r="40" spans="1:67" s="63" customFormat="1" ht="12.6" customHeight="1">
      <c r="A40" s="63" t="s">
        <v>60</v>
      </c>
      <c r="B40" s="55">
        <v>2001.9999999999893</v>
      </c>
      <c r="C40" s="56">
        <v>3</v>
      </c>
      <c r="D40" s="56">
        <v>9</v>
      </c>
      <c r="E40" s="56">
        <v>4</v>
      </c>
      <c r="F40" s="56">
        <v>16</v>
      </c>
      <c r="G40" s="56">
        <v>6</v>
      </c>
      <c r="H40" s="56">
        <v>9</v>
      </c>
      <c r="I40" s="56">
        <v>0</v>
      </c>
      <c r="J40" s="56">
        <v>2</v>
      </c>
      <c r="K40" s="56" t="s">
        <v>35</v>
      </c>
      <c r="L40" s="56" t="s">
        <v>35</v>
      </c>
      <c r="M40" s="57" t="s">
        <v>35</v>
      </c>
      <c r="N40" s="57" t="s">
        <v>35</v>
      </c>
      <c r="O40" s="56" t="s">
        <v>35</v>
      </c>
      <c r="P40" s="56" t="s">
        <v>35</v>
      </c>
      <c r="Q40" s="56" t="s">
        <v>35</v>
      </c>
      <c r="R40" s="56" t="s">
        <v>35</v>
      </c>
      <c r="S40" s="56">
        <v>0</v>
      </c>
      <c r="T40" s="56">
        <v>8</v>
      </c>
      <c r="U40" s="56" t="s">
        <v>35</v>
      </c>
      <c r="V40" s="56" t="s">
        <v>35</v>
      </c>
      <c r="W40" s="56" t="s">
        <v>35</v>
      </c>
      <c r="X40" s="56" t="s">
        <v>35</v>
      </c>
      <c r="Y40" s="56" t="s">
        <v>35</v>
      </c>
      <c r="Z40" s="56" t="s">
        <v>35</v>
      </c>
      <c r="AA40" s="56">
        <v>0</v>
      </c>
      <c r="AB40" s="56">
        <v>1</v>
      </c>
      <c r="AC40" s="50" t="s">
        <v>35</v>
      </c>
      <c r="AD40" s="50" t="s">
        <v>35</v>
      </c>
      <c r="AE40" s="50" t="s">
        <v>35</v>
      </c>
      <c r="AF40" s="56" t="s">
        <v>35</v>
      </c>
      <c r="AG40" s="50" t="s">
        <v>35</v>
      </c>
      <c r="AH40" s="56" t="s">
        <v>35</v>
      </c>
      <c r="AI40" s="57">
        <v>1</v>
      </c>
      <c r="AJ40" s="57">
        <v>1</v>
      </c>
      <c r="AK40" s="57" t="s">
        <v>35</v>
      </c>
      <c r="AL40" s="57" t="s">
        <v>35</v>
      </c>
      <c r="AM40" s="57" t="s">
        <v>35</v>
      </c>
      <c r="AN40" s="57" t="s">
        <v>35</v>
      </c>
      <c r="AO40" s="145" t="s">
        <v>35</v>
      </c>
      <c r="AP40" s="145" t="s">
        <v>35</v>
      </c>
      <c r="AQ40" s="145" t="s">
        <v>35</v>
      </c>
      <c r="AR40" s="145" t="s">
        <v>35</v>
      </c>
      <c r="AS40" s="50" t="s">
        <v>35</v>
      </c>
      <c r="AT40" s="56" t="s">
        <v>35</v>
      </c>
      <c r="AU40" s="50" t="s">
        <v>35</v>
      </c>
      <c r="AV40" s="56" t="s">
        <v>35</v>
      </c>
      <c r="AW40" s="56" t="s">
        <v>35</v>
      </c>
      <c r="AX40" s="56" t="s">
        <v>35</v>
      </c>
      <c r="AY40" s="61" t="s">
        <v>35</v>
      </c>
      <c r="AZ40" s="61" t="s">
        <v>35</v>
      </c>
      <c r="BA40" s="61" t="s">
        <v>35</v>
      </c>
      <c r="BB40" s="61" t="s">
        <v>35</v>
      </c>
      <c r="BC40" s="61" t="s">
        <v>35</v>
      </c>
      <c r="BD40" s="61" t="s">
        <v>35</v>
      </c>
      <c r="BE40" s="61" t="s">
        <v>35</v>
      </c>
      <c r="BF40" s="61" t="s">
        <v>35</v>
      </c>
      <c r="BG40" s="61">
        <v>0</v>
      </c>
      <c r="BH40" s="61">
        <v>0</v>
      </c>
      <c r="BI40" s="145">
        <v>14</v>
      </c>
      <c r="BJ40" s="145">
        <v>46</v>
      </c>
      <c r="BK40" s="146">
        <v>60</v>
      </c>
      <c r="BL40" s="143">
        <v>23.333333333333332</v>
      </c>
      <c r="BM40" s="151"/>
      <c r="BN40" s="151"/>
      <c r="BO40" s="399"/>
    </row>
    <row r="41" spans="1:67" s="63" customFormat="1" ht="12.6" customHeight="1">
      <c r="A41" s="147"/>
      <c r="C41" s="61"/>
      <c r="D41" s="61"/>
      <c r="E41" s="65"/>
      <c r="F41" s="65"/>
      <c r="G41" s="65"/>
      <c r="H41" s="65"/>
      <c r="I41" s="65"/>
      <c r="J41" s="65"/>
      <c r="K41" s="65"/>
      <c r="L41" s="65"/>
      <c r="M41" s="66"/>
      <c r="N41" s="66"/>
      <c r="O41" s="65"/>
      <c r="P41" s="65"/>
      <c r="Q41" s="65"/>
      <c r="R41" s="65"/>
      <c r="S41" s="65"/>
      <c r="T41" s="65"/>
      <c r="U41" s="65"/>
      <c r="V41" s="65"/>
      <c r="W41" s="65"/>
      <c r="X41" s="65"/>
      <c r="Y41" s="65"/>
      <c r="Z41" s="65"/>
      <c r="AA41" s="65"/>
      <c r="AB41" s="65"/>
      <c r="AC41" s="65"/>
      <c r="AD41" s="65"/>
      <c r="AE41" s="65"/>
      <c r="AF41" s="65"/>
      <c r="AG41" s="65"/>
      <c r="AH41" s="65"/>
      <c r="AI41" s="66"/>
      <c r="AJ41" s="66"/>
      <c r="AK41" s="66"/>
      <c r="AL41" s="66"/>
      <c r="AM41" s="66"/>
      <c r="AN41" s="66"/>
      <c r="AO41" s="65"/>
      <c r="AP41" s="65"/>
      <c r="AQ41" s="65"/>
      <c r="AR41" s="65"/>
      <c r="AS41" s="65"/>
      <c r="AT41" s="65"/>
      <c r="AU41" s="65"/>
      <c r="AV41" s="65"/>
      <c r="AW41" s="65"/>
      <c r="AX41" s="65"/>
      <c r="BI41" s="65"/>
      <c r="BJ41" s="65"/>
      <c r="BK41" s="65"/>
      <c r="BO41"/>
    </row>
    <row r="42" spans="1:67" s="63" customFormat="1" ht="12.6" customHeight="1">
      <c r="A42" s="148" t="s">
        <v>61</v>
      </c>
      <c r="B42" s="149"/>
      <c r="C42" s="511">
        <v>20.440251572327046</v>
      </c>
      <c r="D42" s="511"/>
      <c r="E42" s="511">
        <v>18.810289389067524</v>
      </c>
      <c r="F42" s="511"/>
      <c r="G42" s="511">
        <v>42.634315424610051</v>
      </c>
      <c r="H42" s="511"/>
      <c r="I42" s="511">
        <v>11.428571428571429</v>
      </c>
      <c r="J42" s="511"/>
      <c r="K42" s="511" t="e">
        <v>#DIV/0!</v>
      </c>
      <c r="L42" s="511"/>
      <c r="M42" s="511">
        <v>16.666666666666664</v>
      </c>
      <c r="N42" s="511"/>
      <c r="O42" s="511">
        <v>33.333333333333329</v>
      </c>
      <c r="P42" s="511"/>
      <c r="Q42" s="511">
        <v>32.608695652173914</v>
      </c>
      <c r="R42" s="511"/>
      <c r="S42" s="511">
        <v>22.222222222222221</v>
      </c>
      <c r="T42" s="511"/>
      <c r="U42" s="511">
        <v>18.181818181818183</v>
      </c>
      <c r="V42" s="511"/>
      <c r="W42" s="511" t="e">
        <v>#DIV/0!</v>
      </c>
      <c r="X42" s="511"/>
      <c r="Y42" s="511" t="e">
        <v>#DIV/0!</v>
      </c>
      <c r="Z42" s="511"/>
      <c r="AA42" s="511">
        <v>35.294117647058826</v>
      </c>
      <c r="AB42" s="511"/>
      <c r="AC42" s="511">
        <v>0</v>
      </c>
      <c r="AD42" s="511"/>
      <c r="AE42" s="511" t="e">
        <v>#DIV/0!</v>
      </c>
      <c r="AF42" s="511"/>
      <c r="AG42" s="511">
        <v>43.511450381679388</v>
      </c>
      <c r="AH42" s="511"/>
      <c r="AI42" s="511">
        <v>66.666666666666657</v>
      </c>
      <c r="AJ42" s="511"/>
      <c r="AK42" s="511">
        <v>50</v>
      </c>
      <c r="AL42" s="511"/>
      <c r="AM42" s="511">
        <v>11.76470588235294</v>
      </c>
      <c r="AN42" s="511"/>
      <c r="AO42" s="511" t="e">
        <v>#DIV/0!</v>
      </c>
      <c r="AP42" s="511"/>
      <c r="AQ42" s="511">
        <v>0</v>
      </c>
      <c r="AR42" s="511"/>
      <c r="AS42" s="511">
        <v>0</v>
      </c>
      <c r="AT42" s="511"/>
      <c r="AU42" s="511">
        <v>0</v>
      </c>
      <c r="AV42" s="511"/>
      <c r="AW42" s="150"/>
      <c r="AX42" s="150"/>
      <c r="AY42" s="511"/>
      <c r="AZ42" s="511"/>
      <c r="BA42" s="511"/>
      <c r="BB42" s="511"/>
      <c r="BC42" s="511"/>
      <c r="BD42" s="511"/>
      <c r="BE42" s="511"/>
      <c r="BF42" s="511"/>
      <c r="BG42" s="511">
        <v>40</v>
      </c>
      <c r="BH42" s="511"/>
      <c r="BI42" s="511">
        <v>24.181446111869032</v>
      </c>
      <c r="BJ42" s="511"/>
      <c r="BK42" s="70"/>
      <c r="BL42" s="71"/>
      <c r="BO42"/>
    </row>
    <row r="43" spans="1:67" s="63" customFormat="1" ht="3.75" customHeight="1">
      <c r="A43" s="116"/>
      <c r="B43" s="116"/>
      <c r="C43" s="182"/>
      <c r="D43" s="183"/>
      <c r="E43" s="182"/>
      <c r="F43" s="183"/>
      <c r="G43" s="182"/>
      <c r="H43" s="182"/>
      <c r="I43" s="184"/>
      <c r="J43" s="185"/>
      <c r="K43" s="184"/>
      <c r="L43" s="185"/>
      <c r="M43" s="182"/>
      <c r="N43" s="183"/>
      <c r="O43" s="184"/>
      <c r="P43" s="185"/>
      <c r="Q43" s="184"/>
      <c r="R43" s="185"/>
      <c r="S43" s="185"/>
      <c r="T43" s="184"/>
      <c r="U43" s="184"/>
      <c r="V43" s="185"/>
      <c r="W43" s="185"/>
      <c r="X43" s="184"/>
      <c r="Y43" s="185"/>
      <c r="Z43" s="184"/>
      <c r="AA43" s="183"/>
      <c r="AB43" s="183"/>
      <c r="AC43" s="183"/>
      <c r="AD43" s="183"/>
      <c r="AE43" s="183"/>
      <c r="AF43" s="183"/>
      <c r="AG43" s="183"/>
      <c r="AH43" s="183"/>
      <c r="AI43" s="183"/>
      <c r="AJ43" s="183"/>
      <c r="AK43" s="183"/>
      <c r="AL43" s="183"/>
      <c r="AM43" s="183"/>
      <c r="AN43" s="183"/>
      <c r="AO43" s="183"/>
      <c r="AP43" s="183"/>
      <c r="AQ43" s="183"/>
      <c r="AR43" s="183"/>
      <c r="AS43" s="183"/>
      <c r="AT43" s="183"/>
      <c r="AU43" s="183"/>
      <c r="AV43" s="183"/>
      <c r="AW43" s="183"/>
      <c r="AX43" s="183"/>
      <c r="AY43" s="183"/>
      <c r="AZ43" s="183"/>
      <c r="BA43" s="183"/>
      <c r="BB43" s="183"/>
      <c r="BC43" s="183"/>
      <c r="BD43" s="183"/>
      <c r="BE43" s="183"/>
      <c r="BF43" s="183"/>
      <c r="BG43" s="183"/>
      <c r="BH43" s="183"/>
      <c r="BI43" s="154"/>
      <c r="BJ43" s="154"/>
      <c r="BK43" s="155"/>
      <c r="BL43" s="156"/>
      <c r="BO43"/>
    </row>
    <row r="44" spans="1:67" s="63" customFormat="1" ht="12.6" customHeight="1">
      <c r="A44" s="63" t="s">
        <v>130</v>
      </c>
      <c r="B44" s="158"/>
      <c r="C44" s="186"/>
      <c r="D44" s="186"/>
      <c r="E44" s="186"/>
      <c r="F44" s="186"/>
      <c r="G44" s="186"/>
      <c r="H44" s="186"/>
      <c r="I44" s="187"/>
      <c r="J44" s="187"/>
      <c r="K44" s="187"/>
      <c r="L44" s="187"/>
      <c r="M44" s="186"/>
      <c r="N44" s="186"/>
      <c r="O44" s="187"/>
      <c r="P44" s="187"/>
      <c r="Q44" s="187"/>
      <c r="R44" s="187"/>
      <c r="S44" s="187"/>
      <c r="T44" s="187"/>
      <c r="U44" s="187"/>
      <c r="V44" s="187"/>
      <c r="W44" s="187"/>
      <c r="X44" s="187"/>
      <c r="Y44" s="187"/>
      <c r="Z44" s="187"/>
      <c r="AA44" s="186"/>
      <c r="AB44" s="186"/>
      <c r="AC44" s="186"/>
      <c r="AD44" s="186"/>
      <c r="AE44" s="186"/>
      <c r="AF44" s="186"/>
      <c r="AG44" s="186"/>
      <c r="AH44" s="186"/>
      <c r="AI44" s="186"/>
      <c r="AJ44" s="186"/>
      <c r="AK44" s="186"/>
      <c r="AL44" s="186"/>
      <c r="AM44" s="186"/>
      <c r="AN44" s="186"/>
      <c r="AO44" s="186"/>
      <c r="AP44" s="186"/>
      <c r="AQ44" s="186"/>
      <c r="AR44" s="186"/>
      <c r="AS44" s="186"/>
      <c r="AT44" s="186"/>
      <c r="AU44" s="186"/>
      <c r="AV44" s="186"/>
      <c r="AW44" s="186"/>
      <c r="AX44" s="186"/>
      <c r="AY44" s="186"/>
      <c r="AZ44" s="186"/>
      <c r="BA44" s="186"/>
      <c r="BB44" s="186"/>
      <c r="BC44" s="186"/>
      <c r="BD44" s="186"/>
      <c r="BE44" s="186"/>
      <c r="BF44" s="186"/>
      <c r="BG44" s="186"/>
      <c r="BH44" s="186"/>
      <c r="BO44"/>
    </row>
    <row r="45" spans="1:67" s="63" customFormat="1" ht="12.6" customHeight="1">
      <c r="A45" s="160" t="s">
        <v>63</v>
      </c>
      <c r="B45" s="116"/>
      <c r="C45" s="17"/>
      <c r="D45" s="17"/>
      <c r="E45" s="17"/>
      <c r="F45" s="17"/>
      <c r="G45" s="17"/>
      <c r="H45" s="17"/>
      <c r="I45" s="187"/>
      <c r="J45" s="187"/>
      <c r="K45" s="187"/>
      <c r="L45" s="187"/>
      <c r="M45" s="17"/>
      <c r="N45" s="17"/>
      <c r="O45" s="187"/>
      <c r="P45" s="187"/>
      <c r="Q45" s="187"/>
      <c r="R45" s="187"/>
      <c r="S45" s="187"/>
      <c r="T45" s="187"/>
      <c r="U45" s="187"/>
      <c r="V45" s="187"/>
      <c r="W45" s="187"/>
      <c r="X45" s="187"/>
      <c r="Y45" s="187"/>
      <c r="Z45" s="18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O45"/>
    </row>
    <row r="46" spans="1:67" s="63" customFormat="1" ht="12.6" customHeight="1">
      <c r="A46" s="160" t="s">
        <v>85</v>
      </c>
      <c r="B46" s="116"/>
      <c r="C46" s="17"/>
      <c r="D46" s="17"/>
      <c r="E46" s="17"/>
      <c r="F46" s="17"/>
      <c r="G46" s="17"/>
      <c r="H46" s="17"/>
      <c r="I46" s="187"/>
      <c r="J46" s="187"/>
      <c r="K46" s="187"/>
      <c r="L46" s="187"/>
      <c r="M46" s="86"/>
      <c r="N46" s="86"/>
      <c r="O46" s="187"/>
      <c r="P46" s="187"/>
      <c r="Q46" s="187"/>
      <c r="R46" s="187"/>
      <c r="S46" s="187"/>
      <c r="T46" s="187"/>
      <c r="U46" s="187"/>
      <c r="V46" s="187"/>
      <c r="W46" s="187"/>
      <c r="X46" s="187"/>
      <c r="Y46" s="187"/>
      <c r="Z46" s="18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O46"/>
    </row>
    <row r="47" spans="1:67" s="63" customFormat="1" ht="12.6" customHeight="1">
      <c r="B47" s="158"/>
      <c r="C47" s="186"/>
      <c r="D47" s="186"/>
      <c r="E47" s="186"/>
      <c r="F47" s="186"/>
      <c r="G47" s="186"/>
      <c r="H47" s="186"/>
      <c r="I47" s="187"/>
      <c r="J47" s="187"/>
      <c r="K47" s="187"/>
      <c r="L47" s="187"/>
      <c r="M47" s="186"/>
      <c r="N47" s="186"/>
      <c r="O47" s="187"/>
      <c r="P47" s="187"/>
      <c r="Q47" s="187"/>
      <c r="R47" s="187"/>
      <c r="S47" s="187"/>
      <c r="T47" s="187"/>
      <c r="U47" s="187"/>
      <c r="V47" s="187"/>
      <c r="W47" s="187"/>
      <c r="X47" s="187"/>
      <c r="Y47" s="187"/>
      <c r="Z47" s="187"/>
      <c r="AA47" s="186"/>
      <c r="AB47" s="186"/>
      <c r="AC47" s="186"/>
      <c r="AD47" s="186"/>
      <c r="AE47" s="186"/>
      <c r="AF47" s="186"/>
      <c r="AG47" s="186"/>
      <c r="AH47" s="186"/>
      <c r="AI47" s="186"/>
      <c r="AJ47" s="186"/>
      <c r="AK47" s="186"/>
      <c r="AL47" s="186"/>
      <c r="AM47" s="186"/>
      <c r="AN47" s="186"/>
      <c r="AO47" s="186"/>
      <c r="AP47" s="186"/>
      <c r="AQ47" s="186"/>
      <c r="AR47" s="186"/>
      <c r="AS47" s="186"/>
      <c r="AT47" s="186"/>
      <c r="AU47" s="186"/>
      <c r="AV47" s="186"/>
      <c r="AW47" s="186"/>
      <c r="AX47" s="186"/>
      <c r="AY47" s="186"/>
      <c r="AZ47" s="186"/>
      <c r="BA47" s="186"/>
      <c r="BB47" s="186"/>
      <c r="BC47" s="186"/>
      <c r="BD47" s="186"/>
      <c r="BE47" s="186"/>
      <c r="BF47" s="186"/>
      <c r="BG47" s="186"/>
      <c r="BH47" s="186"/>
      <c r="BO47"/>
    </row>
    <row r="48" spans="1:67" s="63" customFormat="1" ht="12.6" customHeight="1">
      <c r="A48" s="144" t="s">
        <v>174</v>
      </c>
      <c r="B48" s="161"/>
      <c r="C48" s="186"/>
      <c r="D48" s="186"/>
      <c r="E48" s="186"/>
      <c r="F48" s="186"/>
      <c r="G48" s="186"/>
      <c r="H48" s="186"/>
      <c r="I48" s="187"/>
      <c r="J48" s="187"/>
      <c r="K48" s="187"/>
      <c r="L48" s="187"/>
      <c r="M48" s="186"/>
      <c r="N48" s="186"/>
      <c r="O48" s="187"/>
      <c r="P48" s="187"/>
      <c r="Q48" s="187"/>
      <c r="R48" s="187"/>
      <c r="S48" s="187"/>
      <c r="T48" s="187"/>
      <c r="U48" s="187"/>
      <c r="V48" s="187"/>
      <c r="W48" s="187"/>
      <c r="X48" s="187"/>
      <c r="Y48" s="187"/>
      <c r="Z48" s="187"/>
      <c r="AA48" s="186"/>
      <c r="AB48" s="186"/>
      <c r="AC48" s="186"/>
      <c r="AD48" s="186"/>
      <c r="AE48" s="186"/>
      <c r="AF48" s="186"/>
      <c r="AG48" s="186"/>
      <c r="AH48" s="186"/>
      <c r="AI48" s="186"/>
      <c r="AJ48" s="186"/>
      <c r="AK48" s="186"/>
      <c r="AL48" s="186"/>
      <c r="AM48" s="186"/>
      <c r="AN48" s="186"/>
      <c r="AO48" s="186"/>
      <c r="AP48" s="186"/>
      <c r="AQ48" s="186"/>
      <c r="AR48" s="186"/>
      <c r="AS48" s="186"/>
      <c r="AT48" s="186"/>
      <c r="AU48" s="186"/>
      <c r="AV48" s="186"/>
      <c r="AW48" s="186"/>
      <c r="AX48" s="186"/>
      <c r="AY48" s="186"/>
      <c r="AZ48" s="186"/>
      <c r="BA48" s="186"/>
      <c r="BB48" s="186"/>
      <c r="BC48" s="186"/>
      <c r="BD48" s="186"/>
      <c r="BE48" s="186"/>
      <c r="BF48" s="186"/>
      <c r="BG48" s="186"/>
      <c r="BH48" s="186"/>
      <c r="BO48"/>
    </row>
    <row r="49" spans="1:78" s="63" customFormat="1" ht="12.6" customHeight="1">
      <c r="A49" s="144" t="s">
        <v>188</v>
      </c>
      <c r="B49" s="161"/>
      <c r="C49" s="17"/>
      <c r="D49" s="17"/>
      <c r="E49" s="17"/>
      <c r="F49" s="17"/>
      <c r="G49" s="17"/>
      <c r="H49" s="17"/>
      <c r="I49" s="187"/>
      <c r="J49" s="187"/>
      <c r="K49" s="187"/>
      <c r="L49" s="187"/>
      <c r="M49" s="17"/>
      <c r="N49" s="188"/>
      <c r="O49" s="187"/>
      <c r="P49" s="187"/>
      <c r="Q49" s="187"/>
      <c r="R49" s="187"/>
      <c r="S49" s="187"/>
      <c r="T49" s="187"/>
      <c r="U49" s="187"/>
      <c r="V49" s="187"/>
      <c r="W49" s="187"/>
      <c r="X49" s="187"/>
      <c r="Y49" s="187"/>
      <c r="Z49" s="18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O49"/>
    </row>
    <row r="50" spans="1:78" s="63" customFormat="1" ht="12.6" customHeight="1">
      <c r="A50" s="164" t="s">
        <v>183</v>
      </c>
      <c r="B50" s="161"/>
      <c r="C50" s="17"/>
      <c r="D50" s="17"/>
      <c r="E50" s="17"/>
      <c r="F50" s="17"/>
      <c r="G50" s="17"/>
      <c r="H50" s="17"/>
      <c r="I50" s="187"/>
      <c r="J50" s="187"/>
      <c r="K50" s="187"/>
      <c r="L50" s="187"/>
      <c r="M50" s="17"/>
      <c r="N50" s="188"/>
      <c r="O50" s="187"/>
      <c r="P50" s="187"/>
      <c r="Q50" s="187"/>
      <c r="R50" s="187"/>
      <c r="S50" s="187"/>
      <c r="T50" s="187"/>
      <c r="U50" s="187"/>
      <c r="V50" s="187"/>
      <c r="W50" s="187"/>
      <c r="X50" s="187"/>
      <c r="Y50" s="187"/>
      <c r="Z50" s="18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O50"/>
    </row>
    <row r="51" spans="1:78" s="63" customFormat="1" ht="12.6" customHeight="1">
      <c r="A51" s="144"/>
      <c r="B51" s="161"/>
      <c r="C51" s="17"/>
      <c r="D51" s="17"/>
      <c r="E51" s="17"/>
      <c r="F51" s="17"/>
      <c r="G51" s="17"/>
      <c r="H51" s="17"/>
      <c r="I51" s="187"/>
      <c r="J51" s="187"/>
      <c r="K51" s="187"/>
      <c r="L51" s="187"/>
      <c r="M51" s="17"/>
      <c r="N51" s="188"/>
      <c r="O51" s="187"/>
      <c r="P51" s="187"/>
      <c r="Q51" s="187"/>
      <c r="R51" s="187"/>
      <c r="S51" s="187"/>
      <c r="T51" s="187"/>
      <c r="U51" s="187"/>
      <c r="V51" s="187"/>
      <c r="W51" s="187"/>
      <c r="X51" s="187"/>
      <c r="Y51" s="187"/>
      <c r="Z51" s="18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O51"/>
    </row>
    <row r="52" spans="1:78" s="63" customFormat="1" ht="12.6" customHeight="1">
      <c r="A52" s="165" t="s">
        <v>92</v>
      </c>
      <c r="B52" s="161"/>
      <c r="C52" s="17"/>
      <c r="D52" s="17"/>
      <c r="E52" s="17"/>
      <c r="F52" s="17"/>
      <c r="G52" s="17"/>
      <c r="H52" s="17"/>
      <c r="I52" s="187"/>
      <c r="J52" s="187"/>
      <c r="K52" s="187"/>
      <c r="L52" s="187"/>
      <c r="M52" s="17"/>
      <c r="N52" s="188"/>
      <c r="O52" s="187"/>
      <c r="P52" s="187"/>
      <c r="Q52" s="187"/>
      <c r="R52" s="187"/>
      <c r="S52" s="187"/>
      <c r="T52" s="187"/>
      <c r="U52" s="187"/>
      <c r="V52" s="187"/>
      <c r="W52" s="187"/>
      <c r="X52" s="187"/>
      <c r="Y52" s="187"/>
      <c r="Z52" s="18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J52" s="166"/>
      <c r="BO52"/>
    </row>
    <row r="53" spans="1:78" s="63" customFormat="1" ht="12.6" customHeight="1">
      <c r="A53" s="165" t="s">
        <v>72</v>
      </c>
      <c r="B53" s="161"/>
      <c r="C53" s="17"/>
      <c r="D53" s="17"/>
      <c r="E53" s="17"/>
      <c r="F53" s="17"/>
      <c r="G53" s="17"/>
      <c r="H53" s="17"/>
      <c r="I53" s="187"/>
      <c r="J53" s="187"/>
      <c r="K53" s="187"/>
      <c r="L53" s="187"/>
      <c r="M53" s="17"/>
      <c r="N53" s="17"/>
      <c r="O53" s="187"/>
      <c r="P53" s="187"/>
      <c r="Q53" s="187"/>
      <c r="R53" s="187"/>
      <c r="S53" s="187"/>
      <c r="T53" s="187"/>
      <c r="U53" s="187"/>
      <c r="V53" s="187"/>
      <c r="W53" s="187"/>
      <c r="X53" s="187"/>
      <c r="Y53" s="187"/>
      <c r="Z53" s="18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O53"/>
    </row>
    <row r="54" spans="1:78" s="63" customFormat="1" ht="12.6" customHeight="1">
      <c r="A54" s="165" t="s">
        <v>93</v>
      </c>
      <c r="B54" s="161"/>
      <c r="C54" s="17"/>
      <c r="D54" s="17"/>
      <c r="E54" s="17"/>
      <c r="F54" s="17"/>
      <c r="G54" s="17"/>
      <c r="H54" s="17"/>
      <c r="I54" s="187"/>
      <c r="J54" s="187"/>
      <c r="K54" s="187"/>
      <c r="L54" s="187"/>
      <c r="M54" s="17"/>
      <c r="N54" s="17"/>
      <c r="O54" s="187"/>
      <c r="P54" s="187"/>
      <c r="Q54" s="187"/>
      <c r="R54" s="187"/>
      <c r="S54" s="187"/>
      <c r="T54" s="187"/>
      <c r="U54" s="187"/>
      <c r="V54" s="187"/>
      <c r="W54" s="187"/>
      <c r="X54" s="187"/>
      <c r="Y54" s="187"/>
      <c r="Z54" s="18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O54"/>
      <c r="BP54" s="145"/>
      <c r="BQ54" s="86"/>
      <c r="BR54" s="86"/>
      <c r="BS54" s="86"/>
      <c r="BT54" s="86"/>
      <c r="BU54" s="86"/>
      <c r="BV54" s="86"/>
      <c r="BW54" s="86"/>
      <c r="BX54" s="86"/>
      <c r="BY54" s="86"/>
      <c r="BZ54" s="86"/>
    </row>
    <row r="55" spans="1:78" s="63" customFormat="1" ht="12.6" customHeight="1">
      <c r="A55" s="165" t="s">
        <v>94</v>
      </c>
      <c r="B55" s="161"/>
      <c r="C55" s="17"/>
      <c r="D55" s="17"/>
      <c r="E55" s="17"/>
      <c r="F55" s="17"/>
      <c r="G55" s="17"/>
      <c r="H55" s="17"/>
      <c r="I55" s="187"/>
      <c r="J55" s="187"/>
      <c r="K55" s="187"/>
      <c r="L55" s="187"/>
      <c r="M55" s="17"/>
      <c r="N55" s="17"/>
      <c r="O55" s="187"/>
      <c r="P55" s="187"/>
      <c r="Q55" s="187"/>
      <c r="R55" s="187"/>
      <c r="S55" s="187"/>
      <c r="T55" s="187"/>
      <c r="U55" s="187"/>
      <c r="V55" s="187"/>
      <c r="W55" s="187"/>
      <c r="X55" s="187"/>
      <c r="Y55" s="187"/>
      <c r="Z55" s="18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O55"/>
    </row>
    <row r="56" spans="1:78" s="63" customFormat="1" ht="12.6" customHeight="1">
      <c r="A56" s="160" t="s">
        <v>95</v>
      </c>
      <c r="B56" s="162"/>
      <c r="C56" s="17"/>
      <c r="D56" s="17"/>
      <c r="E56" s="17"/>
      <c r="F56" s="17"/>
      <c r="G56" s="17"/>
      <c r="H56" s="17"/>
      <c r="I56" s="187"/>
      <c r="J56" s="187"/>
      <c r="K56" s="187"/>
      <c r="L56" s="187"/>
      <c r="M56" s="17"/>
      <c r="N56" s="17"/>
      <c r="O56" s="187"/>
      <c r="P56" s="187"/>
      <c r="Q56" s="187"/>
      <c r="R56" s="187"/>
      <c r="S56" s="187"/>
      <c r="T56" s="187"/>
      <c r="U56" s="187"/>
      <c r="V56" s="187"/>
      <c r="W56" s="187"/>
      <c r="X56" s="187"/>
      <c r="Y56" s="187"/>
      <c r="Z56" s="18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O56"/>
    </row>
    <row r="57" spans="1:78" s="63" customFormat="1" ht="12.6" customHeight="1">
      <c r="B57" s="165"/>
      <c r="C57" s="17"/>
      <c r="D57" s="17"/>
      <c r="E57" s="17"/>
      <c r="F57" s="17"/>
      <c r="G57" s="189"/>
      <c r="H57" s="17"/>
      <c r="I57" s="187"/>
      <c r="J57" s="187"/>
      <c r="K57" s="187"/>
      <c r="L57" s="187"/>
      <c r="M57" s="17"/>
      <c r="N57" s="17"/>
      <c r="O57" s="187"/>
      <c r="P57" s="187"/>
      <c r="Q57" s="187"/>
      <c r="R57" s="187"/>
      <c r="S57" s="187"/>
      <c r="T57" s="187"/>
      <c r="U57" s="187"/>
      <c r="V57" s="187"/>
      <c r="W57" s="187"/>
      <c r="X57" s="187"/>
      <c r="Y57" s="187"/>
      <c r="Z57" s="18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65"/>
      <c r="BJ57" s="165"/>
      <c r="BK57" s="165"/>
      <c r="BL57" s="165"/>
      <c r="BO57"/>
    </row>
    <row r="58" spans="1:78" s="215" customFormat="1" ht="12.6" customHeight="1">
      <c r="A58" s="63"/>
      <c r="B58" s="165"/>
      <c r="C58" s="189"/>
      <c r="D58" s="189"/>
      <c r="E58" s="189"/>
      <c r="F58" s="189"/>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c r="AJ58" s="189"/>
      <c r="AK58" s="189"/>
      <c r="AL58" s="189"/>
      <c r="AM58" s="189"/>
      <c r="AN58" s="189"/>
      <c r="AO58" s="189"/>
      <c r="AP58" s="189"/>
      <c r="AQ58" s="189"/>
      <c r="AR58" s="189"/>
      <c r="AS58" s="189"/>
      <c r="AT58" s="189"/>
      <c r="AU58" s="189"/>
      <c r="AV58" s="189"/>
      <c r="AW58" s="189"/>
      <c r="AX58" s="189"/>
      <c r="AY58" s="189"/>
      <c r="AZ58" s="189"/>
      <c r="BA58" s="189"/>
      <c r="BB58" s="189"/>
      <c r="BC58" s="189"/>
      <c r="BD58" s="189"/>
      <c r="BE58" s="189"/>
      <c r="BF58" s="189"/>
      <c r="BG58" s="189"/>
      <c r="BH58" s="189"/>
      <c r="BI58" s="189"/>
      <c r="BJ58" s="189"/>
      <c r="BK58" s="189"/>
      <c r="BL58" s="165"/>
      <c r="BM58" s="63"/>
      <c r="BN58" s="63"/>
      <c r="BO58"/>
    </row>
    <row r="59" spans="1:78" s="215" customFormat="1" ht="12.6" customHeight="1">
      <c r="A59" s="63"/>
      <c r="B59" s="165"/>
      <c r="C59" s="17"/>
      <c r="D59" s="17"/>
      <c r="E59" s="17"/>
      <c r="F59" s="17"/>
      <c r="G59" s="17"/>
      <c r="H59" s="17"/>
      <c r="I59" s="17"/>
      <c r="J59" s="187"/>
      <c r="K59" s="187"/>
      <c r="L59" s="187"/>
      <c r="M59" s="17"/>
      <c r="N59" s="17"/>
      <c r="O59" s="17"/>
      <c r="P59" s="17"/>
      <c r="Q59" s="17"/>
      <c r="R59" s="187"/>
      <c r="S59" s="17"/>
      <c r="T59" s="187"/>
      <c r="U59" s="17"/>
      <c r="V59" s="187"/>
      <c r="W59" s="187"/>
      <c r="X59" s="187"/>
      <c r="Y59" s="187"/>
      <c r="Z59" s="18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65"/>
      <c r="BK59" s="17"/>
      <c r="BL59" s="165"/>
      <c r="BM59" s="63"/>
      <c r="BN59" s="63"/>
      <c r="BO59"/>
    </row>
    <row r="60" spans="1:78" s="63" customFormat="1" ht="12.6" customHeight="1">
      <c r="B60" s="165"/>
      <c r="C60" s="17"/>
      <c r="D60" s="17"/>
      <c r="E60" s="17"/>
      <c r="F60" s="17"/>
      <c r="G60" s="189"/>
      <c r="H60" s="17"/>
      <c r="I60" s="187"/>
      <c r="J60" s="187"/>
      <c r="K60" s="187"/>
      <c r="L60" s="187"/>
      <c r="M60" s="17"/>
      <c r="N60" s="17"/>
      <c r="O60" s="187"/>
      <c r="P60" s="187"/>
      <c r="Q60" s="187"/>
      <c r="R60" s="187"/>
      <c r="S60" s="187"/>
      <c r="T60" s="187"/>
      <c r="U60" s="187"/>
      <c r="V60" s="187"/>
      <c r="W60" s="187"/>
      <c r="X60" s="187"/>
      <c r="Y60" s="187"/>
      <c r="Z60" s="18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O60"/>
    </row>
    <row r="61" spans="1:78" s="63" customFormat="1" ht="12.6" customHeight="1">
      <c r="C61" s="17"/>
      <c r="D61" s="17"/>
      <c r="E61" s="17"/>
      <c r="F61" s="17"/>
      <c r="G61" s="189"/>
      <c r="H61" s="17"/>
      <c r="I61" s="187"/>
      <c r="J61" s="187"/>
      <c r="K61" s="187"/>
      <c r="L61" s="187"/>
      <c r="M61" s="17"/>
      <c r="N61" s="17"/>
      <c r="O61" s="187"/>
      <c r="P61" s="187"/>
      <c r="Q61" s="187"/>
      <c r="R61" s="187"/>
      <c r="S61" s="187"/>
      <c r="T61" s="187"/>
      <c r="U61" s="187"/>
      <c r="V61" s="187"/>
      <c r="W61" s="187"/>
      <c r="X61" s="187"/>
      <c r="Y61" s="187"/>
      <c r="Z61" s="18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M61" s="215"/>
      <c r="BN61" s="215"/>
      <c r="BO61" s="215"/>
    </row>
    <row r="62" spans="1:78" s="63" customFormat="1" ht="12.6" customHeight="1">
      <c r="C62" s="189"/>
      <c r="D62" s="189"/>
      <c r="E62" s="189"/>
      <c r="F62" s="189"/>
      <c r="G62" s="190"/>
      <c r="H62" s="189"/>
      <c r="I62" s="187"/>
      <c r="J62" s="187"/>
      <c r="K62" s="187"/>
      <c r="L62" s="187"/>
      <c r="M62" s="189"/>
      <c r="N62" s="189"/>
      <c r="O62" s="187"/>
      <c r="P62" s="187"/>
      <c r="Q62" s="187"/>
      <c r="R62" s="187"/>
      <c r="S62" s="187"/>
      <c r="T62" s="187"/>
      <c r="U62" s="187"/>
      <c r="V62" s="187"/>
      <c r="W62" s="187"/>
      <c r="X62" s="187"/>
      <c r="Y62" s="187"/>
      <c r="Z62" s="187"/>
      <c r="AA62" s="189"/>
      <c r="AB62" s="189"/>
      <c r="AC62" s="189"/>
      <c r="AD62" s="189"/>
      <c r="AE62" s="189"/>
      <c r="AF62" s="189"/>
      <c r="AG62" s="189"/>
      <c r="AH62" s="189"/>
      <c r="AI62" s="189"/>
      <c r="AJ62" s="189"/>
      <c r="AK62" s="189"/>
      <c r="AL62" s="189"/>
      <c r="AM62" s="189"/>
      <c r="AN62" s="189"/>
      <c r="AO62" s="189"/>
      <c r="AP62" s="189"/>
      <c r="AQ62" s="189"/>
      <c r="AR62" s="189"/>
      <c r="AS62" s="189"/>
      <c r="AT62" s="189"/>
      <c r="AU62" s="189"/>
      <c r="AV62" s="189"/>
      <c r="AW62" s="189"/>
      <c r="AX62" s="189"/>
      <c r="AY62" s="189"/>
      <c r="AZ62" s="189"/>
      <c r="BA62" s="189"/>
      <c r="BB62" s="189"/>
      <c r="BC62" s="189"/>
      <c r="BD62" s="189"/>
      <c r="BE62" s="189"/>
      <c r="BF62" s="189"/>
      <c r="BG62" s="189"/>
      <c r="BH62" s="189"/>
      <c r="BM62" s="215"/>
      <c r="BN62" s="215"/>
      <c r="BO62" s="215"/>
    </row>
    <row r="63" spans="1:78" s="63" customFormat="1" ht="12.6" customHeight="1">
      <c r="C63" s="17"/>
      <c r="D63" s="17"/>
      <c r="E63" s="17"/>
      <c r="F63" s="17"/>
      <c r="G63" s="189"/>
      <c r="H63" s="17"/>
      <c r="I63" s="187"/>
      <c r="J63" s="187"/>
      <c r="K63" s="187"/>
      <c r="L63" s="187"/>
      <c r="M63" s="17"/>
      <c r="N63" s="17"/>
      <c r="O63" s="187"/>
      <c r="P63" s="187"/>
      <c r="Q63" s="187"/>
      <c r="R63" s="187"/>
      <c r="S63" s="187"/>
      <c r="T63" s="187"/>
      <c r="U63" s="187"/>
      <c r="V63" s="187"/>
      <c r="W63" s="187"/>
      <c r="X63" s="187"/>
      <c r="Y63" s="187"/>
      <c r="Z63" s="18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M63" s="215"/>
      <c r="BN63" s="215"/>
      <c r="BO63" s="215"/>
    </row>
    <row r="64" spans="1:78" s="63" customFormat="1" ht="12.6" customHeight="1">
      <c r="C64" s="17"/>
      <c r="D64" s="17"/>
      <c r="E64" s="17"/>
      <c r="F64" s="17"/>
      <c r="G64" s="189"/>
      <c r="H64" s="17"/>
      <c r="I64" s="187"/>
      <c r="J64" s="187"/>
      <c r="K64" s="187"/>
      <c r="L64" s="187"/>
      <c r="M64" s="17"/>
      <c r="N64" s="17"/>
      <c r="O64" s="187"/>
      <c r="P64" s="187"/>
      <c r="Q64" s="187"/>
      <c r="R64" s="187"/>
      <c r="S64" s="187"/>
      <c r="T64" s="187"/>
      <c r="U64" s="187"/>
      <c r="V64" s="187"/>
      <c r="W64" s="187"/>
      <c r="X64" s="187"/>
      <c r="Y64" s="187"/>
      <c r="Z64" s="18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M64" s="215"/>
      <c r="BN64" s="215"/>
      <c r="BO64" s="215"/>
    </row>
    <row r="65" spans="3:60" ht="12.6" customHeight="1"/>
    <row r="66" spans="3:60" ht="12.6" customHeight="1">
      <c r="G66" s="189"/>
    </row>
    <row r="67" spans="3:60" ht="12.6" customHeight="1">
      <c r="G67" s="189"/>
    </row>
    <row r="68" spans="3:60" ht="12.6" customHeight="1">
      <c r="G68" s="189"/>
    </row>
    <row r="69" spans="3:60" ht="12.6" customHeight="1">
      <c r="C69" s="189"/>
      <c r="D69" s="189"/>
      <c r="E69" s="189"/>
      <c r="F69" s="189"/>
      <c r="G69" s="190"/>
      <c r="H69" s="189"/>
      <c r="M69" s="189"/>
      <c r="N69" s="189"/>
      <c r="AA69" s="189"/>
      <c r="AB69" s="189"/>
      <c r="AC69" s="189"/>
      <c r="AD69" s="189"/>
      <c r="AE69" s="189"/>
      <c r="AF69" s="189"/>
      <c r="AG69" s="189"/>
      <c r="AH69" s="189"/>
      <c r="AI69" s="189"/>
      <c r="AJ69" s="189"/>
      <c r="AK69" s="189"/>
      <c r="AL69" s="189"/>
      <c r="AM69" s="189"/>
      <c r="AN69" s="189"/>
      <c r="AO69" s="189"/>
      <c r="AP69" s="189"/>
      <c r="AQ69" s="189"/>
      <c r="AR69" s="189"/>
      <c r="AS69" s="189"/>
      <c r="AT69" s="189"/>
      <c r="AU69" s="189"/>
      <c r="AV69" s="189"/>
      <c r="AW69" s="189"/>
      <c r="AX69" s="189"/>
      <c r="AY69" s="189"/>
      <c r="AZ69" s="189"/>
      <c r="BA69" s="189"/>
      <c r="BB69" s="189"/>
      <c r="BC69" s="189"/>
      <c r="BD69" s="189"/>
      <c r="BE69" s="189"/>
      <c r="BF69" s="189"/>
      <c r="BG69" s="189"/>
      <c r="BH69" s="189"/>
    </row>
    <row r="70" spans="3:60" ht="12.6" customHeight="1">
      <c r="C70" s="191"/>
      <c r="D70" s="191"/>
      <c r="E70" s="191"/>
      <c r="F70" s="190"/>
      <c r="G70" s="192"/>
      <c r="H70" s="192"/>
      <c r="M70" s="191"/>
      <c r="N70" s="191"/>
      <c r="AA70" s="191"/>
      <c r="AB70" s="191"/>
      <c r="AC70" s="191"/>
      <c r="AD70" s="191"/>
      <c r="AE70" s="191"/>
      <c r="AF70" s="191"/>
      <c r="AG70" s="191"/>
      <c r="AH70" s="191"/>
      <c r="AI70" s="191"/>
      <c r="AJ70" s="191"/>
      <c r="AK70" s="191"/>
      <c r="AL70" s="191"/>
      <c r="AM70" s="191"/>
      <c r="AN70" s="191"/>
      <c r="AO70" s="191"/>
      <c r="AP70" s="191"/>
      <c r="AQ70" s="191"/>
      <c r="AR70" s="191"/>
      <c r="AS70" s="191"/>
      <c r="AT70" s="191"/>
      <c r="AU70" s="191"/>
      <c r="AV70" s="191"/>
      <c r="AW70" s="191"/>
      <c r="AX70" s="191"/>
      <c r="AY70" s="191"/>
      <c r="AZ70" s="191"/>
      <c r="BA70" s="191"/>
      <c r="BB70" s="191"/>
      <c r="BC70" s="191"/>
      <c r="BD70" s="191"/>
      <c r="BE70" s="191"/>
      <c r="BF70" s="191"/>
      <c r="BG70" s="191"/>
      <c r="BH70" s="191"/>
    </row>
    <row r="71" spans="3:60" ht="12.6" customHeight="1">
      <c r="C71" s="191"/>
      <c r="D71" s="191"/>
      <c r="E71" s="191"/>
      <c r="F71" s="191"/>
      <c r="G71" s="192"/>
      <c r="H71" s="192"/>
      <c r="M71" s="191"/>
      <c r="N71" s="191"/>
      <c r="AA71" s="191"/>
      <c r="AB71" s="191"/>
      <c r="AC71" s="191"/>
      <c r="AD71" s="191"/>
      <c r="AE71" s="191"/>
      <c r="AF71" s="191"/>
      <c r="AG71" s="191"/>
      <c r="AH71" s="191"/>
      <c r="AI71" s="191"/>
      <c r="AJ71" s="191"/>
      <c r="AK71" s="191"/>
      <c r="AL71" s="191"/>
      <c r="AM71" s="191"/>
      <c r="AN71" s="191"/>
      <c r="AO71" s="191"/>
      <c r="AP71" s="191"/>
      <c r="AQ71" s="191"/>
      <c r="AR71" s="191"/>
      <c r="AS71" s="191"/>
      <c r="AT71" s="191"/>
      <c r="AU71" s="191"/>
      <c r="AV71" s="191"/>
      <c r="AW71" s="191"/>
      <c r="AX71" s="191"/>
      <c r="AY71" s="191"/>
      <c r="AZ71" s="191"/>
      <c r="BA71" s="191"/>
      <c r="BB71" s="191"/>
      <c r="BC71" s="191"/>
      <c r="BD71" s="191"/>
      <c r="BE71" s="191"/>
      <c r="BF71" s="191"/>
      <c r="BG71" s="191"/>
      <c r="BH71" s="191"/>
    </row>
    <row r="72" spans="3:60" ht="12.6" customHeight="1">
      <c r="C72" s="191"/>
      <c r="D72" s="191"/>
      <c r="E72" s="191"/>
      <c r="F72" s="191"/>
      <c r="G72" s="192"/>
      <c r="H72" s="192"/>
      <c r="M72" s="191"/>
      <c r="N72" s="191"/>
      <c r="AA72" s="191"/>
      <c r="AB72" s="191"/>
      <c r="AC72" s="191"/>
      <c r="AD72" s="191"/>
      <c r="AE72" s="191"/>
      <c r="AF72" s="191"/>
      <c r="AG72" s="191"/>
      <c r="AH72" s="191"/>
      <c r="AI72" s="191"/>
      <c r="AJ72" s="191"/>
      <c r="AK72" s="191"/>
      <c r="AL72" s="191"/>
      <c r="AM72" s="191"/>
      <c r="AN72" s="191"/>
      <c r="AO72" s="191"/>
      <c r="AP72" s="191"/>
      <c r="AQ72" s="191"/>
      <c r="AR72" s="191"/>
      <c r="AS72" s="191"/>
      <c r="AT72" s="191"/>
      <c r="AU72" s="191"/>
      <c r="AV72" s="191"/>
      <c r="AW72" s="191"/>
      <c r="AX72" s="191"/>
      <c r="AY72" s="191"/>
      <c r="AZ72" s="191"/>
      <c r="BA72" s="191"/>
      <c r="BB72" s="191"/>
      <c r="BC72" s="191"/>
      <c r="BD72" s="191"/>
      <c r="BE72" s="191"/>
      <c r="BF72" s="191"/>
      <c r="BG72" s="191"/>
      <c r="BH72" s="191"/>
    </row>
    <row r="73" spans="3:60" ht="12.6" customHeight="1">
      <c r="C73" s="191"/>
      <c r="D73" s="191"/>
      <c r="E73" s="191"/>
      <c r="F73" s="190"/>
      <c r="G73" s="192"/>
      <c r="H73" s="192"/>
      <c r="M73" s="191"/>
      <c r="N73" s="191"/>
      <c r="AA73" s="191"/>
      <c r="AB73" s="191"/>
      <c r="AC73" s="191"/>
      <c r="AD73" s="191"/>
      <c r="AE73" s="191"/>
      <c r="AF73" s="191"/>
      <c r="AG73" s="191"/>
      <c r="AH73" s="191"/>
      <c r="AI73" s="191"/>
      <c r="AJ73" s="191"/>
      <c r="AK73" s="191"/>
      <c r="AL73" s="191"/>
      <c r="AM73" s="191"/>
      <c r="AN73" s="191"/>
      <c r="AO73" s="191"/>
      <c r="AP73" s="191"/>
      <c r="AQ73" s="191"/>
      <c r="AR73" s="191"/>
      <c r="AS73" s="191"/>
      <c r="AT73" s="191"/>
      <c r="AU73" s="191"/>
      <c r="AV73" s="191"/>
      <c r="AW73" s="191"/>
      <c r="AX73" s="191"/>
      <c r="AY73" s="191"/>
      <c r="AZ73" s="191"/>
      <c r="BA73" s="191"/>
      <c r="BB73" s="191"/>
      <c r="BC73" s="191"/>
      <c r="BD73" s="191"/>
      <c r="BE73" s="191"/>
      <c r="BF73" s="191"/>
      <c r="BG73" s="191"/>
      <c r="BH73" s="191"/>
    </row>
    <row r="74" spans="3:60" ht="12.6" customHeight="1"/>
    <row r="75" spans="3:60" ht="12.6" customHeight="1"/>
    <row r="76" spans="3:60" ht="12.6" customHeight="1"/>
    <row r="77" spans="3:60" ht="12.6" customHeight="1"/>
    <row r="78" spans="3:60" ht="12.6" customHeight="1">
      <c r="C78" s="189"/>
      <c r="D78" s="189"/>
      <c r="E78" s="189"/>
      <c r="F78" s="189"/>
      <c r="G78" s="190"/>
      <c r="H78" s="189"/>
      <c r="M78" s="189"/>
      <c r="N78" s="189"/>
    </row>
    <row r="79" spans="3:60" ht="12.6" customHeight="1"/>
    <row r="80" spans="3:60" ht="12.6" customHeight="1"/>
    <row r="81" ht="12.6" customHeight="1"/>
    <row r="82" ht="12.6" customHeight="1"/>
    <row r="83" ht="12.6" customHeight="1"/>
    <row r="84" ht="12.6" customHeight="1"/>
    <row r="85" ht="12.6" customHeight="1"/>
    <row r="86" ht="12.6" customHeight="1"/>
    <row r="87" ht="12.6" customHeight="1"/>
    <row r="88" ht="12.6" customHeight="1"/>
    <row r="89" ht="12.6" customHeight="1"/>
    <row r="90" ht="12.6" customHeight="1"/>
  </sheetData>
  <mergeCells count="58">
    <mergeCell ref="BG4:BH4"/>
    <mergeCell ref="AO4:AP4"/>
    <mergeCell ref="BI42:BJ42"/>
    <mergeCell ref="AK42:AL42"/>
    <mergeCell ref="AM42:AN42"/>
    <mergeCell ref="AO42:AP42"/>
    <mergeCell ref="AQ42:AR42"/>
    <mergeCell ref="AS42:AT42"/>
    <mergeCell ref="AU42:AV42"/>
    <mergeCell ref="AY42:AZ42"/>
    <mergeCell ref="BA42:BB42"/>
    <mergeCell ref="BC42:BD42"/>
    <mergeCell ref="BE42:BF42"/>
    <mergeCell ref="BG42:BH42"/>
    <mergeCell ref="AM4:AN4"/>
    <mergeCell ref="AK4:AL4"/>
    <mergeCell ref="C42:D42"/>
    <mergeCell ref="E42:F42"/>
    <mergeCell ref="G42:H42"/>
    <mergeCell ref="I42:J42"/>
    <mergeCell ref="K42:L42"/>
    <mergeCell ref="U42:V42"/>
    <mergeCell ref="W42:X42"/>
    <mergeCell ref="Y42:Z42"/>
    <mergeCell ref="AA42:AB42"/>
    <mergeCell ref="AI4:AJ4"/>
    <mergeCell ref="AA4:AB4"/>
    <mergeCell ref="AC4:AD4"/>
    <mergeCell ref="AE4:AF4"/>
    <mergeCell ref="AG4:AH4"/>
    <mergeCell ref="AC42:AD42"/>
    <mergeCell ref="AE42:AF42"/>
    <mergeCell ref="AG42:AH42"/>
    <mergeCell ref="AI42:AJ42"/>
    <mergeCell ref="Y4:Z4"/>
    <mergeCell ref="M42:N42"/>
    <mergeCell ref="O42:P42"/>
    <mergeCell ref="Q42:R42"/>
    <mergeCell ref="S42:T42"/>
    <mergeCell ref="S4:T4"/>
    <mergeCell ref="BC4:BD4"/>
    <mergeCell ref="BE4:BF4"/>
    <mergeCell ref="AQ4:AR4"/>
    <mergeCell ref="AS4:AT4"/>
    <mergeCell ref="AU4:AV4"/>
    <mergeCell ref="AW4:AX4"/>
    <mergeCell ref="AY4:AZ4"/>
    <mergeCell ref="BA4:BB4"/>
    <mergeCell ref="C4:D4"/>
    <mergeCell ref="E4:F4"/>
    <mergeCell ref="G4:H4"/>
    <mergeCell ref="I4:J4"/>
    <mergeCell ref="W4:X4"/>
    <mergeCell ref="K4:L4"/>
    <mergeCell ref="M4:N4"/>
    <mergeCell ref="O4:P4"/>
    <mergeCell ref="Q4:R4"/>
    <mergeCell ref="U4:V4"/>
  </mergeCells>
  <phoneticPr fontId="0" type="noConversion"/>
  <pageMargins left="0.7" right="0.7" top="0.78740157499999996" bottom="0.78740157499999996" header="0.3" footer="0.3"/>
  <pageSetup paperSize="9" scale="63"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Y78"/>
  <sheetViews>
    <sheetView zoomScaleNormal="100" zoomScaleSheetLayoutView="90" zoomScalePageLayoutView="60" workbookViewId="0">
      <pane ySplit="4" topLeftCell="A5" activePane="bottomLeft" state="frozen"/>
      <selection pane="bottomLeft"/>
    </sheetView>
  </sheetViews>
  <sheetFormatPr baseColWidth="10" defaultColWidth="11" defaultRowHeight="14.25"/>
  <cols>
    <col min="1" max="1" width="15" style="451" customWidth="1"/>
    <col min="2" max="2" width="8.140625" style="451" customWidth="1"/>
    <col min="3" max="8" width="4.42578125" style="451" customWidth="1"/>
    <col min="9" max="10" width="4.42578125" style="82" customWidth="1"/>
    <col min="11" max="12" width="4.42578125" style="451" hidden="1" customWidth="1"/>
    <col min="13" max="14" width="4.42578125" style="451" customWidth="1"/>
    <col min="15" max="16" width="4.42578125" style="451" hidden="1" customWidth="1"/>
    <col min="17" max="20" width="4.42578125" style="82" customWidth="1"/>
    <col min="21" max="22" width="4.42578125" style="82" hidden="1" customWidth="1"/>
    <col min="23" max="30" width="4.42578125" style="451" customWidth="1"/>
    <col min="31" max="32" width="4.42578125" style="451" hidden="1" customWidth="1"/>
    <col min="33" max="40" width="4.42578125" style="451" customWidth="1"/>
    <col min="41" max="42" width="4.42578125" style="451" hidden="1" customWidth="1"/>
    <col min="43" max="44" width="4.42578125" style="451" customWidth="1"/>
    <col min="45" max="46" width="4.42578125" style="451" hidden="1" customWidth="1"/>
    <col min="47" max="50" width="4.42578125" style="451" customWidth="1"/>
    <col min="51" max="58" width="4.42578125" style="451" hidden="1" customWidth="1"/>
    <col min="59" max="60" width="4.42578125" style="451" customWidth="1"/>
    <col min="61" max="62" width="4.42578125" style="451" hidden="1" customWidth="1"/>
    <col min="63" max="66" width="5.42578125" style="451" customWidth="1"/>
    <col min="67" max="103" width="11" style="451"/>
    <col min="104" max="256" width="11" style="486"/>
    <col min="257" max="257" width="15" style="486" customWidth="1"/>
    <col min="258" max="258" width="8.140625" style="486" customWidth="1"/>
    <col min="259" max="266" width="4.42578125" style="486" customWidth="1"/>
    <col min="267" max="268" width="0" style="486" hidden="1" customWidth="1"/>
    <col min="269" max="270" width="4.42578125" style="486" customWidth="1"/>
    <col min="271" max="272" width="0" style="486" hidden="1" customWidth="1"/>
    <col min="273" max="276" width="4.42578125" style="486" customWidth="1"/>
    <col min="277" max="278" width="0" style="486" hidden="1" customWidth="1"/>
    <col min="279" max="286" width="4.42578125" style="486" customWidth="1"/>
    <col min="287" max="288" width="0" style="486" hidden="1" customWidth="1"/>
    <col min="289" max="296" width="4.42578125" style="486" customWidth="1"/>
    <col min="297" max="298" width="0" style="486" hidden="1" customWidth="1"/>
    <col min="299" max="300" width="4.42578125" style="486" customWidth="1"/>
    <col min="301" max="302" width="0" style="486" hidden="1" customWidth="1"/>
    <col min="303" max="306" width="4.42578125" style="486" customWidth="1"/>
    <col min="307" max="314" width="0" style="486" hidden="1" customWidth="1"/>
    <col min="315" max="316" width="4.42578125" style="486" customWidth="1"/>
    <col min="317" max="318" width="0" style="486" hidden="1" customWidth="1"/>
    <col min="319" max="322" width="5.42578125" style="486" customWidth="1"/>
    <col min="323" max="512" width="11" style="486"/>
    <col min="513" max="513" width="15" style="486" customWidth="1"/>
    <col min="514" max="514" width="8.140625" style="486" customWidth="1"/>
    <col min="515" max="522" width="4.42578125" style="486" customWidth="1"/>
    <col min="523" max="524" width="0" style="486" hidden="1" customWidth="1"/>
    <col min="525" max="526" width="4.42578125" style="486" customWidth="1"/>
    <col min="527" max="528" width="0" style="486" hidden="1" customWidth="1"/>
    <col min="529" max="532" width="4.42578125" style="486" customWidth="1"/>
    <col min="533" max="534" width="0" style="486" hidden="1" customWidth="1"/>
    <col min="535" max="542" width="4.42578125" style="486" customWidth="1"/>
    <col min="543" max="544" width="0" style="486" hidden="1" customWidth="1"/>
    <col min="545" max="552" width="4.42578125" style="486" customWidth="1"/>
    <col min="553" max="554" width="0" style="486" hidden="1" customWidth="1"/>
    <col min="555" max="556" width="4.42578125" style="486" customWidth="1"/>
    <col min="557" max="558" width="0" style="486" hidden="1" customWidth="1"/>
    <col min="559" max="562" width="4.42578125" style="486" customWidth="1"/>
    <col min="563" max="570" width="0" style="486" hidden="1" customWidth="1"/>
    <col min="571" max="572" width="4.42578125" style="486" customWidth="1"/>
    <col min="573" max="574" width="0" style="486" hidden="1" customWidth="1"/>
    <col min="575" max="578" width="5.42578125" style="486" customWidth="1"/>
    <col min="579" max="768" width="11" style="486"/>
    <col min="769" max="769" width="15" style="486" customWidth="1"/>
    <col min="770" max="770" width="8.140625" style="486" customWidth="1"/>
    <col min="771" max="778" width="4.42578125" style="486" customWidth="1"/>
    <col min="779" max="780" width="0" style="486" hidden="1" customWidth="1"/>
    <col min="781" max="782" width="4.42578125" style="486" customWidth="1"/>
    <col min="783" max="784" width="0" style="486" hidden="1" customWidth="1"/>
    <col min="785" max="788" width="4.42578125" style="486" customWidth="1"/>
    <col min="789" max="790" width="0" style="486" hidden="1" customWidth="1"/>
    <col min="791" max="798" width="4.42578125" style="486" customWidth="1"/>
    <col min="799" max="800" width="0" style="486" hidden="1" customWidth="1"/>
    <col min="801" max="808" width="4.42578125" style="486" customWidth="1"/>
    <col min="809" max="810" width="0" style="486" hidden="1" customWidth="1"/>
    <col min="811" max="812" width="4.42578125" style="486" customWidth="1"/>
    <col min="813" max="814" width="0" style="486" hidden="1" customWidth="1"/>
    <col min="815" max="818" width="4.42578125" style="486" customWidth="1"/>
    <col min="819" max="826" width="0" style="486" hidden="1" customWidth="1"/>
    <col min="827" max="828" width="4.42578125" style="486" customWidth="1"/>
    <col min="829" max="830" width="0" style="486" hidden="1" customWidth="1"/>
    <col min="831" max="834" width="5.42578125" style="486" customWidth="1"/>
    <col min="835" max="1024" width="11" style="486"/>
    <col min="1025" max="1025" width="15" style="486" customWidth="1"/>
    <col min="1026" max="1026" width="8.140625" style="486" customWidth="1"/>
    <col min="1027" max="1034" width="4.42578125" style="486" customWidth="1"/>
    <col min="1035" max="1036" width="0" style="486" hidden="1" customWidth="1"/>
    <col min="1037" max="1038" width="4.42578125" style="486" customWidth="1"/>
    <col min="1039" max="1040" width="0" style="486" hidden="1" customWidth="1"/>
    <col min="1041" max="1044" width="4.42578125" style="486" customWidth="1"/>
    <col min="1045" max="1046" width="0" style="486" hidden="1" customWidth="1"/>
    <col min="1047" max="1054" width="4.42578125" style="486" customWidth="1"/>
    <col min="1055" max="1056" width="0" style="486" hidden="1" customWidth="1"/>
    <col min="1057" max="1064" width="4.42578125" style="486" customWidth="1"/>
    <col min="1065" max="1066" width="0" style="486" hidden="1" customWidth="1"/>
    <col min="1067" max="1068" width="4.42578125" style="486" customWidth="1"/>
    <col min="1069" max="1070" width="0" style="486" hidden="1" customWidth="1"/>
    <col min="1071" max="1074" width="4.42578125" style="486" customWidth="1"/>
    <col min="1075" max="1082" width="0" style="486" hidden="1" customWidth="1"/>
    <col min="1083" max="1084" width="4.42578125" style="486" customWidth="1"/>
    <col min="1085" max="1086" width="0" style="486" hidden="1" customWidth="1"/>
    <col min="1087" max="1090" width="5.42578125" style="486" customWidth="1"/>
    <col min="1091" max="1280" width="11" style="486"/>
    <col min="1281" max="1281" width="15" style="486" customWidth="1"/>
    <col min="1282" max="1282" width="8.140625" style="486" customWidth="1"/>
    <col min="1283" max="1290" width="4.42578125" style="486" customWidth="1"/>
    <col min="1291" max="1292" width="0" style="486" hidden="1" customWidth="1"/>
    <col min="1293" max="1294" width="4.42578125" style="486" customWidth="1"/>
    <col min="1295" max="1296" width="0" style="486" hidden="1" customWidth="1"/>
    <col min="1297" max="1300" width="4.42578125" style="486" customWidth="1"/>
    <col min="1301" max="1302" width="0" style="486" hidden="1" customWidth="1"/>
    <col min="1303" max="1310" width="4.42578125" style="486" customWidth="1"/>
    <col min="1311" max="1312" width="0" style="486" hidden="1" customWidth="1"/>
    <col min="1313" max="1320" width="4.42578125" style="486" customWidth="1"/>
    <col min="1321" max="1322" width="0" style="486" hidden="1" customWidth="1"/>
    <col min="1323" max="1324" width="4.42578125" style="486" customWidth="1"/>
    <col min="1325" max="1326" width="0" style="486" hidden="1" customWidth="1"/>
    <col min="1327" max="1330" width="4.42578125" style="486" customWidth="1"/>
    <col min="1331" max="1338" width="0" style="486" hidden="1" customWidth="1"/>
    <col min="1339" max="1340" width="4.42578125" style="486" customWidth="1"/>
    <col min="1341" max="1342" width="0" style="486" hidden="1" customWidth="1"/>
    <col min="1343" max="1346" width="5.42578125" style="486" customWidth="1"/>
    <col min="1347" max="1536" width="11" style="486"/>
    <col min="1537" max="1537" width="15" style="486" customWidth="1"/>
    <col min="1538" max="1538" width="8.140625" style="486" customWidth="1"/>
    <col min="1539" max="1546" width="4.42578125" style="486" customWidth="1"/>
    <col min="1547" max="1548" width="0" style="486" hidden="1" customWidth="1"/>
    <col min="1549" max="1550" width="4.42578125" style="486" customWidth="1"/>
    <col min="1551" max="1552" width="0" style="486" hidden="1" customWidth="1"/>
    <col min="1553" max="1556" width="4.42578125" style="486" customWidth="1"/>
    <col min="1557" max="1558" width="0" style="486" hidden="1" customWidth="1"/>
    <col min="1559" max="1566" width="4.42578125" style="486" customWidth="1"/>
    <col min="1567" max="1568" width="0" style="486" hidden="1" customWidth="1"/>
    <col min="1569" max="1576" width="4.42578125" style="486" customWidth="1"/>
    <col min="1577" max="1578" width="0" style="486" hidden="1" customWidth="1"/>
    <col min="1579" max="1580" width="4.42578125" style="486" customWidth="1"/>
    <col min="1581" max="1582" width="0" style="486" hidden="1" customWidth="1"/>
    <col min="1583" max="1586" width="4.42578125" style="486" customWidth="1"/>
    <col min="1587" max="1594" width="0" style="486" hidden="1" customWidth="1"/>
    <col min="1595" max="1596" width="4.42578125" style="486" customWidth="1"/>
    <col min="1597" max="1598" width="0" style="486" hidden="1" customWidth="1"/>
    <col min="1599" max="1602" width="5.42578125" style="486" customWidth="1"/>
    <col min="1603" max="1792" width="11" style="486"/>
    <col min="1793" max="1793" width="15" style="486" customWidth="1"/>
    <col min="1794" max="1794" width="8.140625" style="486" customWidth="1"/>
    <col min="1795" max="1802" width="4.42578125" style="486" customWidth="1"/>
    <col min="1803" max="1804" width="0" style="486" hidden="1" customWidth="1"/>
    <col min="1805" max="1806" width="4.42578125" style="486" customWidth="1"/>
    <col min="1807" max="1808" width="0" style="486" hidden="1" customWidth="1"/>
    <col min="1809" max="1812" width="4.42578125" style="486" customWidth="1"/>
    <col min="1813" max="1814" width="0" style="486" hidden="1" customWidth="1"/>
    <col min="1815" max="1822" width="4.42578125" style="486" customWidth="1"/>
    <col min="1823" max="1824" width="0" style="486" hidden="1" customWidth="1"/>
    <col min="1825" max="1832" width="4.42578125" style="486" customWidth="1"/>
    <col min="1833" max="1834" width="0" style="486" hidden="1" customWidth="1"/>
    <col min="1835" max="1836" width="4.42578125" style="486" customWidth="1"/>
    <col min="1837" max="1838" width="0" style="486" hidden="1" customWidth="1"/>
    <col min="1839" max="1842" width="4.42578125" style="486" customWidth="1"/>
    <col min="1843" max="1850" width="0" style="486" hidden="1" customWidth="1"/>
    <col min="1851" max="1852" width="4.42578125" style="486" customWidth="1"/>
    <col min="1853" max="1854" width="0" style="486" hidden="1" customWidth="1"/>
    <col min="1855" max="1858" width="5.42578125" style="486" customWidth="1"/>
    <col min="1859" max="2048" width="11" style="486"/>
    <col min="2049" max="2049" width="15" style="486" customWidth="1"/>
    <col min="2050" max="2050" width="8.140625" style="486" customWidth="1"/>
    <col min="2051" max="2058" width="4.42578125" style="486" customWidth="1"/>
    <col min="2059" max="2060" width="0" style="486" hidden="1" customWidth="1"/>
    <col min="2061" max="2062" width="4.42578125" style="486" customWidth="1"/>
    <col min="2063" max="2064" width="0" style="486" hidden="1" customWidth="1"/>
    <col min="2065" max="2068" width="4.42578125" style="486" customWidth="1"/>
    <col min="2069" max="2070" width="0" style="486" hidden="1" customWidth="1"/>
    <col min="2071" max="2078" width="4.42578125" style="486" customWidth="1"/>
    <col min="2079" max="2080" width="0" style="486" hidden="1" customWidth="1"/>
    <col min="2081" max="2088" width="4.42578125" style="486" customWidth="1"/>
    <col min="2089" max="2090" width="0" style="486" hidden="1" customWidth="1"/>
    <col min="2091" max="2092" width="4.42578125" style="486" customWidth="1"/>
    <col min="2093" max="2094" width="0" style="486" hidden="1" customWidth="1"/>
    <col min="2095" max="2098" width="4.42578125" style="486" customWidth="1"/>
    <col min="2099" max="2106" width="0" style="486" hidden="1" customWidth="1"/>
    <col min="2107" max="2108" width="4.42578125" style="486" customWidth="1"/>
    <col min="2109" max="2110" width="0" style="486" hidden="1" customWidth="1"/>
    <col min="2111" max="2114" width="5.42578125" style="486" customWidth="1"/>
    <col min="2115" max="2304" width="11" style="486"/>
    <col min="2305" max="2305" width="15" style="486" customWidth="1"/>
    <col min="2306" max="2306" width="8.140625" style="486" customWidth="1"/>
    <col min="2307" max="2314" width="4.42578125" style="486" customWidth="1"/>
    <col min="2315" max="2316" width="0" style="486" hidden="1" customWidth="1"/>
    <col min="2317" max="2318" width="4.42578125" style="486" customWidth="1"/>
    <col min="2319" max="2320" width="0" style="486" hidden="1" customWidth="1"/>
    <col min="2321" max="2324" width="4.42578125" style="486" customWidth="1"/>
    <col min="2325" max="2326" width="0" style="486" hidden="1" customWidth="1"/>
    <col min="2327" max="2334" width="4.42578125" style="486" customWidth="1"/>
    <col min="2335" max="2336" width="0" style="486" hidden="1" customWidth="1"/>
    <col min="2337" max="2344" width="4.42578125" style="486" customWidth="1"/>
    <col min="2345" max="2346" width="0" style="486" hidden="1" customWidth="1"/>
    <col min="2347" max="2348" width="4.42578125" style="486" customWidth="1"/>
    <col min="2349" max="2350" width="0" style="486" hidden="1" customWidth="1"/>
    <col min="2351" max="2354" width="4.42578125" style="486" customWidth="1"/>
    <col min="2355" max="2362" width="0" style="486" hidden="1" customWidth="1"/>
    <col min="2363" max="2364" width="4.42578125" style="486" customWidth="1"/>
    <col min="2365" max="2366" width="0" style="486" hidden="1" customWidth="1"/>
    <col min="2367" max="2370" width="5.42578125" style="486" customWidth="1"/>
    <col min="2371" max="2560" width="11" style="486"/>
    <col min="2561" max="2561" width="15" style="486" customWidth="1"/>
    <col min="2562" max="2562" width="8.140625" style="486" customWidth="1"/>
    <col min="2563" max="2570" width="4.42578125" style="486" customWidth="1"/>
    <col min="2571" max="2572" width="0" style="486" hidden="1" customWidth="1"/>
    <col min="2573" max="2574" width="4.42578125" style="486" customWidth="1"/>
    <col min="2575" max="2576" width="0" style="486" hidden="1" customWidth="1"/>
    <col min="2577" max="2580" width="4.42578125" style="486" customWidth="1"/>
    <col min="2581" max="2582" width="0" style="486" hidden="1" customWidth="1"/>
    <col min="2583" max="2590" width="4.42578125" style="486" customWidth="1"/>
    <col min="2591" max="2592" width="0" style="486" hidden="1" customWidth="1"/>
    <col min="2593" max="2600" width="4.42578125" style="486" customWidth="1"/>
    <col min="2601" max="2602" width="0" style="486" hidden="1" customWidth="1"/>
    <col min="2603" max="2604" width="4.42578125" style="486" customWidth="1"/>
    <col min="2605" max="2606" width="0" style="486" hidden="1" customWidth="1"/>
    <col min="2607" max="2610" width="4.42578125" style="486" customWidth="1"/>
    <col min="2611" max="2618" width="0" style="486" hidden="1" customWidth="1"/>
    <col min="2619" max="2620" width="4.42578125" style="486" customWidth="1"/>
    <col min="2621" max="2622" width="0" style="486" hidden="1" customWidth="1"/>
    <col min="2623" max="2626" width="5.42578125" style="486" customWidth="1"/>
    <col min="2627" max="2816" width="11" style="486"/>
    <col min="2817" max="2817" width="15" style="486" customWidth="1"/>
    <col min="2818" max="2818" width="8.140625" style="486" customWidth="1"/>
    <col min="2819" max="2826" width="4.42578125" style="486" customWidth="1"/>
    <col min="2827" max="2828" width="0" style="486" hidden="1" customWidth="1"/>
    <col min="2829" max="2830" width="4.42578125" style="486" customWidth="1"/>
    <col min="2831" max="2832" width="0" style="486" hidden="1" customWidth="1"/>
    <col min="2833" max="2836" width="4.42578125" style="486" customWidth="1"/>
    <col min="2837" max="2838" width="0" style="486" hidden="1" customWidth="1"/>
    <col min="2839" max="2846" width="4.42578125" style="486" customWidth="1"/>
    <col min="2847" max="2848" width="0" style="486" hidden="1" customWidth="1"/>
    <col min="2849" max="2856" width="4.42578125" style="486" customWidth="1"/>
    <col min="2857" max="2858" width="0" style="486" hidden="1" customWidth="1"/>
    <col min="2859" max="2860" width="4.42578125" style="486" customWidth="1"/>
    <col min="2861" max="2862" width="0" style="486" hidden="1" customWidth="1"/>
    <col min="2863" max="2866" width="4.42578125" style="486" customWidth="1"/>
    <col min="2867" max="2874" width="0" style="486" hidden="1" customWidth="1"/>
    <col min="2875" max="2876" width="4.42578125" style="486" customWidth="1"/>
    <col min="2877" max="2878" width="0" style="486" hidden="1" customWidth="1"/>
    <col min="2879" max="2882" width="5.42578125" style="486" customWidth="1"/>
    <col min="2883" max="3072" width="11" style="486"/>
    <col min="3073" max="3073" width="15" style="486" customWidth="1"/>
    <col min="3074" max="3074" width="8.140625" style="486" customWidth="1"/>
    <col min="3075" max="3082" width="4.42578125" style="486" customWidth="1"/>
    <col min="3083" max="3084" width="0" style="486" hidden="1" customWidth="1"/>
    <col min="3085" max="3086" width="4.42578125" style="486" customWidth="1"/>
    <col min="3087" max="3088" width="0" style="486" hidden="1" customWidth="1"/>
    <col min="3089" max="3092" width="4.42578125" style="486" customWidth="1"/>
    <col min="3093" max="3094" width="0" style="486" hidden="1" customWidth="1"/>
    <col min="3095" max="3102" width="4.42578125" style="486" customWidth="1"/>
    <col min="3103" max="3104" width="0" style="486" hidden="1" customWidth="1"/>
    <col min="3105" max="3112" width="4.42578125" style="486" customWidth="1"/>
    <col min="3113" max="3114" width="0" style="486" hidden="1" customWidth="1"/>
    <col min="3115" max="3116" width="4.42578125" style="486" customWidth="1"/>
    <col min="3117" max="3118" width="0" style="486" hidden="1" customWidth="1"/>
    <col min="3119" max="3122" width="4.42578125" style="486" customWidth="1"/>
    <col min="3123" max="3130" width="0" style="486" hidden="1" customWidth="1"/>
    <col min="3131" max="3132" width="4.42578125" style="486" customWidth="1"/>
    <col min="3133" max="3134" width="0" style="486" hidden="1" customWidth="1"/>
    <col min="3135" max="3138" width="5.42578125" style="486" customWidth="1"/>
    <col min="3139" max="3328" width="11" style="486"/>
    <col min="3329" max="3329" width="15" style="486" customWidth="1"/>
    <col min="3330" max="3330" width="8.140625" style="486" customWidth="1"/>
    <col min="3331" max="3338" width="4.42578125" style="486" customWidth="1"/>
    <col min="3339" max="3340" width="0" style="486" hidden="1" customWidth="1"/>
    <col min="3341" max="3342" width="4.42578125" style="486" customWidth="1"/>
    <col min="3343" max="3344" width="0" style="486" hidden="1" customWidth="1"/>
    <col min="3345" max="3348" width="4.42578125" style="486" customWidth="1"/>
    <col min="3349" max="3350" width="0" style="486" hidden="1" customWidth="1"/>
    <col min="3351" max="3358" width="4.42578125" style="486" customWidth="1"/>
    <col min="3359" max="3360" width="0" style="486" hidden="1" customWidth="1"/>
    <col min="3361" max="3368" width="4.42578125" style="486" customWidth="1"/>
    <col min="3369" max="3370" width="0" style="486" hidden="1" customWidth="1"/>
    <col min="3371" max="3372" width="4.42578125" style="486" customWidth="1"/>
    <col min="3373" max="3374" width="0" style="486" hidden="1" customWidth="1"/>
    <col min="3375" max="3378" width="4.42578125" style="486" customWidth="1"/>
    <col min="3379" max="3386" width="0" style="486" hidden="1" customWidth="1"/>
    <col min="3387" max="3388" width="4.42578125" style="486" customWidth="1"/>
    <col min="3389" max="3390" width="0" style="486" hidden="1" customWidth="1"/>
    <col min="3391" max="3394" width="5.42578125" style="486" customWidth="1"/>
    <col min="3395" max="3584" width="11" style="486"/>
    <col min="3585" max="3585" width="15" style="486" customWidth="1"/>
    <col min="3586" max="3586" width="8.140625" style="486" customWidth="1"/>
    <col min="3587" max="3594" width="4.42578125" style="486" customWidth="1"/>
    <col min="3595" max="3596" width="0" style="486" hidden="1" customWidth="1"/>
    <col min="3597" max="3598" width="4.42578125" style="486" customWidth="1"/>
    <col min="3599" max="3600" width="0" style="486" hidden="1" customWidth="1"/>
    <col min="3601" max="3604" width="4.42578125" style="486" customWidth="1"/>
    <col min="3605" max="3606" width="0" style="486" hidden="1" customWidth="1"/>
    <col min="3607" max="3614" width="4.42578125" style="486" customWidth="1"/>
    <col min="3615" max="3616" width="0" style="486" hidden="1" customWidth="1"/>
    <col min="3617" max="3624" width="4.42578125" style="486" customWidth="1"/>
    <col min="3625" max="3626" width="0" style="486" hidden="1" customWidth="1"/>
    <col min="3627" max="3628" width="4.42578125" style="486" customWidth="1"/>
    <col min="3629" max="3630" width="0" style="486" hidden="1" customWidth="1"/>
    <col min="3631" max="3634" width="4.42578125" style="486" customWidth="1"/>
    <col min="3635" max="3642" width="0" style="486" hidden="1" customWidth="1"/>
    <col min="3643" max="3644" width="4.42578125" style="486" customWidth="1"/>
    <col min="3645" max="3646" width="0" style="486" hidden="1" customWidth="1"/>
    <col min="3647" max="3650" width="5.42578125" style="486" customWidth="1"/>
    <col min="3651" max="3840" width="11" style="486"/>
    <col min="3841" max="3841" width="15" style="486" customWidth="1"/>
    <col min="3842" max="3842" width="8.140625" style="486" customWidth="1"/>
    <col min="3843" max="3850" width="4.42578125" style="486" customWidth="1"/>
    <col min="3851" max="3852" width="0" style="486" hidden="1" customWidth="1"/>
    <col min="3853" max="3854" width="4.42578125" style="486" customWidth="1"/>
    <col min="3855" max="3856" width="0" style="486" hidden="1" customWidth="1"/>
    <col min="3857" max="3860" width="4.42578125" style="486" customWidth="1"/>
    <col min="3861" max="3862" width="0" style="486" hidden="1" customWidth="1"/>
    <col min="3863" max="3870" width="4.42578125" style="486" customWidth="1"/>
    <col min="3871" max="3872" width="0" style="486" hidden="1" customWidth="1"/>
    <col min="3873" max="3880" width="4.42578125" style="486" customWidth="1"/>
    <col min="3881" max="3882" width="0" style="486" hidden="1" customWidth="1"/>
    <col min="3883" max="3884" width="4.42578125" style="486" customWidth="1"/>
    <col min="3885" max="3886" width="0" style="486" hidden="1" customWidth="1"/>
    <col min="3887" max="3890" width="4.42578125" style="486" customWidth="1"/>
    <col min="3891" max="3898" width="0" style="486" hidden="1" customWidth="1"/>
    <col min="3899" max="3900" width="4.42578125" style="486" customWidth="1"/>
    <col min="3901" max="3902" width="0" style="486" hidden="1" customWidth="1"/>
    <col min="3903" max="3906" width="5.42578125" style="486" customWidth="1"/>
    <col min="3907" max="4096" width="11" style="486"/>
    <col min="4097" max="4097" width="15" style="486" customWidth="1"/>
    <col min="4098" max="4098" width="8.140625" style="486" customWidth="1"/>
    <col min="4099" max="4106" width="4.42578125" style="486" customWidth="1"/>
    <col min="4107" max="4108" width="0" style="486" hidden="1" customWidth="1"/>
    <col min="4109" max="4110" width="4.42578125" style="486" customWidth="1"/>
    <col min="4111" max="4112" width="0" style="486" hidden="1" customWidth="1"/>
    <col min="4113" max="4116" width="4.42578125" style="486" customWidth="1"/>
    <col min="4117" max="4118" width="0" style="486" hidden="1" customWidth="1"/>
    <col min="4119" max="4126" width="4.42578125" style="486" customWidth="1"/>
    <col min="4127" max="4128" width="0" style="486" hidden="1" customWidth="1"/>
    <col min="4129" max="4136" width="4.42578125" style="486" customWidth="1"/>
    <col min="4137" max="4138" width="0" style="486" hidden="1" customWidth="1"/>
    <col min="4139" max="4140" width="4.42578125" style="486" customWidth="1"/>
    <col min="4141" max="4142" width="0" style="486" hidden="1" customWidth="1"/>
    <col min="4143" max="4146" width="4.42578125" style="486" customWidth="1"/>
    <col min="4147" max="4154" width="0" style="486" hidden="1" customWidth="1"/>
    <col min="4155" max="4156" width="4.42578125" style="486" customWidth="1"/>
    <col min="4157" max="4158" width="0" style="486" hidden="1" customWidth="1"/>
    <col min="4159" max="4162" width="5.42578125" style="486" customWidth="1"/>
    <col min="4163" max="4352" width="11" style="486"/>
    <col min="4353" max="4353" width="15" style="486" customWidth="1"/>
    <col min="4354" max="4354" width="8.140625" style="486" customWidth="1"/>
    <col min="4355" max="4362" width="4.42578125" style="486" customWidth="1"/>
    <col min="4363" max="4364" width="0" style="486" hidden="1" customWidth="1"/>
    <col min="4365" max="4366" width="4.42578125" style="486" customWidth="1"/>
    <col min="4367" max="4368" width="0" style="486" hidden="1" customWidth="1"/>
    <col min="4369" max="4372" width="4.42578125" style="486" customWidth="1"/>
    <col min="4373" max="4374" width="0" style="486" hidden="1" customWidth="1"/>
    <col min="4375" max="4382" width="4.42578125" style="486" customWidth="1"/>
    <col min="4383" max="4384" width="0" style="486" hidden="1" customWidth="1"/>
    <col min="4385" max="4392" width="4.42578125" style="486" customWidth="1"/>
    <col min="4393" max="4394" width="0" style="486" hidden="1" customWidth="1"/>
    <col min="4395" max="4396" width="4.42578125" style="486" customWidth="1"/>
    <col min="4397" max="4398" width="0" style="486" hidden="1" customWidth="1"/>
    <col min="4399" max="4402" width="4.42578125" style="486" customWidth="1"/>
    <col min="4403" max="4410" width="0" style="486" hidden="1" customWidth="1"/>
    <col min="4411" max="4412" width="4.42578125" style="486" customWidth="1"/>
    <col min="4413" max="4414" width="0" style="486" hidden="1" customWidth="1"/>
    <col min="4415" max="4418" width="5.42578125" style="486" customWidth="1"/>
    <col min="4419" max="4608" width="11" style="486"/>
    <col min="4609" max="4609" width="15" style="486" customWidth="1"/>
    <col min="4610" max="4610" width="8.140625" style="486" customWidth="1"/>
    <col min="4611" max="4618" width="4.42578125" style="486" customWidth="1"/>
    <col min="4619" max="4620" width="0" style="486" hidden="1" customWidth="1"/>
    <col min="4621" max="4622" width="4.42578125" style="486" customWidth="1"/>
    <col min="4623" max="4624" width="0" style="486" hidden="1" customWidth="1"/>
    <col min="4625" max="4628" width="4.42578125" style="486" customWidth="1"/>
    <col min="4629" max="4630" width="0" style="486" hidden="1" customWidth="1"/>
    <col min="4631" max="4638" width="4.42578125" style="486" customWidth="1"/>
    <col min="4639" max="4640" width="0" style="486" hidden="1" customWidth="1"/>
    <col min="4641" max="4648" width="4.42578125" style="486" customWidth="1"/>
    <col min="4649" max="4650" width="0" style="486" hidden="1" customWidth="1"/>
    <col min="4651" max="4652" width="4.42578125" style="486" customWidth="1"/>
    <col min="4653" max="4654" width="0" style="486" hidden="1" customWidth="1"/>
    <col min="4655" max="4658" width="4.42578125" style="486" customWidth="1"/>
    <col min="4659" max="4666" width="0" style="486" hidden="1" customWidth="1"/>
    <col min="4667" max="4668" width="4.42578125" style="486" customWidth="1"/>
    <col min="4669" max="4670" width="0" style="486" hidden="1" customWidth="1"/>
    <col min="4671" max="4674" width="5.42578125" style="486" customWidth="1"/>
    <col min="4675" max="4864" width="11" style="486"/>
    <col min="4865" max="4865" width="15" style="486" customWidth="1"/>
    <col min="4866" max="4866" width="8.140625" style="486" customWidth="1"/>
    <col min="4867" max="4874" width="4.42578125" style="486" customWidth="1"/>
    <col min="4875" max="4876" width="0" style="486" hidden="1" customWidth="1"/>
    <col min="4877" max="4878" width="4.42578125" style="486" customWidth="1"/>
    <col min="4879" max="4880" width="0" style="486" hidden="1" customWidth="1"/>
    <col min="4881" max="4884" width="4.42578125" style="486" customWidth="1"/>
    <col min="4885" max="4886" width="0" style="486" hidden="1" customWidth="1"/>
    <col min="4887" max="4894" width="4.42578125" style="486" customWidth="1"/>
    <col min="4895" max="4896" width="0" style="486" hidden="1" customWidth="1"/>
    <col min="4897" max="4904" width="4.42578125" style="486" customWidth="1"/>
    <col min="4905" max="4906" width="0" style="486" hidden="1" customWidth="1"/>
    <col min="4907" max="4908" width="4.42578125" style="486" customWidth="1"/>
    <col min="4909" max="4910" width="0" style="486" hidden="1" customWidth="1"/>
    <col min="4911" max="4914" width="4.42578125" style="486" customWidth="1"/>
    <col min="4915" max="4922" width="0" style="486" hidden="1" customWidth="1"/>
    <col min="4923" max="4924" width="4.42578125" style="486" customWidth="1"/>
    <col min="4925" max="4926" width="0" style="486" hidden="1" customWidth="1"/>
    <col min="4927" max="4930" width="5.42578125" style="486" customWidth="1"/>
    <col min="4931" max="5120" width="11" style="486"/>
    <col min="5121" max="5121" width="15" style="486" customWidth="1"/>
    <col min="5122" max="5122" width="8.140625" style="486" customWidth="1"/>
    <col min="5123" max="5130" width="4.42578125" style="486" customWidth="1"/>
    <col min="5131" max="5132" width="0" style="486" hidden="1" customWidth="1"/>
    <col min="5133" max="5134" width="4.42578125" style="486" customWidth="1"/>
    <col min="5135" max="5136" width="0" style="486" hidden="1" customWidth="1"/>
    <col min="5137" max="5140" width="4.42578125" style="486" customWidth="1"/>
    <col min="5141" max="5142" width="0" style="486" hidden="1" customWidth="1"/>
    <col min="5143" max="5150" width="4.42578125" style="486" customWidth="1"/>
    <col min="5151" max="5152" width="0" style="486" hidden="1" customWidth="1"/>
    <col min="5153" max="5160" width="4.42578125" style="486" customWidth="1"/>
    <col min="5161" max="5162" width="0" style="486" hidden="1" customWidth="1"/>
    <col min="5163" max="5164" width="4.42578125" style="486" customWidth="1"/>
    <col min="5165" max="5166" width="0" style="486" hidden="1" customWidth="1"/>
    <col min="5167" max="5170" width="4.42578125" style="486" customWidth="1"/>
    <col min="5171" max="5178" width="0" style="486" hidden="1" customWidth="1"/>
    <col min="5179" max="5180" width="4.42578125" style="486" customWidth="1"/>
    <col min="5181" max="5182" width="0" style="486" hidden="1" customWidth="1"/>
    <col min="5183" max="5186" width="5.42578125" style="486" customWidth="1"/>
    <col min="5187" max="5376" width="11" style="486"/>
    <col min="5377" max="5377" width="15" style="486" customWidth="1"/>
    <col min="5378" max="5378" width="8.140625" style="486" customWidth="1"/>
    <col min="5379" max="5386" width="4.42578125" style="486" customWidth="1"/>
    <col min="5387" max="5388" width="0" style="486" hidden="1" customWidth="1"/>
    <col min="5389" max="5390" width="4.42578125" style="486" customWidth="1"/>
    <col min="5391" max="5392" width="0" style="486" hidden="1" customWidth="1"/>
    <col min="5393" max="5396" width="4.42578125" style="486" customWidth="1"/>
    <col min="5397" max="5398" width="0" style="486" hidden="1" customWidth="1"/>
    <col min="5399" max="5406" width="4.42578125" style="486" customWidth="1"/>
    <col min="5407" max="5408" width="0" style="486" hidden="1" customWidth="1"/>
    <col min="5409" max="5416" width="4.42578125" style="486" customWidth="1"/>
    <col min="5417" max="5418" width="0" style="486" hidden="1" customWidth="1"/>
    <col min="5419" max="5420" width="4.42578125" style="486" customWidth="1"/>
    <col min="5421" max="5422" width="0" style="486" hidden="1" customWidth="1"/>
    <col min="5423" max="5426" width="4.42578125" style="486" customWidth="1"/>
    <col min="5427" max="5434" width="0" style="486" hidden="1" customWidth="1"/>
    <col min="5435" max="5436" width="4.42578125" style="486" customWidth="1"/>
    <col min="5437" max="5438" width="0" style="486" hidden="1" customWidth="1"/>
    <col min="5439" max="5442" width="5.42578125" style="486" customWidth="1"/>
    <col min="5443" max="5632" width="11" style="486"/>
    <col min="5633" max="5633" width="15" style="486" customWidth="1"/>
    <col min="5634" max="5634" width="8.140625" style="486" customWidth="1"/>
    <col min="5635" max="5642" width="4.42578125" style="486" customWidth="1"/>
    <col min="5643" max="5644" width="0" style="486" hidden="1" customWidth="1"/>
    <col min="5645" max="5646" width="4.42578125" style="486" customWidth="1"/>
    <col min="5647" max="5648" width="0" style="486" hidden="1" customWidth="1"/>
    <col min="5649" max="5652" width="4.42578125" style="486" customWidth="1"/>
    <col min="5653" max="5654" width="0" style="486" hidden="1" customWidth="1"/>
    <col min="5655" max="5662" width="4.42578125" style="486" customWidth="1"/>
    <col min="5663" max="5664" width="0" style="486" hidden="1" customWidth="1"/>
    <col min="5665" max="5672" width="4.42578125" style="486" customWidth="1"/>
    <col min="5673" max="5674" width="0" style="486" hidden="1" customWidth="1"/>
    <col min="5675" max="5676" width="4.42578125" style="486" customWidth="1"/>
    <col min="5677" max="5678" width="0" style="486" hidden="1" customWidth="1"/>
    <col min="5679" max="5682" width="4.42578125" style="486" customWidth="1"/>
    <col min="5683" max="5690" width="0" style="486" hidden="1" customWidth="1"/>
    <col min="5691" max="5692" width="4.42578125" style="486" customWidth="1"/>
    <col min="5693" max="5694" width="0" style="486" hidden="1" customWidth="1"/>
    <col min="5695" max="5698" width="5.42578125" style="486" customWidth="1"/>
    <col min="5699" max="5888" width="11" style="486"/>
    <col min="5889" max="5889" width="15" style="486" customWidth="1"/>
    <col min="5890" max="5890" width="8.140625" style="486" customWidth="1"/>
    <col min="5891" max="5898" width="4.42578125" style="486" customWidth="1"/>
    <col min="5899" max="5900" width="0" style="486" hidden="1" customWidth="1"/>
    <col min="5901" max="5902" width="4.42578125" style="486" customWidth="1"/>
    <col min="5903" max="5904" width="0" style="486" hidden="1" customWidth="1"/>
    <col min="5905" max="5908" width="4.42578125" style="486" customWidth="1"/>
    <col min="5909" max="5910" width="0" style="486" hidden="1" customWidth="1"/>
    <col min="5911" max="5918" width="4.42578125" style="486" customWidth="1"/>
    <col min="5919" max="5920" width="0" style="486" hidden="1" customWidth="1"/>
    <col min="5921" max="5928" width="4.42578125" style="486" customWidth="1"/>
    <col min="5929" max="5930" width="0" style="486" hidden="1" customWidth="1"/>
    <col min="5931" max="5932" width="4.42578125" style="486" customWidth="1"/>
    <col min="5933" max="5934" width="0" style="486" hidden="1" customWidth="1"/>
    <col min="5935" max="5938" width="4.42578125" style="486" customWidth="1"/>
    <col min="5939" max="5946" width="0" style="486" hidden="1" customWidth="1"/>
    <col min="5947" max="5948" width="4.42578125" style="486" customWidth="1"/>
    <col min="5949" max="5950" width="0" style="486" hidden="1" customWidth="1"/>
    <col min="5951" max="5954" width="5.42578125" style="486" customWidth="1"/>
    <col min="5955" max="6144" width="11" style="486"/>
    <col min="6145" max="6145" width="15" style="486" customWidth="1"/>
    <col min="6146" max="6146" width="8.140625" style="486" customWidth="1"/>
    <col min="6147" max="6154" width="4.42578125" style="486" customWidth="1"/>
    <col min="6155" max="6156" width="0" style="486" hidden="1" customWidth="1"/>
    <col min="6157" max="6158" width="4.42578125" style="486" customWidth="1"/>
    <col min="6159" max="6160" width="0" style="486" hidden="1" customWidth="1"/>
    <col min="6161" max="6164" width="4.42578125" style="486" customWidth="1"/>
    <col min="6165" max="6166" width="0" style="486" hidden="1" customWidth="1"/>
    <col min="6167" max="6174" width="4.42578125" style="486" customWidth="1"/>
    <col min="6175" max="6176" width="0" style="486" hidden="1" customWidth="1"/>
    <col min="6177" max="6184" width="4.42578125" style="486" customWidth="1"/>
    <col min="6185" max="6186" width="0" style="486" hidden="1" customWidth="1"/>
    <col min="6187" max="6188" width="4.42578125" style="486" customWidth="1"/>
    <col min="6189" max="6190" width="0" style="486" hidden="1" customWidth="1"/>
    <col min="6191" max="6194" width="4.42578125" style="486" customWidth="1"/>
    <col min="6195" max="6202" width="0" style="486" hidden="1" customWidth="1"/>
    <col min="6203" max="6204" width="4.42578125" style="486" customWidth="1"/>
    <col min="6205" max="6206" width="0" style="486" hidden="1" customWidth="1"/>
    <col min="6207" max="6210" width="5.42578125" style="486" customWidth="1"/>
    <col min="6211" max="6400" width="11" style="486"/>
    <col min="6401" max="6401" width="15" style="486" customWidth="1"/>
    <col min="6402" max="6402" width="8.140625" style="486" customWidth="1"/>
    <col min="6403" max="6410" width="4.42578125" style="486" customWidth="1"/>
    <col min="6411" max="6412" width="0" style="486" hidden="1" customWidth="1"/>
    <col min="6413" max="6414" width="4.42578125" style="486" customWidth="1"/>
    <col min="6415" max="6416" width="0" style="486" hidden="1" customWidth="1"/>
    <col min="6417" max="6420" width="4.42578125" style="486" customWidth="1"/>
    <col min="6421" max="6422" width="0" style="486" hidden="1" customWidth="1"/>
    <col min="6423" max="6430" width="4.42578125" style="486" customWidth="1"/>
    <col min="6431" max="6432" width="0" style="486" hidden="1" customWidth="1"/>
    <col min="6433" max="6440" width="4.42578125" style="486" customWidth="1"/>
    <col min="6441" max="6442" width="0" style="486" hidden="1" customWidth="1"/>
    <col min="6443" max="6444" width="4.42578125" style="486" customWidth="1"/>
    <col min="6445" max="6446" width="0" style="486" hidden="1" customWidth="1"/>
    <col min="6447" max="6450" width="4.42578125" style="486" customWidth="1"/>
    <col min="6451" max="6458" width="0" style="486" hidden="1" customWidth="1"/>
    <col min="6459" max="6460" width="4.42578125" style="486" customWidth="1"/>
    <col min="6461" max="6462" width="0" style="486" hidden="1" customWidth="1"/>
    <col min="6463" max="6466" width="5.42578125" style="486" customWidth="1"/>
    <col min="6467" max="6656" width="11" style="486"/>
    <col min="6657" max="6657" width="15" style="486" customWidth="1"/>
    <col min="6658" max="6658" width="8.140625" style="486" customWidth="1"/>
    <col min="6659" max="6666" width="4.42578125" style="486" customWidth="1"/>
    <col min="6667" max="6668" width="0" style="486" hidden="1" customWidth="1"/>
    <col min="6669" max="6670" width="4.42578125" style="486" customWidth="1"/>
    <col min="6671" max="6672" width="0" style="486" hidden="1" customWidth="1"/>
    <col min="6673" max="6676" width="4.42578125" style="486" customWidth="1"/>
    <col min="6677" max="6678" width="0" style="486" hidden="1" customWidth="1"/>
    <col min="6679" max="6686" width="4.42578125" style="486" customWidth="1"/>
    <col min="6687" max="6688" width="0" style="486" hidden="1" customWidth="1"/>
    <col min="6689" max="6696" width="4.42578125" style="486" customWidth="1"/>
    <col min="6697" max="6698" width="0" style="486" hidden="1" customWidth="1"/>
    <col min="6699" max="6700" width="4.42578125" style="486" customWidth="1"/>
    <col min="6701" max="6702" width="0" style="486" hidden="1" customWidth="1"/>
    <col min="6703" max="6706" width="4.42578125" style="486" customWidth="1"/>
    <col min="6707" max="6714" width="0" style="486" hidden="1" customWidth="1"/>
    <col min="6715" max="6716" width="4.42578125" style="486" customWidth="1"/>
    <col min="6717" max="6718" width="0" style="486" hidden="1" customWidth="1"/>
    <col min="6719" max="6722" width="5.42578125" style="486" customWidth="1"/>
    <col min="6723" max="6912" width="11" style="486"/>
    <col min="6913" max="6913" width="15" style="486" customWidth="1"/>
    <col min="6914" max="6914" width="8.140625" style="486" customWidth="1"/>
    <col min="6915" max="6922" width="4.42578125" style="486" customWidth="1"/>
    <col min="6923" max="6924" width="0" style="486" hidden="1" customWidth="1"/>
    <col min="6925" max="6926" width="4.42578125" style="486" customWidth="1"/>
    <col min="6927" max="6928" width="0" style="486" hidden="1" customWidth="1"/>
    <col min="6929" max="6932" width="4.42578125" style="486" customWidth="1"/>
    <col min="6933" max="6934" width="0" style="486" hidden="1" customWidth="1"/>
    <col min="6935" max="6942" width="4.42578125" style="486" customWidth="1"/>
    <col min="6943" max="6944" width="0" style="486" hidden="1" customWidth="1"/>
    <col min="6945" max="6952" width="4.42578125" style="486" customWidth="1"/>
    <col min="6953" max="6954" width="0" style="486" hidden="1" customWidth="1"/>
    <col min="6955" max="6956" width="4.42578125" style="486" customWidth="1"/>
    <col min="6957" max="6958" width="0" style="486" hidden="1" customWidth="1"/>
    <col min="6959" max="6962" width="4.42578125" style="486" customWidth="1"/>
    <col min="6963" max="6970" width="0" style="486" hidden="1" customWidth="1"/>
    <col min="6971" max="6972" width="4.42578125" style="486" customWidth="1"/>
    <col min="6973" max="6974" width="0" style="486" hidden="1" customWidth="1"/>
    <col min="6975" max="6978" width="5.42578125" style="486" customWidth="1"/>
    <col min="6979" max="7168" width="11" style="486"/>
    <col min="7169" max="7169" width="15" style="486" customWidth="1"/>
    <col min="7170" max="7170" width="8.140625" style="486" customWidth="1"/>
    <col min="7171" max="7178" width="4.42578125" style="486" customWidth="1"/>
    <col min="7179" max="7180" width="0" style="486" hidden="1" customWidth="1"/>
    <col min="7181" max="7182" width="4.42578125" style="486" customWidth="1"/>
    <col min="7183" max="7184" width="0" style="486" hidden="1" customWidth="1"/>
    <col min="7185" max="7188" width="4.42578125" style="486" customWidth="1"/>
    <col min="7189" max="7190" width="0" style="486" hidden="1" customWidth="1"/>
    <col min="7191" max="7198" width="4.42578125" style="486" customWidth="1"/>
    <col min="7199" max="7200" width="0" style="486" hidden="1" customWidth="1"/>
    <col min="7201" max="7208" width="4.42578125" style="486" customWidth="1"/>
    <col min="7209" max="7210" width="0" style="486" hidden="1" customWidth="1"/>
    <col min="7211" max="7212" width="4.42578125" style="486" customWidth="1"/>
    <col min="7213" max="7214" width="0" style="486" hidden="1" customWidth="1"/>
    <col min="7215" max="7218" width="4.42578125" style="486" customWidth="1"/>
    <col min="7219" max="7226" width="0" style="486" hidden="1" customWidth="1"/>
    <col min="7227" max="7228" width="4.42578125" style="486" customWidth="1"/>
    <col min="7229" max="7230" width="0" style="486" hidden="1" customWidth="1"/>
    <col min="7231" max="7234" width="5.42578125" style="486" customWidth="1"/>
    <col min="7235" max="7424" width="11" style="486"/>
    <col min="7425" max="7425" width="15" style="486" customWidth="1"/>
    <col min="7426" max="7426" width="8.140625" style="486" customWidth="1"/>
    <col min="7427" max="7434" width="4.42578125" style="486" customWidth="1"/>
    <col min="7435" max="7436" width="0" style="486" hidden="1" customWidth="1"/>
    <col min="7437" max="7438" width="4.42578125" style="486" customWidth="1"/>
    <col min="7439" max="7440" width="0" style="486" hidden="1" customWidth="1"/>
    <col min="7441" max="7444" width="4.42578125" style="486" customWidth="1"/>
    <col min="7445" max="7446" width="0" style="486" hidden="1" customWidth="1"/>
    <col min="7447" max="7454" width="4.42578125" style="486" customWidth="1"/>
    <col min="7455" max="7456" width="0" style="486" hidden="1" customWidth="1"/>
    <col min="7457" max="7464" width="4.42578125" style="486" customWidth="1"/>
    <col min="7465" max="7466" width="0" style="486" hidden="1" customWidth="1"/>
    <col min="7467" max="7468" width="4.42578125" style="486" customWidth="1"/>
    <col min="7469" max="7470" width="0" style="486" hidden="1" customWidth="1"/>
    <col min="7471" max="7474" width="4.42578125" style="486" customWidth="1"/>
    <col min="7475" max="7482" width="0" style="486" hidden="1" customWidth="1"/>
    <col min="7483" max="7484" width="4.42578125" style="486" customWidth="1"/>
    <col min="7485" max="7486" width="0" style="486" hidden="1" customWidth="1"/>
    <col min="7487" max="7490" width="5.42578125" style="486" customWidth="1"/>
    <col min="7491" max="7680" width="11" style="486"/>
    <col min="7681" max="7681" width="15" style="486" customWidth="1"/>
    <col min="7682" max="7682" width="8.140625" style="486" customWidth="1"/>
    <col min="7683" max="7690" width="4.42578125" style="486" customWidth="1"/>
    <col min="7691" max="7692" width="0" style="486" hidden="1" customWidth="1"/>
    <col min="7693" max="7694" width="4.42578125" style="486" customWidth="1"/>
    <col min="7695" max="7696" width="0" style="486" hidden="1" customWidth="1"/>
    <col min="7697" max="7700" width="4.42578125" style="486" customWidth="1"/>
    <col min="7701" max="7702" width="0" style="486" hidden="1" customWidth="1"/>
    <col min="7703" max="7710" width="4.42578125" style="486" customWidth="1"/>
    <col min="7711" max="7712" width="0" style="486" hidden="1" customWidth="1"/>
    <col min="7713" max="7720" width="4.42578125" style="486" customWidth="1"/>
    <col min="7721" max="7722" width="0" style="486" hidden="1" customWidth="1"/>
    <col min="7723" max="7724" width="4.42578125" style="486" customWidth="1"/>
    <col min="7725" max="7726" width="0" style="486" hidden="1" customWidth="1"/>
    <col min="7727" max="7730" width="4.42578125" style="486" customWidth="1"/>
    <col min="7731" max="7738" width="0" style="486" hidden="1" customWidth="1"/>
    <col min="7739" max="7740" width="4.42578125" style="486" customWidth="1"/>
    <col min="7741" max="7742" width="0" style="486" hidden="1" customWidth="1"/>
    <col min="7743" max="7746" width="5.42578125" style="486" customWidth="1"/>
    <col min="7747" max="7936" width="11" style="486"/>
    <col min="7937" max="7937" width="15" style="486" customWidth="1"/>
    <col min="7938" max="7938" width="8.140625" style="486" customWidth="1"/>
    <col min="7939" max="7946" width="4.42578125" style="486" customWidth="1"/>
    <col min="7947" max="7948" width="0" style="486" hidden="1" customWidth="1"/>
    <col min="7949" max="7950" width="4.42578125" style="486" customWidth="1"/>
    <col min="7951" max="7952" width="0" style="486" hidden="1" customWidth="1"/>
    <col min="7953" max="7956" width="4.42578125" style="486" customWidth="1"/>
    <col min="7957" max="7958" width="0" style="486" hidden="1" customWidth="1"/>
    <col min="7959" max="7966" width="4.42578125" style="486" customWidth="1"/>
    <col min="7967" max="7968" width="0" style="486" hidden="1" customWidth="1"/>
    <col min="7969" max="7976" width="4.42578125" style="486" customWidth="1"/>
    <col min="7977" max="7978" width="0" style="486" hidden="1" customWidth="1"/>
    <col min="7979" max="7980" width="4.42578125" style="486" customWidth="1"/>
    <col min="7981" max="7982" width="0" style="486" hidden="1" customWidth="1"/>
    <col min="7983" max="7986" width="4.42578125" style="486" customWidth="1"/>
    <col min="7987" max="7994" width="0" style="486" hidden="1" customWidth="1"/>
    <col min="7995" max="7996" width="4.42578125" style="486" customWidth="1"/>
    <col min="7997" max="7998" width="0" style="486" hidden="1" customWidth="1"/>
    <col min="7999" max="8002" width="5.42578125" style="486" customWidth="1"/>
    <col min="8003" max="8192" width="11" style="486"/>
    <col min="8193" max="8193" width="15" style="486" customWidth="1"/>
    <col min="8194" max="8194" width="8.140625" style="486" customWidth="1"/>
    <col min="8195" max="8202" width="4.42578125" style="486" customWidth="1"/>
    <col min="8203" max="8204" width="0" style="486" hidden="1" customWidth="1"/>
    <col min="8205" max="8206" width="4.42578125" style="486" customWidth="1"/>
    <col min="8207" max="8208" width="0" style="486" hidden="1" customWidth="1"/>
    <col min="8209" max="8212" width="4.42578125" style="486" customWidth="1"/>
    <col min="8213" max="8214" width="0" style="486" hidden="1" customWidth="1"/>
    <col min="8215" max="8222" width="4.42578125" style="486" customWidth="1"/>
    <col min="8223" max="8224" width="0" style="486" hidden="1" customWidth="1"/>
    <col min="8225" max="8232" width="4.42578125" style="486" customWidth="1"/>
    <col min="8233" max="8234" width="0" style="486" hidden="1" customWidth="1"/>
    <col min="8235" max="8236" width="4.42578125" style="486" customWidth="1"/>
    <col min="8237" max="8238" width="0" style="486" hidden="1" customWidth="1"/>
    <col min="8239" max="8242" width="4.42578125" style="486" customWidth="1"/>
    <col min="8243" max="8250" width="0" style="486" hidden="1" customWidth="1"/>
    <col min="8251" max="8252" width="4.42578125" style="486" customWidth="1"/>
    <col min="8253" max="8254" width="0" style="486" hidden="1" customWidth="1"/>
    <col min="8255" max="8258" width="5.42578125" style="486" customWidth="1"/>
    <col min="8259" max="8448" width="11" style="486"/>
    <col min="8449" max="8449" width="15" style="486" customWidth="1"/>
    <col min="8450" max="8450" width="8.140625" style="486" customWidth="1"/>
    <col min="8451" max="8458" width="4.42578125" style="486" customWidth="1"/>
    <col min="8459" max="8460" width="0" style="486" hidden="1" customWidth="1"/>
    <col min="8461" max="8462" width="4.42578125" style="486" customWidth="1"/>
    <col min="8463" max="8464" width="0" style="486" hidden="1" customWidth="1"/>
    <col min="8465" max="8468" width="4.42578125" style="486" customWidth="1"/>
    <col min="8469" max="8470" width="0" style="486" hidden="1" customWidth="1"/>
    <col min="8471" max="8478" width="4.42578125" style="486" customWidth="1"/>
    <col min="8479" max="8480" width="0" style="486" hidden="1" customWidth="1"/>
    <col min="8481" max="8488" width="4.42578125" style="486" customWidth="1"/>
    <col min="8489" max="8490" width="0" style="486" hidden="1" customWidth="1"/>
    <col min="8491" max="8492" width="4.42578125" style="486" customWidth="1"/>
    <col min="8493" max="8494" width="0" style="486" hidden="1" customWidth="1"/>
    <col min="8495" max="8498" width="4.42578125" style="486" customWidth="1"/>
    <col min="8499" max="8506" width="0" style="486" hidden="1" customWidth="1"/>
    <col min="8507" max="8508" width="4.42578125" style="486" customWidth="1"/>
    <col min="8509" max="8510" width="0" style="486" hidden="1" customWidth="1"/>
    <col min="8511" max="8514" width="5.42578125" style="486" customWidth="1"/>
    <col min="8515" max="8704" width="11" style="486"/>
    <col min="8705" max="8705" width="15" style="486" customWidth="1"/>
    <col min="8706" max="8706" width="8.140625" style="486" customWidth="1"/>
    <col min="8707" max="8714" width="4.42578125" style="486" customWidth="1"/>
    <col min="8715" max="8716" width="0" style="486" hidden="1" customWidth="1"/>
    <col min="8717" max="8718" width="4.42578125" style="486" customWidth="1"/>
    <col min="8719" max="8720" width="0" style="486" hidden="1" customWidth="1"/>
    <col min="8721" max="8724" width="4.42578125" style="486" customWidth="1"/>
    <col min="8725" max="8726" width="0" style="486" hidden="1" customWidth="1"/>
    <col min="8727" max="8734" width="4.42578125" style="486" customWidth="1"/>
    <col min="8735" max="8736" width="0" style="486" hidden="1" customWidth="1"/>
    <col min="8737" max="8744" width="4.42578125" style="486" customWidth="1"/>
    <col min="8745" max="8746" width="0" style="486" hidden="1" customWidth="1"/>
    <col min="8747" max="8748" width="4.42578125" style="486" customWidth="1"/>
    <col min="8749" max="8750" width="0" style="486" hidden="1" customWidth="1"/>
    <col min="8751" max="8754" width="4.42578125" style="486" customWidth="1"/>
    <col min="8755" max="8762" width="0" style="486" hidden="1" customWidth="1"/>
    <col min="8763" max="8764" width="4.42578125" style="486" customWidth="1"/>
    <col min="8765" max="8766" width="0" style="486" hidden="1" customWidth="1"/>
    <col min="8767" max="8770" width="5.42578125" style="486" customWidth="1"/>
    <col min="8771" max="8960" width="11" style="486"/>
    <col min="8961" max="8961" width="15" style="486" customWidth="1"/>
    <col min="8962" max="8962" width="8.140625" style="486" customWidth="1"/>
    <col min="8963" max="8970" width="4.42578125" style="486" customWidth="1"/>
    <col min="8971" max="8972" width="0" style="486" hidden="1" customWidth="1"/>
    <col min="8973" max="8974" width="4.42578125" style="486" customWidth="1"/>
    <col min="8975" max="8976" width="0" style="486" hidden="1" customWidth="1"/>
    <col min="8977" max="8980" width="4.42578125" style="486" customWidth="1"/>
    <col min="8981" max="8982" width="0" style="486" hidden="1" customWidth="1"/>
    <col min="8983" max="8990" width="4.42578125" style="486" customWidth="1"/>
    <col min="8991" max="8992" width="0" style="486" hidden="1" customWidth="1"/>
    <col min="8993" max="9000" width="4.42578125" style="486" customWidth="1"/>
    <col min="9001" max="9002" width="0" style="486" hidden="1" customWidth="1"/>
    <col min="9003" max="9004" width="4.42578125" style="486" customWidth="1"/>
    <col min="9005" max="9006" width="0" style="486" hidden="1" customWidth="1"/>
    <col min="9007" max="9010" width="4.42578125" style="486" customWidth="1"/>
    <col min="9011" max="9018" width="0" style="486" hidden="1" customWidth="1"/>
    <col min="9019" max="9020" width="4.42578125" style="486" customWidth="1"/>
    <col min="9021" max="9022" width="0" style="486" hidden="1" customWidth="1"/>
    <col min="9023" max="9026" width="5.42578125" style="486" customWidth="1"/>
    <col min="9027" max="9216" width="11" style="486"/>
    <col min="9217" max="9217" width="15" style="486" customWidth="1"/>
    <col min="9218" max="9218" width="8.140625" style="486" customWidth="1"/>
    <col min="9219" max="9226" width="4.42578125" style="486" customWidth="1"/>
    <col min="9227" max="9228" width="0" style="486" hidden="1" customWidth="1"/>
    <col min="9229" max="9230" width="4.42578125" style="486" customWidth="1"/>
    <col min="9231" max="9232" width="0" style="486" hidden="1" customWidth="1"/>
    <col min="9233" max="9236" width="4.42578125" style="486" customWidth="1"/>
    <col min="9237" max="9238" width="0" style="486" hidden="1" customWidth="1"/>
    <col min="9239" max="9246" width="4.42578125" style="486" customWidth="1"/>
    <col min="9247" max="9248" width="0" style="486" hidden="1" customWidth="1"/>
    <col min="9249" max="9256" width="4.42578125" style="486" customWidth="1"/>
    <col min="9257" max="9258" width="0" style="486" hidden="1" customWidth="1"/>
    <col min="9259" max="9260" width="4.42578125" style="486" customWidth="1"/>
    <col min="9261" max="9262" width="0" style="486" hidden="1" customWidth="1"/>
    <col min="9263" max="9266" width="4.42578125" style="486" customWidth="1"/>
    <col min="9267" max="9274" width="0" style="486" hidden="1" customWidth="1"/>
    <col min="9275" max="9276" width="4.42578125" style="486" customWidth="1"/>
    <col min="9277" max="9278" width="0" style="486" hidden="1" customWidth="1"/>
    <col min="9279" max="9282" width="5.42578125" style="486" customWidth="1"/>
    <col min="9283" max="9472" width="11" style="486"/>
    <col min="9473" max="9473" width="15" style="486" customWidth="1"/>
    <col min="9474" max="9474" width="8.140625" style="486" customWidth="1"/>
    <col min="9475" max="9482" width="4.42578125" style="486" customWidth="1"/>
    <col min="9483" max="9484" width="0" style="486" hidden="1" customWidth="1"/>
    <col min="9485" max="9486" width="4.42578125" style="486" customWidth="1"/>
    <col min="9487" max="9488" width="0" style="486" hidden="1" customWidth="1"/>
    <col min="9489" max="9492" width="4.42578125" style="486" customWidth="1"/>
    <col min="9493" max="9494" width="0" style="486" hidden="1" customWidth="1"/>
    <col min="9495" max="9502" width="4.42578125" style="486" customWidth="1"/>
    <col min="9503" max="9504" width="0" style="486" hidden="1" customWidth="1"/>
    <col min="9505" max="9512" width="4.42578125" style="486" customWidth="1"/>
    <col min="9513" max="9514" width="0" style="486" hidden="1" customWidth="1"/>
    <col min="9515" max="9516" width="4.42578125" style="486" customWidth="1"/>
    <col min="9517" max="9518" width="0" style="486" hidden="1" customWidth="1"/>
    <col min="9519" max="9522" width="4.42578125" style="486" customWidth="1"/>
    <col min="9523" max="9530" width="0" style="486" hidden="1" customWidth="1"/>
    <col min="9531" max="9532" width="4.42578125" style="486" customWidth="1"/>
    <col min="9533" max="9534" width="0" style="486" hidden="1" customWidth="1"/>
    <col min="9535" max="9538" width="5.42578125" style="486" customWidth="1"/>
    <col min="9539" max="9728" width="11" style="486"/>
    <col min="9729" max="9729" width="15" style="486" customWidth="1"/>
    <col min="9730" max="9730" width="8.140625" style="486" customWidth="1"/>
    <col min="9731" max="9738" width="4.42578125" style="486" customWidth="1"/>
    <col min="9739" max="9740" width="0" style="486" hidden="1" customWidth="1"/>
    <col min="9741" max="9742" width="4.42578125" style="486" customWidth="1"/>
    <col min="9743" max="9744" width="0" style="486" hidden="1" customWidth="1"/>
    <col min="9745" max="9748" width="4.42578125" style="486" customWidth="1"/>
    <col min="9749" max="9750" width="0" style="486" hidden="1" customWidth="1"/>
    <col min="9751" max="9758" width="4.42578125" style="486" customWidth="1"/>
    <col min="9759" max="9760" width="0" style="486" hidden="1" customWidth="1"/>
    <col min="9761" max="9768" width="4.42578125" style="486" customWidth="1"/>
    <col min="9769" max="9770" width="0" style="486" hidden="1" customWidth="1"/>
    <col min="9771" max="9772" width="4.42578125" style="486" customWidth="1"/>
    <col min="9773" max="9774" width="0" style="486" hidden="1" customWidth="1"/>
    <col min="9775" max="9778" width="4.42578125" style="486" customWidth="1"/>
    <col min="9779" max="9786" width="0" style="486" hidden="1" customWidth="1"/>
    <col min="9787" max="9788" width="4.42578125" style="486" customWidth="1"/>
    <col min="9789" max="9790" width="0" style="486" hidden="1" customWidth="1"/>
    <col min="9791" max="9794" width="5.42578125" style="486" customWidth="1"/>
    <col min="9795" max="9984" width="11" style="486"/>
    <col min="9985" max="9985" width="15" style="486" customWidth="1"/>
    <col min="9986" max="9986" width="8.140625" style="486" customWidth="1"/>
    <col min="9987" max="9994" width="4.42578125" style="486" customWidth="1"/>
    <col min="9995" max="9996" width="0" style="486" hidden="1" customWidth="1"/>
    <col min="9997" max="9998" width="4.42578125" style="486" customWidth="1"/>
    <col min="9999" max="10000" width="0" style="486" hidden="1" customWidth="1"/>
    <col min="10001" max="10004" width="4.42578125" style="486" customWidth="1"/>
    <col min="10005" max="10006" width="0" style="486" hidden="1" customWidth="1"/>
    <col min="10007" max="10014" width="4.42578125" style="486" customWidth="1"/>
    <col min="10015" max="10016" width="0" style="486" hidden="1" customWidth="1"/>
    <col min="10017" max="10024" width="4.42578125" style="486" customWidth="1"/>
    <col min="10025" max="10026" width="0" style="486" hidden="1" customWidth="1"/>
    <col min="10027" max="10028" width="4.42578125" style="486" customWidth="1"/>
    <col min="10029" max="10030" width="0" style="486" hidden="1" customWidth="1"/>
    <col min="10031" max="10034" width="4.42578125" style="486" customWidth="1"/>
    <col min="10035" max="10042" width="0" style="486" hidden="1" customWidth="1"/>
    <col min="10043" max="10044" width="4.42578125" style="486" customWidth="1"/>
    <col min="10045" max="10046" width="0" style="486" hidden="1" customWidth="1"/>
    <col min="10047" max="10050" width="5.42578125" style="486" customWidth="1"/>
    <col min="10051" max="10240" width="11" style="486"/>
    <col min="10241" max="10241" width="15" style="486" customWidth="1"/>
    <col min="10242" max="10242" width="8.140625" style="486" customWidth="1"/>
    <col min="10243" max="10250" width="4.42578125" style="486" customWidth="1"/>
    <col min="10251" max="10252" width="0" style="486" hidden="1" customWidth="1"/>
    <col min="10253" max="10254" width="4.42578125" style="486" customWidth="1"/>
    <col min="10255" max="10256" width="0" style="486" hidden="1" customWidth="1"/>
    <col min="10257" max="10260" width="4.42578125" style="486" customWidth="1"/>
    <col min="10261" max="10262" width="0" style="486" hidden="1" customWidth="1"/>
    <col min="10263" max="10270" width="4.42578125" style="486" customWidth="1"/>
    <col min="10271" max="10272" width="0" style="486" hidden="1" customWidth="1"/>
    <col min="10273" max="10280" width="4.42578125" style="486" customWidth="1"/>
    <col min="10281" max="10282" width="0" style="486" hidden="1" customWidth="1"/>
    <col min="10283" max="10284" width="4.42578125" style="486" customWidth="1"/>
    <col min="10285" max="10286" width="0" style="486" hidden="1" customWidth="1"/>
    <col min="10287" max="10290" width="4.42578125" style="486" customWidth="1"/>
    <col min="10291" max="10298" width="0" style="486" hidden="1" customWidth="1"/>
    <col min="10299" max="10300" width="4.42578125" style="486" customWidth="1"/>
    <col min="10301" max="10302" width="0" style="486" hidden="1" customWidth="1"/>
    <col min="10303" max="10306" width="5.42578125" style="486" customWidth="1"/>
    <col min="10307" max="10496" width="11" style="486"/>
    <col min="10497" max="10497" width="15" style="486" customWidth="1"/>
    <col min="10498" max="10498" width="8.140625" style="486" customWidth="1"/>
    <col min="10499" max="10506" width="4.42578125" style="486" customWidth="1"/>
    <col min="10507" max="10508" width="0" style="486" hidden="1" customWidth="1"/>
    <col min="10509" max="10510" width="4.42578125" style="486" customWidth="1"/>
    <col min="10511" max="10512" width="0" style="486" hidden="1" customWidth="1"/>
    <col min="10513" max="10516" width="4.42578125" style="486" customWidth="1"/>
    <col min="10517" max="10518" width="0" style="486" hidden="1" customWidth="1"/>
    <col min="10519" max="10526" width="4.42578125" style="486" customWidth="1"/>
    <col min="10527" max="10528" width="0" style="486" hidden="1" customWidth="1"/>
    <col min="10529" max="10536" width="4.42578125" style="486" customWidth="1"/>
    <col min="10537" max="10538" width="0" style="486" hidden="1" customWidth="1"/>
    <col min="10539" max="10540" width="4.42578125" style="486" customWidth="1"/>
    <col min="10541" max="10542" width="0" style="486" hidden="1" customWidth="1"/>
    <col min="10543" max="10546" width="4.42578125" style="486" customWidth="1"/>
    <col min="10547" max="10554" width="0" style="486" hidden="1" customWidth="1"/>
    <col min="10555" max="10556" width="4.42578125" style="486" customWidth="1"/>
    <col min="10557" max="10558" width="0" style="486" hidden="1" customWidth="1"/>
    <col min="10559" max="10562" width="5.42578125" style="486" customWidth="1"/>
    <col min="10563" max="10752" width="11" style="486"/>
    <col min="10753" max="10753" width="15" style="486" customWidth="1"/>
    <col min="10754" max="10754" width="8.140625" style="486" customWidth="1"/>
    <col min="10755" max="10762" width="4.42578125" style="486" customWidth="1"/>
    <col min="10763" max="10764" width="0" style="486" hidden="1" customWidth="1"/>
    <col min="10765" max="10766" width="4.42578125" style="486" customWidth="1"/>
    <col min="10767" max="10768" width="0" style="486" hidden="1" customWidth="1"/>
    <col min="10769" max="10772" width="4.42578125" style="486" customWidth="1"/>
    <col min="10773" max="10774" width="0" style="486" hidden="1" customWidth="1"/>
    <col min="10775" max="10782" width="4.42578125" style="486" customWidth="1"/>
    <col min="10783" max="10784" width="0" style="486" hidden="1" customWidth="1"/>
    <col min="10785" max="10792" width="4.42578125" style="486" customWidth="1"/>
    <col min="10793" max="10794" width="0" style="486" hidden="1" customWidth="1"/>
    <col min="10795" max="10796" width="4.42578125" style="486" customWidth="1"/>
    <col min="10797" max="10798" width="0" style="486" hidden="1" customWidth="1"/>
    <col min="10799" max="10802" width="4.42578125" style="486" customWidth="1"/>
    <col min="10803" max="10810" width="0" style="486" hidden="1" customWidth="1"/>
    <col min="10811" max="10812" width="4.42578125" style="486" customWidth="1"/>
    <col min="10813" max="10814" width="0" style="486" hidden="1" customWidth="1"/>
    <col min="10815" max="10818" width="5.42578125" style="486" customWidth="1"/>
    <col min="10819" max="11008" width="11" style="486"/>
    <col min="11009" max="11009" width="15" style="486" customWidth="1"/>
    <col min="11010" max="11010" width="8.140625" style="486" customWidth="1"/>
    <col min="11011" max="11018" width="4.42578125" style="486" customWidth="1"/>
    <col min="11019" max="11020" width="0" style="486" hidden="1" customWidth="1"/>
    <col min="11021" max="11022" width="4.42578125" style="486" customWidth="1"/>
    <col min="11023" max="11024" width="0" style="486" hidden="1" customWidth="1"/>
    <col min="11025" max="11028" width="4.42578125" style="486" customWidth="1"/>
    <col min="11029" max="11030" width="0" style="486" hidden="1" customWidth="1"/>
    <col min="11031" max="11038" width="4.42578125" style="486" customWidth="1"/>
    <col min="11039" max="11040" width="0" style="486" hidden="1" customWidth="1"/>
    <col min="11041" max="11048" width="4.42578125" style="486" customWidth="1"/>
    <col min="11049" max="11050" width="0" style="486" hidden="1" customWidth="1"/>
    <col min="11051" max="11052" width="4.42578125" style="486" customWidth="1"/>
    <col min="11053" max="11054" width="0" style="486" hidden="1" customWidth="1"/>
    <col min="11055" max="11058" width="4.42578125" style="486" customWidth="1"/>
    <col min="11059" max="11066" width="0" style="486" hidden="1" customWidth="1"/>
    <col min="11067" max="11068" width="4.42578125" style="486" customWidth="1"/>
    <col min="11069" max="11070" width="0" style="486" hidden="1" customWidth="1"/>
    <col min="11071" max="11074" width="5.42578125" style="486" customWidth="1"/>
    <col min="11075" max="11264" width="11" style="486"/>
    <col min="11265" max="11265" width="15" style="486" customWidth="1"/>
    <col min="11266" max="11266" width="8.140625" style="486" customWidth="1"/>
    <col min="11267" max="11274" width="4.42578125" style="486" customWidth="1"/>
    <col min="11275" max="11276" width="0" style="486" hidden="1" customWidth="1"/>
    <col min="11277" max="11278" width="4.42578125" style="486" customWidth="1"/>
    <col min="11279" max="11280" width="0" style="486" hidden="1" customWidth="1"/>
    <col min="11281" max="11284" width="4.42578125" style="486" customWidth="1"/>
    <col min="11285" max="11286" width="0" style="486" hidden="1" customWidth="1"/>
    <col min="11287" max="11294" width="4.42578125" style="486" customWidth="1"/>
    <col min="11295" max="11296" width="0" style="486" hidden="1" customWidth="1"/>
    <col min="11297" max="11304" width="4.42578125" style="486" customWidth="1"/>
    <col min="11305" max="11306" width="0" style="486" hidden="1" customWidth="1"/>
    <col min="11307" max="11308" width="4.42578125" style="486" customWidth="1"/>
    <col min="11309" max="11310" width="0" style="486" hidden="1" customWidth="1"/>
    <col min="11311" max="11314" width="4.42578125" style="486" customWidth="1"/>
    <col min="11315" max="11322" width="0" style="486" hidden="1" customWidth="1"/>
    <col min="11323" max="11324" width="4.42578125" style="486" customWidth="1"/>
    <col min="11325" max="11326" width="0" style="486" hidden="1" customWidth="1"/>
    <col min="11327" max="11330" width="5.42578125" style="486" customWidth="1"/>
    <col min="11331" max="11520" width="11" style="486"/>
    <col min="11521" max="11521" width="15" style="486" customWidth="1"/>
    <col min="11522" max="11522" width="8.140625" style="486" customWidth="1"/>
    <col min="11523" max="11530" width="4.42578125" style="486" customWidth="1"/>
    <col min="11531" max="11532" width="0" style="486" hidden="1" customWidth="1"/>
    <col min="11533" max="11534" width="4.42578125" style="486" customWidth="1"/>
    <col min="11535" max="11536" width="0" style="486" hidden="1" customWidth="1"/>
    <col min="11537" max="11540" width="4.42578125" style="486" customWidth="1"/>
    <col min="11541" max="11542" width="0" style="486" hidden="1" customWidth="1"/>
    <col min="11543" max="11550" width="4.42578125" style="486" customWidth="1"/>
    <col min="11551" max="11552" width="0" style="486" hidden="1" customWidth="1"/>
    <col min="11553" max="11560" width="4.42578125" style="486" customWidth="1"/>
    <col min="11561" max="11562" width="0" style="486" hidden="1" customWidth="1"/>
    <col min="11563" max="11564" width="4.42578125" style="486" customWidth="1"/>
    <col min="11565" max="11566" width="0" style="486" hidden="1" customWidth="1"/>
    <col min="11567" max="11570" width="4.42578125" style="486" customWidth="1"/>
    <col min="11571" max="11578" width="0" style="486" hidden="1" customWidth="1"/>
    <col min="11579" max="11580" width="4.42578125" style="486" customWidth="1"/>
    <col min="11581" max="11582" width="0" style="486" hidden="1" customWidth="1"/>
    <col min="11583" max="11586" width="5.42578125" style="486" customWidth="1"/>
    <col min="11587" max="11776" width="11" style="486"/>
    <col min="11777" max="11777" width="15" style="486" customWidth="1"/>
    <col min="11778" max="11778" width="8.140625" style="486" customWidth="1"/>
    <col min="11779" max="11786" width="4.42578125" style="486" customWidth="1"/>
    <col min="11787" max="11788" width="0" style="486" hidden="1" customWidth="1"/>
    <col min="11789" max="11790" width="4.42578125" style="486" customWidth="1"/>
    <col min="11791" max="11792" width="0" style="486" hidden="1" customWidth="1"/>
    <col min="11793" max="11796" width="4.42578125" style="486" customWidth="1"/>
    <col min="11797" max="11798" width="0" style="486" hidden="1" customWidth="1"/>
    <col min="11799" max="11806" width="4.42578125" style="486" customWidth="1"/>
    <col min="11807" max="11808" width="0" style="486" hidden="1" customWidth="1"/>
    <col min="11809" max="11816" width="4.42578125" style="486" customWidth="1"/>
    <col min="11817" max="11818" width="0" style="486" hidden="1" customWidth="1"/>
    <col min="11819" max="11820" width="4.42578125" style="486" customWidth="1"/>
    <col min="11821" max="11822" width="0" style="486" hidden="1" customWidth="1"/>
    <col min="11823" max="11826" width="4.42578125" style="486" customWidth="1"/>
    <col min="11827" max="11834" width="0" style="486" hidden="1" customWidth="1"/>
    <col min="11835" max="11836" width="4.42578125" style="486" customWidth="1"/>
    <col min="11837" max="11838" width="0" style="486" hidden="1" customWidth="1"/>
    <col min="11839" max="11842" width="5.42578125" style="486" customWidth="1"/>
    <col min="11843" max="12032" width="11" style="486"/>
    <col min="12033" max="12033" width="15" style="486" customWidth="1"/>
    <col min="12034" max="12034" width="8.140625" style="486" customWidth="1"/>
    <col min="12035" max="12042" width="4.42578125" style="486" customWidth="1"/>
    <col min="12043" max="12044" width="0" style="486" hidden="1" customWidth="1"/>
    <col min="12045" max="12046" width="4.42578125" style="486" customWidth="1"/>
    <col min="12047" max="12048" width="0" style="486" hidden="1" customWidth="1"/>
    <col min="12049" max="12052" width="4.42578125" style="486" customWidth="1"/>
    <col min="12053" max="12054" width="0" style="486" hidden="1" customWidth="1"/>
    <col min="12055" max="12062" width="4.42578125" style="486" customWidth="1"/>
    <col min="12063" max="12064" width="0" style="486" hidden="1" customWidth="1"/>
    <col min="12065" max="12072" width="4.42578125" style="486" customWidth="1"/>
    <col min="12073" max="12074" width="0" style="486" hidden="1" customWidth="1"/>
    <col min="12075" max="12076" width="4.42578125" style="486" customWidth="1"/>
    <col min="12077" max="12078" width="0" style="486" hidden="1" customWidth="1"/>
    <col min="12079" max="12082" width="4.42578125" style="486" customWidth="1"/>
    <col min="12083" max="12090" width="0" style="486" hidden="1" customWidth="1"/>
    <col min="12091" max="12092" width="4.42578125" style="486" customWidth="1"/>
    <col min="12093" max="12094" width="0" style="486" hidden="1" customWidth="1"/>
    <col min="12095" max="12098" width="5.42578125" style="486" customWidth="1"/>
    <col min="12099" max="12288" width="11" style="486"/>
    <col min="12289" max="12289" width="15" style="486" customWidth="1"/>
    <col min="12290" max="12290" width="8.140625" style="486" customWidth="1"/>
    <col min="12291" max="12298" width="4.42578125" style="486" customWidth="1"/>
    <col min="12299" max="12300" width="0" style="486" hidden="1" customWidth="1"/>
    <col min="12301" max="12302" width="4.42578125" style="486" customWidth="1"/>
    <col min="12303" max="12304" width="0" style="486" hidden="1" customWidth="1"/>
    <col min="12305" max="12308" width="4.42578125" style="486" customWidth="1"/>
    <col min="12309" max="12310" width="0" style="486" hidden="1" customWidth="1"/>
    <col min="12311" max="12318" width="4.42578125" style="486" customWidth="1"/>
    <col min="12319" max="12320" width="0" style="486" hidden="1" customWidth="1"/>
    <col min="12321" max="12328" width="4.42578125" style="486" customWidth="1"/>
    <col min="12329" max="12330" width="0" style="486" hidden="1" customWidth="1"/>
    <col min="12331" max="12332" width="4.42578125" style="486" customWidth="1"/>
    <col min="12333" max="12334" width="0" style="486" hidden="1" customWidth="1"/>
    <col min="12335" max="12338" width="4.42578125" style="486" customWidth="1"/>
    <col min="12339" max="12346" width="0" style="486" hidden="1" customWidth="1"/>
    <col min="12347" max="12348" width="4.42578125" style="486" customWidth="1"/>
    <col min="12349" max="12350" width="0" style="486" hidden="1" customWidth="1"/>
    <col min="12351" max="12354" width="5.42578125" style="486" customWidth="1"/>
    <col min="12355" max="12544" width="11" style="486"/>
    <col min="12545" max="12545" width="15" style="486" customWidth="1"/>
    <col min="12546" max="12546" width="8.140625" style="486" customWidth="1"/>
    <col min="12547" max="12554" width="4.42578125" style="486" customWidth="1"/>
    <col min="12555" max="12556" width="0" style="486" hidden="1" customWidth="1"/>
    <col min="12557" max="12558" width="4.42578125" style="486" customWidth="1"/>
    <col min="12559" max="12560" width="0" style="486" hidden="1" customWidth="1"/>
    <col min="12561" max="12564" width="4.42578125" style="486" customWidth="1"/>
    <col min="12565" max="12566" width="0" style="486" hidden="1" customWidth="1"/>
    <col min="12567" max="12574" width="4.42578125" style="486" customWidth="1"/>
    <col min="12575" max="12576" width="0" style="486" hidden="1" customWidth="1"/>
    <col min="12577" max="12584" width="4.42578125" style="486" customWidth="1"/>
    <col min="12585" max="12586" width="0" style="486" hidden="1" customWidth="1"/>
    <col min="12587" max="12588" width="4.42578125" style="486" customWidth="1"/>
    <col min="12589" max="12590" width="0" style="486" hidden="1" customWidth="1"/>
    <col min="12591" max="12594" width="4.42578125" style="486" customWidth="1"/>
    <col min="12595" max="12602" width="0" style="486" hidden="1" customWidth="1"/>
    <col min="12603" max="12604" width="4.42578125" style="486" customWidth="1"/>
    <col min="12605" max="12606" width="0" style="486" hidden="1" customWidth="1"/>
    <col min="12607" max="12610" width="5.42578125" style="486" customWidth="1"/>
    <col min="12611" max="12800" width="11" style="486"/>
    <col min="12801" max="12801" width="15" style="486" customWidth="1"/>
    <col min="12802" max="12802" width="8.140625" style="486" customWidth="1"/>
    <col min="12803" max="12810" width="4.42578125" style="486" customWidth="1"/>
    <col min="12811" max="12812" width="0" style="486" hidden="1" customWidth="1"/>
    <col min="12813" max="12814" width="4.42578125" style="486" customWidth="1"/>
    <col min="12815" max="12816" width="0" style="486" hidden="1" customWidth="1"/>
    <col min="12817" max="12820" width="4.42578125" style="486" customWidth="1"/>
    <col min="12821" max="12822" width="0" style="486" hidden="1" customWidth="1"/>
    <col min="12823" max="12830" width="4.42578125" style="486" customWidth="1"/>
    <col min="12831" max="12832" width="0" style="486" hidden="1" customWidth="1"/>
    <col min="12833" max="12840" width="4.42578125" style="486" customWidth="1"/>
    <col min="12841" max="12842" width="0" style="486" hidden="1" customWidth="1"/>
    <col min="12843" max="12844" width="4.42578125" style="486" customWidth="1"/>
    <col min="12845" max="12846" width="0" style="486" hidden="1" customWidth="1"/>
    <col min="12847" max="12850" width="4.42578125" style="486" customWidth="1"/>
    <col min="12851" max="12858" width="0" style="486" hidden="1" customWidth="1"/>
    <col min="12859" max="12860" width="4.42578125" style="486" customWidth="1"/>
    <col min="12861" max="12862" width="0" style="486" hidden="1" customWidth="1"/>
    <col min="12863" max="12866" width="5.42578125" style="486" customWidth="1"/>
    <col min="12867" max="13056" width="11" style="486"/>
    <col min="13057" max="13057" width="15" style="486" customWidth="1"/>
    <col min="13058" max="13058" width="8.140625" style="486" customWidth="1"/>
    <col min="13059" max="13066" width="4.42578125" style="486" customWidth="1"/>
    <col min="13067" max="13068" width="0" style="486" hidden="1" customWidth="1"/>
    <col min="13069" max="13070" width="4.42578125" style="486" customWidth="1"/>
    <col min="13071" max="13072" width="0" style="486" hidden="1" customWidth="1"/>
    <col min="13073" max="13076" width="4.42578125" style="486" customWidth="1"/>
    <col min="13077" max="13078" width="0" style="486" hidden="1" customWidth="1"/>
    <col min="13079" max="13086" width="4.42578125" style="486" customWidth="1"/>
    <col min="13087" max="13088" width="0" style="486" hidden="1" customWidth="1"/>
    <col min="13089" max="13096" width="4.42578125" style="486" customWidth="1"/>
    <col min="13097" max="13098" width="0" style="486" hidden="1" customWidth="1"/>
    <col min="13099" max="13100" width="4.42578125" style="486" customWidth="1"/>
    <col min="13101" max="13102" width="0" style="486" hidden="1" customWidth="1"/>
    <col min="13103" max="13106" width="4.42578125" style="486" customWidth="1"/>
    <col min="13107" max="13114" width="0" style="486" hidden="1" customWidth="1"/>
    <col min="13115" max="13116" width="4.42578125" style="486" customWidth="1"/>
    <col min="13117" max="13118" width="0" style="486" hidden="1" customWidth="1"/>
    <col min="13119" max="13122" width="5.42578125" style="486" customWidth="1"/>
    <col min="13123" max="13312" width="11" style="486"/>
    <col min="13313" max="13313" width="15" style="486" customWidth="1"/>
    <col min="13314" max="13314" width="8.140625" style="486" customWidth="1"/>
    <col min="13315" max="13322" width="4.42578125" style="486" customWidth="1"/>
    <col min="13323" max="13324" width="0" style="486" hidden="1" customWidth="1"/>
    <col min="13325" max="13326" width="4.42578125" style="486" customWidth="1"/>
    <col min="13327" max="13328" width="0" style="486" hidden="1" customWidth="1"/>
    <col min="13329" max="13332" width="4.42578125" style="486" customWidth="1"/>
    <col min="13333" max="13334" width="0" style="486" hidden="1" customWidth="1"/>
    <col min="13335" max="13342" width="4.42578125" style="486" customWidth="1"/>
    <col min="13343" max="13344" width="0" style="486" hidden="1" customWidth="1"/>
    <col min="13345" max="13352" width="4.42578125" style="486" customWidth="1"/>
    <col min="13353" max="13354" width="0" style="486" hidden="1" customWidth="1"/>
    <col min="13355" max="13356" width="4.42578125" style="486" customWidth="1"/>
    <col min="13357" max="13358" width="0" style="486" hidden="1" customWidth="1"/>
    <col min="13359" max="13362" width="4.42578125" style="486" customWidth="1"/>
    <col min="13363" max="13370" width="0" style="486" hidden="1" customWidth="1"/>
    <col min="13371" max="13372" width="4.42578125" style="486" customWidth="1"/>
    <col min="13373" max="13374" width="0" style="486" hidden="1" customWidth="1"/>
    <col min="13375" max="13378" width="5.42578125" style="486" customWidth="1"/>
    <col min="13379" max="13568" width="11" style="486"/>
    <col min="13569" max="13569" width="15" style="486" customWidth="1"/>
    <col min="13570" max="13570" width="8.140625" style="486" customWidth="1"/>
    <col min="13571" max="13578" width="4.42578125" style="486" customWidth="1"/>
    <col min="13579" max="13580" width="0" style="486" hidden="1" customWidth="1"/>
    <col min="13581" max="13582" width="4.42578125" style="486" customWidth="1"/>
    <col min="13583" max="13584" width="0" style="486" hidden="1" customWidth="1"/>
    <col min="13585" max="13588" width="4.42578125" style="486" customWidth="1"/>
    <col min="13589" max="13590" width="0" style="486" hidden="1" customWidth="1"/>
    <col min="13591" max="13598" width="4.42578125" style="486" customWidth="1"/>
    <col min="13599" max="13600" width="0" style="486" hidden="1" customWidth="1"/>
    <col min="13601" max="13608" width="4.42578125" style="486" customWidth="1"/>
    <col min="13609" max="13610" width="0" style="486" hidden="1" customWidth="1"/>
    <col min="13611" max="13612" width="4.42578125" style="486" customWidth="1"/>
    <col min="13613" max="13614" width="0" style="486" hidden="1" customWidth="1"/>
    <col min="13615" max="13618" width="4.42578125" style="486" customWidth="1"/>
    <col min="13619" max="13626" width="0" style="486" hidden="1" customWidth="1"/>
    <col min="13627" max="13628" width="4.42578125" style="486" customWidth="1"/>
    <col min="13629" max="13630" width="0" style="486" hidden="1" customWidth="1"/>
    <col min="13631" max="13634" width="5.42578125" style="486" customWidth="1"/>
    <col min="13635" max="13824" width="11" style="486"/>
    <col min="13825" max="13825" width="15" style="486" customWidth="1"/>
    <col min="13826" max="13826" width="8.140625" style="486" customWidth="1"/>
    <col min="13827" max="13834" width="4.42578125" style="486" customWidth="1"/>
    <col min="13835" max="13836" width="0" style="486" hidden="1" customWidth="1"/>
    <col min="13837" max="13838" width="4.42578125" style="486" customWidth="1"/>
    <col min="13839" max="13840" width="0" style="486" hidden="1" customWidth="1"/>
    <col min="13841" max="13844" width="4.42578125" style="486" customWidth="1"/>
    <col min="13845" max="13846" width="0" style="486" hidden="1" customWidth="1"/>
    <col min="13847" max="13854" width="4.42578125" style="486" customWidth="1"/>
    <col min="13855" max="13856" width="0" style="486" hidden="1" customWidth="1"/>
    <col min="13857" max="13864" width="4.42578125" style="486" customWidth="1"/>
    <col min="13865" max="13866" width="0" style="486" hidden="1" customWidth="1"/>
    <col min="13867" max="13868" width="4.42578125" style="486" customWidth="1"/>
    <col min="13869" max="13870" width="0" style="486" hidden="1" customWidth="1"/>
    <col min="13871" max="13874" width="4.42578125" style="486" customWidth="1"/>
    <col min="13875" max="13882" width="0" style="486" hidden="1" customWidth="1"/>
    <col min="13883" max="13884" width="4.42578125" style="486" customWidth="1"/>
    <col min="13885" max="13886" width="0" style="486" hidden="1" customWidth="1"/>
    <col min="13887" max="13890" width="5.42578125" style="486" customWidth="1"/>
    <col min="13891" max="14080" width="11" style="486"/>
    <col min="14081" max="14081" width="15" style="486" customWidth="1"/>
    <col min="14082" max="14082" width="8.140625" style="486" customWidth="1"/>
    <col min="14083" max="14090" width="4.42578125" style="486" customWidth="1"/>
    <col min="14091" max="14092" width="0" style="486" hidden="1" customWidth="1"/>
    <col min="14093" max="14094" width="4.42578125" style="486" customWidth="1"/>
    <col min="14095" max="14096" width="0" style="486" hidden="1" customWidth="1"/>
    <col min="14097" max="14100" width="4.42578125" style="486" customWidth="1"/>
    <col min="14101" max="14102" width="0" style="486" hidden="1" customWidth="1"/>
    <col min="14103" max="14110" width="4.42578125" style="486" customWidth="1"/>
    <col min="14111" max="14112" width="0" style="486" hidden="1" customWidth="1"/>
    <col min="14113" max="14120" width="4.42578125" style="486" customWidth="1"/>
    <col min="14121" max="14122" width="0" style="486" hidden="1" customWidth="1"/>
    <col min="14123" max="14124" width="4.42578125" style="486" customWidth="1"/>
    <col min="14125" max="14126" width="0" style="486" hidden="1" customWidth="1"/>
    <col min="14127" max="14130" width="4.42578125" style="486" customWidth="1"/>
    <col min="14131" max="14138" width="0" style="486" hidden="1" customWidth="1"/>
    <col min="14139" max="14140" width="4.42578125" style="486" customWidth="1"/>
    <col min="14141" max="14142" width="0" style="486" hidden="1" customWidth="1"/>
    <col min="14143" max="14146" width="5.42578125" style="486" customWidth="1"/>
    <col min="14147" max="14336" width="11" style="486"/>
    <col min="14337" max="14337" width="15" style="486" customWidth="1"/>
    <col min="14338" max="14338" width="8.140625" style="486" customWidth="1"/>
    <col min="14339" max="14346" width="4.42578125" style="486" customWidth="1"/>
    <col min="14347" max="14348" width="0" style="486" hidden="1" customWidth="1"/>
    <col min="14349" max="14350" width="4.42578125" style="486" customWidth="1"/>
    <col min="14351" max="14352" width="0" style="486" hidden="1" customWidth="1"/>
    <col min="14353" max="14356" width="4.42578125" style="486" customWidth="1"/>
    <col min="14357" max="14358" width="0" style="486" hidden="1" customWidth="1"/>
    <col min="14359" max="14366" width="4.42578125" style="486" customWidth="1"/>
    <col min="14367" max="14368" width="0" style="486" hidden="1" customWidth="1"/>
    <col min="14369" max="14376" width="4.42578125" style="486" customWidth="1"/>
    <col min="14377" max="14378" width="0" style="486" hidden="1" customWidth="1"/>
    <col min="14379" max="14380" width="4.42578125" style="486" customWidth="1"/>
    <col min="14381" max="14382" width="0" style="486" hidden="1" customWidth="1"/>
    <col min="14383" max="14386" width="4.42578125" style="486" customWidth="1"/>
    <col min="14387" max="14394" width="0" style="486" hidden="1" customWidth="1"/>
    <col min="14395" max="14396" width="4.42578125" style="486" customWidth="1"/>
    <col min="14397" max="14398" width="0" style="486" hidden="1" customWidth="1"/>
    <col min="14399" max="14402" width="5.42578125" style="486" customWidth="1"/>
    <col min="14403" max="14592" width="11" style="486"/>
    <col min="14593" max="14593" width="15" style="486" customWidth="1"/>
    <col min="14594" max="14594" width="8.140625" style="486" customWidth="1"/>
    <col min="14595" max="14602" width="4.42578125" style="486" customWidth="1"/>
    <col min="14603" max="14604" width="0" style="486" hidden="1" customWidth="1"/>
    <col min="14605" max="14606" width="4.42578125" style="486" customWidth="1"/>
    <col min="14607" max="14608" width="0" style="486" hidden="1" customWidth="1"/>
    <col min="14609" max="14612" width="4.42578125" style="486" customWidth="1"/>
    <col min="14613" max="14614" width="0" style="486" hidden="1" customWidth="1"/>
    <col min="14615" max="14622" width="4.42578125" style="486" customWidth="1"/>
    <col min="14623" max="14624" width="0" style="486" hidden="1" customWidth="1"/>
    <col min="14625" max="14632" width="4.42578125" style="486" customWidth="1"/>
    <col min="14633" max="14634" width="0" style="486" hidden="1" customWidth="1"/>
    <col min="14635" max="14636" width="4.42578125" style="486" customWidth="1"/>
    <col min="14637" max="14638" width="0" style="486" hidden="1" customWidth="1"/>
    <col min="14639" max="14642" width="4.42578125" style="486" customWidth="1"/>
    <col min="14643" max="14650" width="0" style="486" hidden="1" customWidth="1"/>
    <col min="14651" max="14652" width="4.42578125" style="486" customWidth="1"/>
    <col min="14653" max="14654" width="0" style="486" hidden="1" customWidth="1"/>
    <col min="14655" max="14658" width="5.42578125" style="486" customWidth="1"/>
    <col min="14659" max="14848" width="11" style="486"/>
    <col min="14849" max="14849" width="15" style="486" customWidth="1"/>
    <col min="14850" max="14850" width="8.140625" style="486" customWidth="1"/>
    <col min="14851" max="14858" width="4.42578125" style="486" customWidth="1"/>
    <col min="14859" max="14860" width="0" style="486" hidden="1" customWidth="1"/>
    <col min="14861" max="14862" width="4.42578125" style="486" customWidth="1"/>
    <col min="14863" max="14864" width="0" style="486" hidden="1" customWidth="1"/>
    <col min="14865" max="14868" width="4.42578125" style="486" customWidth="1"/>
    <col min="14869" max="14870" width="0" style="486" hidden="1" customWidth="1"/>
    <col min="14871" max="14878" width="4.42578125" style="486" customWidth="1"/>
    <col min="14879" max="14880" width="0" style="486" hidden="1" customWidth="1"/>
    <col min="14881" max="14888" width="4.42578125" style="486" customWidth="1"/>
    <col min="14889" max="14890" width="0" style="486" hidden="1" customWidth="1"/>
    <col min="14891" max="14892" width="4.42578125" style="486" customWidth="1"/>
    <col min="14893" max="14894" width="0" style="486" hidden="1" customWidth="1"/>
    <col min="14895" max="14898" width="4.42578125" style="486" customWidth="1"/>
    <col min="14899" max="14906" width="0" style="486" hidden="1" customWidth="1"/>
    <col min="14907" max="14908" width="4.42578125" style="486" customWidth="1"/>
    <col min="14909" max="14910" width="0" style="486" hidden="1" customWidth="1"/>
    <col min="14911" max="14914" width="5.42578125" style="486" customWidth="1"/>
    <col min="14915" max="15104" width="11" style="486"/>
    <col min="15105" max="15105" width="15" style="486" customWidth="1"/>
    <col min="15106" max="15106" width="8.140625" style="486" customWidth="1"/>
    <col min="15107" max="15114" width="4.42578125" style="486" customWidth="1"/>
    <col min="15115" max="15116" width="0" style="486" hidden="1" customWidth="1"/>
    <col min="15117" max="15118" width="4.42578125" style="486" customWidth="1"/>
    <col min="15119" max="15120" width="0" style="486" hidden="1" customWidth="1"/>
    <col min="15121" max="15124" width="4.42578125" style="486" customWidth="1"/>
    <col min="15125" max="15126" width="0" style="486" hidden="1" customWidth="1"/>
    <col min="15127" max="15134" width="4.42578125" style="486" customWidth="1"/>
    <col min="15135" max="15136" width="0" style="486" hidden="1" customWidth="1"/>
    <col min="15137" max="15144" width="4.42578125" style="486" customWidth="1"/>
    <col min="15145" max="15146" width="0" style="486" hidden="1" customWidth="1"/>
    <col min="15147" max="15148" width="4.42578125" style="486" customWidth="1"/>
    <col min="15149" max="15150" width="0" style="486" hidden="1" customWidth="1"/>
    <col min="15151" max="15154" width="4.42578125" style="486" customWidth="1"/>
    <col min="15155" max="15162" width="0" style="486" hidden="1" customWidth="1"/>
    <col min="15163" max="15164" width="4.42578125" style="486" customWidth="1"/>
    <col min="15165" max="15166" width="0" style="486" hidden="1" customWidth="1"/>
    <col min="15167" max="15170" width="5.42578125" style="486" customWidth="1"/>
    <col min="15171" max="15360" width="11" style="486"/>
    <col min="15361" max="15361" width="15" style="486" customWidth="1"/>
    <col min="15362" max="15362" width="8.140625" style="486" customWidth="1"/>
    <col min="15363" max="15370" width="4.42578125" style="486" customWidth="1"/>
    <col min="15371" max="15372" width="0" style="486" hidden="1" customWidth="1"/>
    <col min="15373" max="15374" width="4.42578125" style="486" customWidth="1"/>
    <col min="15375" max="15376" width="0" style="486" hidden="1" customWidth="1"/>
    <col min="15377" max="15380" width="4.42578125" style="486" customWidth="1"/>
    <col min="15381" max="15382" width="0" style="486" hidden="1" customWidth="1"/>
    <col min="15383" max="15390" width="4.42578125" style="486" customWidth="1"/>
    <col min="15391" max="15392" width="0" style="486" hidden="1" customWidth="1"/>
    <col min="15393" max="15400" width="4.42578125" style="486" customWidth="1"/>
    <col min="15401" max="15402" width="0" style="486" hidden="1" customWidth="1"/>
    <col min="15403" max="15404" width="4.42578125" style="486" customWidth="1"/>
    <col min="15405" max="15406" width="0" style="486" hidden="1" customWidth="1"/>
    <col min="15407" max="15410" width="4.42578125" style="486" customWidth="1"/>
    <col min="15411" max="15418" width="0" style="486" hidden="1" customWidth="1"/>
    <col min="15419" max="15420" width="4.42578125" style="486" customWidth="1"/>
    <col min="15421" max="15422" width="0" style="486" hidden="1" customWidth="1"/>
    <col min="15423" max="15426" width="5.42578125" style="486" customWidth="1"/>
    <col min="15427" max="15616" width="11" style="486"/>
    <col min="15617" max="15617" width="15" style="486" customWidth="1"/>
    <col min="15618" max="15618" width="8.140625" style="486" customWidth="1"/>
    <col min="15619" max="15626" width="4.42578125" style="486" customWidth="1"/>
    <col min="15627" max="15628" width="0" style="486" hidden="1" customWidth="1"/>
    <col min="15629" max="15630" width="4.42578125" style="486" customWidth="1"/>
    <col min="15631" max="15632" width="0" style="486" hidden="1" customWidth="1"/>
    <col min="15633" max="15636" width="4.42578125" style="486" customWidth="1"/>
    <col min="15637" max="15638" width="0" style="486" hidden="1" customWidth="1"/>
    <col min="15639" max="15646" width="4.42578125" style="486" customWidth="1"/>
    <col min="15647" max="15648" width="0" style="486" hidden="1" customWidth="1"/>
    <col min="15649" max="15656" width="4.42578125" style="486" customWidth="1"/>
    <col min="15657" max="15658" width="0" style="486" hidden="1" customWidth="1"/>
    <col min="15659" max="15660" width="4.42578125" style="486" customWidth="1"/>
    <col min="15661" max="15662" width="0" style="486" hidden="1" customWidth="1"/>
    <col min="15663" max="15666" width="4.42578125" style="486" customWidth="1"/>
    <col min="15667" max="15674" width="0" style="486" hidden="1" customWidth="1"/>
    <col min="15675" max="15676" width="4.42578125" style="486" customWidth="1"/>
    <col min="15677" max="15678" width="0" style="486" hidden="1" customWidth="1"/>
    <col min="15679" max="15682" width="5.42578125" style="486" customWidth="1"/>
    <col min="15683" max="15872" width="11" style="486"/>
    <col min="15873" max="15873" width="15" style="486" customWidth="1"/>
    <col min="15874" max="15874" width="8.140625" style="486" customWidth="1"/>
    <col min="15875" max="15882" width="4.42578125" style="486" customWidth="1"/>
    <col min="15883" max="15884" width="0" style="486" hidden="1" customWidth="1"/>
    <col min="15885" max="15886" width="4.42578125" style="486" customWidth="1"/>
    <col min="15887" max="15888" width="0" style="486" hidden="1" customWidth="1"/>
    <col min="15889" max="15892" width="4.42578125" style="486" customWidth="1"/>
    <col min="15893" max="15894" width="0" style="486" hidden="1" customWidth="1"/>
    <col min="15895" max="15902" width="4.42578125" style="486" customWidth="1"/>
    <col min="15903" max="15904" width="0" style="486" hidden="1" customWidth="1"/>
    <col min="15905" max="15912" width="4.42578125" style="486" customWidth="1"/>
    <col min="15913" max="15914" width="0" style="486" hidden="1" customWidth="1"/>
    <col min="15915" max="15916" width="4.42578125" style="486" customWidth="1"/>
    <col min="15917" max="15918" width="0" style="486" hidden="1" customWidth="1"/>
    <col min="15919" max="15922" width="4.42578125" style="486" customWidth="1"/>
    <col min="15923" max="15930" width="0" style="486" hidden="1" customWidth="1"/>
    <col min="15931" max="15932" width="4.42578125" style="486" customWidth="1"/>
    <col min="15933" max="15934" width="0" style="486" hidden="1" customWidth="1"/>
    <col min="15935" max="15938" width="5.42578125" style="486" customWidth="1"/>
    <col min="15939" max="16128" width="11" style="486"/>
    <col min="16129" max="16129" width="15" style="486" customWidth="1"/>
    <col min="16130" max="16130" width="8.140625" style="486" customWidth="1"/>
    <col min="16131" max="16138" width="4.42578125" style="486" customWidth="1"/>
    <col min="16139" max="16140" width="0" style="486" hidden="1" customWidth="1"/>
    <col min="16141" max="16142" width="4.42578125" style="486" customWidth="1"/>
    <col min="16143" max="16144" width="0" style="486" hidden="1" customWidth="1"/>
    <col min="16145" max="16148" width="4.42578125" style="486" customWidth="1"/>
    <col min="16149" max="16150" width="0" style="486" hidden="1" customWidth="1"/>
    <col min="16151" max="16158" width="4.42578125" style="486" customWidth="1"/>
    <col min="16159" max="16160" width="0" style="486" hidden="1" customWidth="1"/>
    <col min="16161" max="16168" width="4.42578125" style="486" customWidth="1"/>
    <col min="16169" max="16170" width="0" style="486" hidden="1" customWidth="1"/>
    <col min="16171" max="16172" width="4.42578125" style="486" customWidth="1"/>
    <col min="16173" max="16174" width="0" style="486" hidden="1" customWidth="1"/>
    <col min="16175" max="16178" width="4.42578125" style="486" customWidth="1"/>
    <col min="16179" max="16186" width="0" style="486" hidden="1" customWidth="1"/>
    <col min="16187" max="16188" width="4.42578125" style="486" customWidth="1"/>
    <col min="16189" max="16190" width="0" style="486" hidden="1" customWidth="1"/>
    <col min="16191" max="16194" width="5.42578125" style="486" customWidth="1"/>
    <col min="16195" max="16384" width="11" style="486"/>
  </cols>
  <sheetData>
    <row r="1" spans="1:103" s="430" customFormat="1" ht="12.6" customHeight="1">
      <c r="A1" s="429" t="s">
        <v>521</v>
      </c>
      <c r="AC1" s="208"/>
      <c r="BN1" s="431" t="s">
        <v>412</v>
      </c>
      <c r="BO1" s="451"/>
      <c r="BP1" s="451"/>
      <c r="BQ1" s="451"/>
      <c r="BR1" s="451"/>
      <c r="BS1" s="451"/>
      <c r="BT1" s="451"/>
      <c r="BU1" s="451"/>
      <c r="BV1" s="451"/>
      <c r="BW1" s="451"/>
      <c r="BX1" s="451"/>
      <c r="BY1" s="451"/>
      <c r="BZ1" s="451"/>
      <c r="CA1" s="451"/>
      <c r="CB1" s="451"/>
      <c r="CC1" s="451"/>
      <c r="CD1" s="451"/>
      <c r="CE1" s="451"/>
      <c r="CF1" s="451"/>
      <c r="CG1" s="451"/>
      <c r="CH1" s="451"/>
      <c r="CI1" s="451"/>
      <c r="CJ1" s="451"/>
      <c r="CK1" s="451"/>
      <c r="CL1" s="451"/>
      <c r="CM1" s="451"/>
      <c r="CN1" s="451"/>
      <c r="CO1" s="451"/>
      <c r="CP1" s="451"/>
      <c r="CQ1" s="451"/>
      <c r="CR1" s="451"/>
      <c r="CS1" s="451"/>
      <c r="CT1" s="451"/>
      <c r="CU1" s="451"/>
      <c r="CV1" s="451"/>
      <c r="CW1" s="451"/>
      <c r="CX1" s="451"/>
      <c r="CY1" s="451"/>
    </row>
    <row r="2" spans="1:103" s="432" customFormat="1" ht="12" customHeight="1">
      <c r="B2" s="433" t="s">
        <v>396</v>
      </c>
      <c r="C2" s="498" t="s">
        <v>390</v>
      </c>
      <c r="D2" s="499"/>
      <c r="E2" s="498" t="s">
        <v>424</v>
      </c>
      <c r="F2" s="499"/>
      <c r="G2" s="498" t="s">
        <v>3</v>
      </c>
      <c r="H2" s="499"/>
      <c r="I2" s="498" t="s">
        <v>4</v>
      </c>
      <c r="J2" s="499"/>
      <c r="K2" s="496" t="s">
        <v>5</v>
      </c>
      <c r="L2" s="434"/>
      <c r="M2" s="498" t="s">
        <v>391</v>
      </c>
      <c r="N2" s="499"/>
      <c r="O2" s="496" t="s">
        <v>6</v>
      </c>
      <c r="P2" s="434"/>
      <c r="Q2" s="498" t="s">
        <v>7</v>
      </c>
      <c r="R2" s="499"/>
      <c r="S2" s="498" t="s">
        <v>8</v>
      </c>
      <c r="T2" s="499"/>
      <c r="U2" s="498" t="s">
        <v>9</v>
      </c>
      <c r="V2" s="499"/>
      <c r="W2" s="498" t="s">
        <v>10</v>
      </c>
      <c r="X2" s="499"/>
      <c r="Y2" s="498" t="s">
        <v>11</v>
      </c>
      <c r="Z2" s="499"/>
      <c r="AA2" s="498" t="s">
        <v>12</v>
      </c>
      <c r="AB2" s="499"/>
      <c r="AC2" s="498" t="s">
        <v>13</v>
      </c>
      <c r="AD2" s="499"/>
      <c r="AE2" s="498" t="s">
        <v>14</v>
      </c>
      <c r="AF2" s="499"/>
      <c r="AG2" s="498" t="s">
        <v>15</v>
      </c>
      <c r="AH2" s="499"/>
      <c r="AI2" s="498" t="s">
        <v>16</v>
      </c>
      <c r="AJ2" s="499"/>
      <c r="AK2" s="498" t="s">
        <v>17</v>
      </c>
      <c r="AL2" s="499"/>
      <c r="AM2" s="498" t="s">
        <v>18</v>
      </c>
      <c r="AN2" s="499"/>
      <c r="AO2" s="498" t="s">
        <v>19</v>
      </c>
      <c r="AP2" s="499"/>
      <c r="AQ2" s="498" t="s">
        <v>20</v>
      </c>
      <c r="AR2" s="499"/>
      <c r="AS2" s="498" t="s">
        <v>21</v>
      </c>
      <c r="AT2" s="499"/>
      <c r="AU2" s="498" t="s">
        <v>22</v>
      </c>
      <c r="AV2" s="499"/>
      <c r="AW2" s="498" t="s">
        <v>23</v>
      </c>
      <c r="AX2" s="499"/>
      <c r="AY2" s="498" t="s">
        <v>24</v>
      </c>
      <c r="AZ2" s="499"/>
      <c r="BA2" s="498" t="s">
        <v>25</v>
      </c>
      <c r="BB2" s="499"/>
      <c r="BC2" s="498" t="s">
        <v>26</v>
      </c>
      <c r="BD2" s="499"/>
      <c r="BE2" s="498" t="s">
        <v>27</v>
      </c>
      <c r="BF2" s="499"/>
      <c r="BG2" s="498" t="s">
        <v>28</v>
      </c>
      <c r="BH2" s="499"/>
      <c r="BI2" s="496" t="s">
        <v>320</v>
      </c>
      <c r="BJ2" s="434"/>
      <c r="BK2" s="435" t="s">
        <v>29</v>
      </c>
      <c r="BL2" s="436"/>
      <c r="BM2" s="436"/>
      <c r="BN2" s="437" t="s">
        <v>30</v>
      </c>
      <c r="BO2" s="451"/>
      <c r="BP2" s="451"/>
      <c r="BQ2" s="451"/>
      <c r="BR2" s="451"/>
      <c r="BS2" s="451"/>
      <c r="BT2" s="451"/>
      <c r="BU2" s="451"/>
      <c r="BV2" s="451"/>
      <c r="BW2" s="451"/>
      <c r="BX2" s="451"/>
      <c r="BY2" s="451"/>
      <c r="BZ2" s="451"/>
      <c r="CA2" s="451"/>
      <c r="CB2" s="451"/>
      <c r="CC2" s="451"/>
      <c r="CD2" s="451"/>
      <c r="CE2" s="451"/>
      <c r="CF2" s="451"/>
      <c r="CG2" s="451"/>
      <c r="CH2" s="451"/>
      <c r="CI2" s="451"/>
      <c r="CJ2" s="451"/>
      <c r="CK2" s="451"/>
      <c r="CL2" s="451"/>
      <c r="CM2" s="451"/>
      <c r="CN2" s="451"/>
      <c r="CO2" s="451"/>
      <c r="CP2" s="451"/>
      <c r="CQ2" s="451"/>
      <c r="CR2" s="451"/>
      <c r="CS2" s="451"/>
      <c r="CT2" s="451"/>
      <c r="CU2" s="451"/>
      <c r="CV2" s="451"/>
      <c r="CW2" s="451"/>
      <c r="CX2" s="451"/>
      <c r="CY2" s="451"/>
    </row>
    <row r="3" spans="1:103" s="438" customFormat="1" ht="12.6" customHeight="1">
      <c r="B3" s="439"/>
      <c r="C3" s="440" t="s">
        <v>31</v>
      </c>
      <c r="D3" s="441" t="s">
        <v>32</v>
      </c>
      <c r="E3" s="440" t="s">
        <v>31</v>
      </c>
      <c r="F3" s="441" t="s">
        <v>32</v>
      </c>
      <c r="G3" s="440" t="s">
        <v>31</v>
      </c>
      <c r="H3" s="441" t="s">
        <v>32</v>
      </c>
      <c r="I3" s="440" t="s">
        <v>31</v>
      </c>
      <c r="J3" s="441" t="s">
        <v>32</v>
      </c>
      <c r="K3" s="440" t="s">
        <v>31</v>
      </c>
      <c r="L3" s="441" t="s">
        <v>32</v>
      </c>
      <c r="M3" s="440" t="s">
        <v>31</v>
      </c>
      <c r="N3" s="441" t="s">
        <v>32</v>
      </c>
      <c r="O3" s="440" t="s">
        <v>31</v>
      </c>
      <c r="P3" s="441" t="s">
        <v>32</v>
      </c>
      <c r="Q3" s="440" t="s">
        <v>31</v>
      </c>
      <c r="R3" s="441" t="s">
        <v>32</v>
      </c>
      <c r="S3" s="440" t="s">
        <v>31</v>
      </c>
      <c r="T3" s="441" t="s">
        <v>32</v>
      </c>
      <c r="U3" s="440" t="s">
        <v>31</v>
      </c>
      <c r="V3" s="441" t="s">
        <v>32</v>
      </c>
      <c r="W3" s="440" t="s">
        <v>31</v>
      </c>
      <c r="X3" s="441" t="s">
        <v>32</v>
      </c>
      <c r="Y3" s="440" t="s">
        <v>31</v>
      </c>
      <c r="Z3" s="441" t="s">
        <v>32</v>
      </c>
      <c r="AA3" s="440" t="s">
        <v>31</v>
      </c>
      <c r="AB3" s="441" t="s">
        <v>32</v>
      </c>
      <c r="AC3" s="440" t="s">
        <v>31</v>
      </c>
      <c r="AD3" s="441" t="s">
        <v>32</v>
      </c>
      <c r="AE3" s="440" t="s">
        <v>31</v>
      </c>
      <c r="AF3" s="441" t="s">
        <v>32</v>
      </c>
      <c r="AG3" s="440" t="s">
        <v>31</v>
      </c>
      <c r="AH3" s="441" t="s">
        <v>32</v>
      </c>
      <c r="AI3" s="440" t="s">
        <v>31</v>
      </c>
      <c r="AJ3" s="441" t="s">
        <v>32</v>
      </c>
      <c r="AK3" s="440" t="s">
        <v>31</v>
      </c>
      <c r="AL3" s="441" t="s">
        <v>32</v>
      </c>
      <c r="AM3" s="440" t="s">
        <v>31</v>
      </c>
      <c r="AN3" s="441" t="s">
        <v>32</v>
      </c>
      <c r="AO3" s="440" t="s">
        <v>31</v>
      </c>
      <c r="AP3" s="441" t="s">
        <v>32</v>
      </c>
      <c r="AQ3" s="440" t="s">
        <v>31</v>
      </c>
      <c r="AR3" s="441" t="s">
        <v>32</v>
      </c>
      <c r="AS3" s="440" t="s">
        <v>31</v>
      </c>
      <c r="AT3" s="441" t="s">
        <v>32</v>
      </c>
      <c r="AU3" s="440" t="s">
        <v>31</v>
      </c>
      <c r="AV3" s="441" t="s">
        <v>32</v>
      </c>
      <c r="AW3" s="440" t="s">
        <v>31</v>
      </c>
      <c r="AX3" s="441" t="s">
        <v>32</v>
      </c>
      <c r="AY3" s="440" t="s">
        <v>31</v>
      </c>
      <c r="AZ3" s="441" t="s">
        <v>32</v>
      </c>
      <c r="BA3" s="440" t="s">
        <v>31</v>
      </c>
      <c r="BB3" s="441" t="s">
        <v>32</v>
      </c>
      <c r="BC3" s="440" t="s">
        <v>31</v>
      </c>
      <c r="BD3" s="441" t="s">
        <v>32</v>
      </c>
      <c r="BE3" s="440" t="s">
        <v>31</v>
      </c>
      <c r="BF3" s="441" t="s">
        <v>32</v>
      </c>
      <c r="BG3" s="440" t="s">
        <v>31</v>
      </c>
      <c r="BH3" s="441" t="s">
        <v>32</v>
      </c>
      <c r="BI3" s="440" t="s">
        <v>31</v>
      </c>
      <c r="BJ3" s="441" t="s">
        <v>32</v>
      </c>
      <c r="BK3" s="440" t="s">
        <v>31</v>
      </c>
      <c r="BL3" s="441" t="s">
        <v>32</v>
      </c>
      <c r="BM3" s="438" t="s">
        <v>29</v>
      </c>
      <c r="BN3" s="440"/>
      <c r="BO3" s="451"/>
      <c r="BP3" s="451"/>
      <c r="BQ3" s="451"/>
      <c r="BR3" s="451"/>
      <c r="BS3" s="451"/>
      <c r="BT3" s="451"/>
      <c r="BU3" s="451"/>
      <c r="BV3" s="451"/>
      <c r="BW3" s="451"/>
      <c r="BX3" s="451"/>
      <c r="BY3" s="451"/>
      <c r="BZ3" s="451"/>
      <c r="CA3" s="451"/>
      <c r="CB3" s="451"/>
      <c r="CC3" s="451"/>
      <c r="CD3" s="451"/>
      <c r="CE3" s="451"/>
      <c r="CF3" s="451"/>
      <c r="CG3" s="451"/>
      <c r="CH3" s="451"/>
      <c r="CI3" s="451"/>
      <c r="CJ3" s="451"/>
      <c r="CK3" s="451"/>
      <c r="CL3" s="451"/>
      <c r="CM3" s="451"/>
      <c r="CN3" s="451"/>
      <c r="CO3" s="451"/>
      <c r="CP3" s="451"/>
      <c r="CQ3" s="451"/>
      <c r="CR3" s="451"/>
      <c r="CS3" s="451"/>
      <c r="CT3" s="451"/>
      <c r="CU3" s="451"/>
      <c r="CV3" s="451"/>
      <c r="CW3" s="451"/>
      <c r="CX3" s="451"/>
      <c r="CY3" s="451"/>
    </row>
    <row r="4" spans="1:103" s="438" customFormat="1" ht="12.6" customHeight="1">
      <c r="A4" s="442" t="s">
        <v>504</v>
      </c>
      <c r="B4" s="443" t="s">
        <v>515</v>
      </c>
      <c r="C4" s="444">
        <f>SUM(C5:C30)</f>
        <v>130</v>
      </c>
      <c r="D4" s="444">
        <f t="shared" ref="D4:BH4" si="0">SUM(D5:D30)</f>
        <v>407</v>
      </c>
      <c r="E4" s="444">
        <f t="shared" si="0"/>
        <v>108</v>
      </c>
      <c r="F4" s="444">
        <f t="shared" si="0"/>
        <v>302</v>
      </c>
      <c r="G4" s="444">
        <f t="shared" si="0"/>
        <v>224</v>
      </c>
      <c r="H4" s="444">
        <f t="shared" si="0"/>
        <v>241</v>
      </c>
      <c r="I4" s="444">
        <f t="shared" si="0"/>
        <v>80</v>
      </c>
      <c r="J4" s="444">
        <f t="shared" si="0"/>
        <v>450</v>
      </c>
      <c r="K4" s="444">
        <f t="shared" si="0"/>
        <v>0</v>
      </c>
      <c r="L4" s="444">
        <f t="shared" si="0"/>
        <v>0</v>
      </c>
      <c r="M4" s="444">
        <f t="shared" si="0"/>
        <v>5</v>
      </c>
      <c r="N4" s="444">
        <f t="shared" si="0"/>
        <v>9</v>
      </c>
      <c r="O4" s="444">
        <f t="shared" si="0"/>
        <v>0</v>
      </c>
      <c r="P4" s="444">
        <f t="shared" si="0"/>
        <v>0</v>
      </c>
      <c r="Q4" s="444">
        <f t="shared" si="0"/>
        <v>13</v>
      </c>
      <c r="R4" s="444">
        <f t="shared" si="0"/>
        <v>31</v>
      </c>
      <c r="S4" s="444">
        <f t="shared" si="0"/>
        <v>4</v>
      </c>
      <c r="T4" s="444">
        <f t="shared" si="0"/>
        <v>10</v>
      </c>
      <c r="U4" s="444">
        <f t="shared" si="0"/>
        <v>0</v>
      </c>
      <c r="V4" s="444">
        <f t="shared" si="0"/>
        <v>0</v>
      </c>
      <c r="W4" s="444">
        <f t="shared" si="0"/>
        <v>44</v>
      </c>
      <c r="X4" s="444">
        <f t="shared" si="0"/>
        <v>75</v>
      </c>
      <c r="Y4" s="444">
        <f t="shared" si="0"/>
        <v>9</v>
      </c>
      <c r="Z4" s="444">
        <f t="shared" si="0"/>
        <v>37</v>
      </c>
      <c r="AA4" s="444">
        <f t="shared" si="0"/>
        <v>3</v>
      </c>
      <c r="AB4" s="444">
        <f t="shared" si="0"/>
        <v>8</v>
      </c>
      <c r="AC4" s="444">
        <f t="shared" si="0"/>
        <v>1</v>
      </c>
      <c r="AD4" s="444">
        <f t="shared" si="0"/>
        <v>1</v>
      </c>
      <c r="AE4" s="444">
        <f t="shared" si="0"/>
        <v>0</v>
      </c>
      <c r="AF4" s="444">
        <f t="shared" si="0"/>
        <v>0</v>
      </c>
      <c r="AG4" s="444">
        <f t="shared" si="0"/>
        <v>111</v>
      </c>
      <c r="AH4" s="444">
        <f t="shared" si="0"/>
        <v>128</v>
      </c>
      <c r="AI4" s="444">
        <f t="shared" si="0"/>
        <v>6</v>
      </c>
      <c r="AJ4" s="444">
        <f t="shared" si="0"/>
        <v>5</v>
      </c>
      <c r="AK4" s="444">
        <f t="shared" si="0"/>
        <v>2</v>
      </c>
      <c r="AL4" s="444">
        <f t="shared" si="0"/>
        <v>8</v>
      </c>
      <c r="AM4" s="444">
        <f t="shared" si="0"/>
        <v>0</v>
      </c>
      <c r="AN4" s="444">
        <f t="shared" si="0"/>
        <v>0</v>
      </c>
      <c r="AO4" s="444">
        <f t="shared" si="0"/>
        <v>0</v>
      </c>
      <c r="AP4" s="444">
        <f t="shared" si="0"/>
        <v>0</v>
      </c>
      <c r="AQ4" s="444">
        <f t="shared" si="0"/>
        <v>2</v>
      </c>
      <c r="AR4" s="444">
        <f t="shared" si="0"/>
        <v>17</v>
      </c>
      <c r="AS4" s="444">
        <f t="shared" si="0"/>
        <v>0</v>
      </c>
      <c r="AT4" s="444">
        <f t="shared" si="0"/>
        <v>0</v>
      </c>
      <c r="AU4" s="444">
        <f t="shared" si="0"/>
        <v>3</v>
      </c>
      <c r="AV4" s="444">
        <f t="shared" si="0"/>
        <v>15</v>
      </c>
      <c r="AW4" s="444">
        <f t="shared" si="0"/>
        <v>2</v>
      </c>
      <c r="AX4" s="444">
        <f t="shared" si="0"/>
        <v>9</v>
      </c>
      <c r="AY4" s="444">
        <f t="shared" si="0"/>
        <v>0</v>
      </c>
      <c r="AZ4" s="444">
        <f t="shared" si="0"/>
        <v>0</v>
      </c>
      <c r="BA4" s="444">
        <f t="shared" si="0"/>
        <v>0</v>
      </c>
      <c r="BB4" s="444">
        <f t="shared" si="0"/>
        <v>0</v>
      </c>
      <c r="BC4" s="444">
        <f t="shared" si="0"/>
        <v>0</v>
      </c>
      <c r="BD4" s="444">
        <f t="shared" si="0"/>
        <v>0</v>
      </c>
      <c r="BE4" s="444">
        <f t="shared" si="0"/>
        <v>0</v>
      </c>
      <c r="BF4" s="444">
        <f t="shared" si="0"/>
        <v>0</v>
      </c>
      <c r="BG4" s="444">
        <f t="shared" si="0"/>
        <v>25</v>
      </c>
      <c r="BH4" s="444">
        <f t="shared" si="0"/>
        <v>34</v>
      </c>
      <c r="BI4" s="444">
        <f t="shared" ref="BI4" si="1">SUM(BI5:BI30)</f>
        <v>12</v>
      </c>
      <c r="BJ4" s="444">
        <f t="shared" ref="BJ4" si="2">SUM(BJ5:BJ30)</f>
        <v>38</v>
      </c>
      <c r="BK4" s="444">
        <f>SUM(BK5:BK30)</f>
        <v>784</v>
      </c>
      <c r="BL4" s="444">
        <f t="shared" ref="BL4:BM4" si="3">SUM(BL5:BL30)</f>
        <v>1825</v>
      </c>
      <c r="BM4" s="444">
        <f t="shared" si="3"/>
        <v>2609</v>
      </c>
      <c r="BN4" s="445">
        <f>100/BM4*BK4</f>
        <v>30.049827520122651</v>
      </c>
      <c r="BO4" s="451"/>
      <c r="BP4" s="451"/>
      <c r="BQ4" s="451"/>
      <c r="BR4" s="451"/>
      <c r="BS4" s="451"/>
      <c r="BT4" s="451"/>
      <c r="BU4" s="451"/>
      <c r="BV4" s="451"/>
      <c r="BW4" s="451"/>
      <c r="BX4" s="451"/>
      <c r="BY4" s="451"/>
      <c r="BZ4" s="451"/>
      <c r="CA4" s="451"/>
      <c r="CB4" s="451"/>
      <c r="CC4" s="451"/>
      <c r="CD4" s="451"/>
      <c r="CE4" s="451"/>
      <c r="CF4" s="451"/>
      <c r="CG4" s="451"/>
      <c r="CH4" s="451"/>
      <c r="CI4" s="451"/>
      <c r="CJ4" s="451"/>
      <c r="CK4" s="451"/>
      <c r="CL4" s="451"/>
      <c r="CM4" s="451"/>
      <c r="CN4" s="451"/>
      <c r="CO4" s="451"/>
      <c r="CP4" s="451"/>
      <c r="CQ4" s="451"/>
      <c r="CR4" s="451"/>
      <c r="CS4" s="451"/>
      <c r="CT4" s="451"/>
      <c r="CU4" s="451"/>
      <c r="CV4" s="451"/>
      <c r="CW4" s="451"/>
      <c r="CX4" s="451"/>
      <c r="CY4" s="451"/>
    </row>
    <row r="5" spans="1:103" s="447" customFormat="1" ht="12.6" customHeight="1">
      <c r="A5" s="469" t="s">
        <v>215</v>
      </c>
      <c r="B5" s="470">
        <v>2019</v>
      </c>
      <c r="C5" s="471">
        <v>11</v>
      </c>
      <c r="D5" s="471">
        <v>18</v>
      </c>
      <c r="E5" s="471">
        <v>3</v>
      </c>
      <c r="F5" s="471">
        <v>5</v>
      </c>
      <c r="G5" s="471">
        <v>20</v>
      </c>
      <c r="H5" s="471">
        <v>15</v>
      </c>
      <c r="I5" s="471">
        <v>10</v>
      </c>
      <c r="J5" s="471">
        <v>35</v>
      </c>
      <c r="K5" s="471" t="s">
        <v>35</v>
      </c>
      <c r="L5" s="471" t="s">
        <v>35</v>
      </c>
      <c r="M5" s="472" t="s">
        <v>35</v>
      </c>
      <c r="N5" s="472" t="s">
        <v>35</v>
      </c>
      <c r="O5" s="471" t="s">
        <v>35</v>
      </c>
      <c r="P5" s="471" t="s">
        <v>35</v>
      </c>
      <c r="Q5" s="471">
        <v>1</v>
      </c>
      <c r="R5" s="471">
        <v>7</v>
      </c>
      <c r="S5" s="471" t="s">
        <v>35</v>
      </c>
      <c r="T5" s="471" t="s">
        <v>35</v>
      </c>
      <c r="U5" s="471" t="s">
        <v>35</v>
      </c>
      <c r="V5" s="471" t="s">
        <v>35</v>
      </c>
      <c r="W5" s="471">
        <v>12</v>
      </c>
      <c r="X5" s="471">
        <v>11</v>
      </c>
      <c r="Y5" s="472">
        <v>0</v>
      </c>
      <c r="Z5" s="472">
        <v>0</v>
      </c>
      <c r="AA5" s="471">
        <v>0</v>
      </c>
      <c r="AB5" s="471">
        <v>0</v>
      </c>
      <c r="AC5" s="473" t="s">
        <v>35</v>
      </c>
      <c r="AD5" s="473" t="s">
        <v>35</v>
      </c>
      <c r="AE5" s="472" t="s">
        <v>35</v>
      </c>
      <c r="AF5" s="472" t="s">
        <v>35</v>
      </c>
      <c r="AG5" s="473">
        <v>12</v>
      </c>
      <c r="AH5" s="471">
        <v>10</v>
      </c>
      <c r="AI5" s="472">
        <v>3</v>
      </c>
      <c r="AJ5" s="472">
        <v>3</v>
      </c>
      <c r="AK5" s="472" t="s">
        <v>35</v>
      </c>
      <c r="AL5" s="472" t="s">
        <v>35</v>
      </c>
      <c r="AM5" s="472" t="s">
        <v>35</v>
      </c>
      <c r="AN5" s="472" t="s">
        <v>35</v>
      </c>
      <c r="AO5" s="473" t="s">
        <v>35</v>
      </c>
      <c r="AP5" s="471" t="s">
        <v>35</v>
      </c>
      <c r="AQ5" s="446">
        <v>1</v>
      </c>
      <c r="AR5" s="446">
        <v>3</v>
      </c>
      <c r="AS5" s="473" t="s">
        <v>35</v>
      </c>
      <c r="AT5" s="471" t="s">
        <v>35</v>
      </c>
      <c r="AU5" s="473" t="s">
        <v>35</v>
      </c>
      <c r="AV5" s="471" t="s">
        <v>35</v>
      </c>
      <c r="AW5" s="473" t="s">
        <v>35</v>
      </c>
      <c r="AX5" s="471" t="s">
        <v>35</v>
      </c>
      <c r="AY5" s="447" t="s">
        <v>35</v>
      </c>
      <c r="AZ5" s="447" t="s">
        <v>35</v>
      </c>
      <c r="BA5" s="447" t="s">
        <v>35</v>
      </c>
      <c r="BB5" s="447" t="s">
        <v>35</v>
      </c>
      <c r="BC5" s="447" t="s">
        <v>35</v>
      </c>
      <c r="BD5" s="447" t="s">
        <v>35</v>
      </c>
      <c r="BE5" s="447" t="s">
        <v>35</v>
      </c>
      <c r="BF5" s="447" t="s">
        <v>35</v>
      </c>
      <c r="BG5" s="447">
        <v>0</v>
      </c>
      <c r="BH5" s="447">
        <v>0</v>
      </c>
      <c r="BI5" s="388" t="s">
        <v>35</v>
      </c>
      <c r="BJ5" s="388" t="s">
        <v>35</v>
      </c>
      <c r="BK5" s="446">
        <f>SUM(C5,E5,G5,I5,M5,Q5,S5,W5,Y5,AA5,AC5,AG5,AI5,AK5,AM5,AQ5,AU5,AW5,BG5)</f>
        <v>73</v>
      </c>
      <c r="BL5" s="446">
        <f>SUM(D5,F5,H5,J5,N5,R5,T5,X5,Z5,AB5,AD5,AH5,AJ5,AL5,AN5,AR5,AV5,AX5,BH5)</f>
        <v>107</v>
      </c>
      <c r="BM5" s="446">
        <f>BK5+BL5</f>
        <v>180</v>
      </c>
      <c r="BN5" s="495">
        <f>100/BM5*BK5</f>
        <v>40.555555555555557</v>
      </c>
      <c r="BO5" s="451"/>
      <c r="BP5" s="451"/>
      <c r="BQ5" s="451"/>
      <c r="BR5" s="451"/>
      <c r="BS5" s="451"/>
      <c r="BT5" s="451"/>
      <c r="BU5" s="451"/>
      <c r="BV5" s="451"/>
      <c r="BW5" s="451"/>
      <c r="BX5" s="451"/>
      <c r="BY5" s="451"/>
      <c r="BZ5" s="451"/>
      <c r="CA5" s="451"/>
      <c r="CB5" s="451"/>
      <c r="CC5" s="451"/>
      <c r="CD5" s="451"/>
      <c r="CE5" s="451"/>
      <c r="CF5" s="451"/>
      <c r="CG5" s="451"/>
      <c r="CH5" s="451"/>
      <c r="CI5" s="451"/>
      <c r="CJ5" s="451"/>
      <c r="CK5" s="451"/>
      <c r="CL5" s="451"/>
      <c r="CM5" s="451"/>
      <c r="CN5" s="451"/>
      <c r="CO5" s="451"/>
      <c r="CP5" s="451"/>
      <c r="CQ5" s="451"/>
      <c r="CR5" s="451"/>
      <c r="CS5" s="451"/>
      <c r="CT5" s="451"/>
      <c r="CU5" s="451"/>
      <c r="CV5" s="451"/>
      <c r="CW5" s="451"/>
      <c r="CX5" s="451"/>
      <c r="CY5" s="451"/>
    </row>
    <row r="6" spans="1:103" s="388" customFormat="1" ht="12.6" customHeight="1">
      <c r="A6" s="388" t="s">
        <v>483</v>
      </c>
      <c r="B6" s="470">
        <v>2018</v>
      </c>
      <c r="C6" s="471">
        <v>4</v>
      </c>
      <c r="D6" s="471">
        <v>16</v>
      </c>
      <c r="E6" s="471">
        <v>0</v>
      </c>
      <c r="F6" s="471">
        <v>0</v>
      </c>
      <c r="G6" s="471">
        <v>22</v>
      </c>
      <c r="H6" s="471">
        <v>16</v>
      </c>
      <c r="I6" s="471">
        <v>10</v>
      </c>
      <c r="J6" s="471">
        <v>36</v>
      </c>
      <c r="K6" s="471" t="s">
        <v>35</v>
      </c>
      <c r="L6" s="471" t="s">
        <v>35</v>
      </c>
      <c r="M6" s="472" t="s">
        <v>35</v>
      </c>
      <c r="N6" s="472" t="s">
        <v>35</v>
      </c>
      <c r="O6" s="471" t="s">
        <v>35</v>
      </c>
      <c r="P6" s="471" t="s">
        <v>35</v>
      </c>
      <c r="Q6" s="471">
        <v>4</v>
      </c>
      <c r="R6" s="471">
        <v>6</v>
      </c>
      <c r="S6" s="471" t="s">
        <v>35</v>
      </c>
      <c r="T6" s="471" t="s">
        <v>35</v>
      </c>
      <c r="U6" s="471" t="s">
        <v>35</v>
      </c>
      <c r="V6" s="471" t="s">
        <v>35</v>
      </c>
      <c r="W6" s="471">
        <v>3</v>
      </c>
      <c r="X6" s="471">
        <v>8</v>
      </c>
      <c r="Y6" s="472">
        <v>5</v>
      </c>
      <c r="Z6" s="472">
        <v>8</v>
      </c>
      <c r="AA6" s="471">
        <v>0</v>
      </c>
      <c r="AB6" s="471">
        <v>0</v>
      </c>
      <c r="AC6" s="473">
        <v>1</v>
      </c>
      <c r="AD6" s="473">
        <v>1</v>
      </c>
      <c r="AE6" s="472" t="s">
        <v>35</v>
      </c>
      <c r="AF6" s="472" t="s">
        <v>35</v>
      </c>
      <c r="AG6" s="473">
        <v>6</v>
      </c>
      <c r="AH6" s="471">
        <v>8</v>
      </c>
      <c r="AI6" s="472">
        <v>1</v>
      </c>
      <c r="AJ6" s="472">
        <v>0</v>
      </c>
      <c r="AK6" s="472" t="s">
        <v>35</v>
      </c>
      <c r="AL6" s="472" t="s">
        <v>35</v>
      </c>
      <c r="AM6" s="472">
        <v>0</v>
      </c>
      <c r="AN6" s="472">
        <v>0</v>
      </c>
      <c r="AO6" s="473" t="s">
        <v>35</v>
      </c>
      <c r="AP6" s="471" t="s">
        <v>35</v>
      </c>
      <c r="AQ6" s="446">
        <v>1</v>
      </c>
      <c r="AR6" s="446">
        <v>4</v>
      </c>
      <c r="AS6" s="473" t="s">
        <v>35</v>
      </c>
      <c r="AT6" s="471" t="s">
        <v>35</v>
      </c>
      <c r="AU6" s="473" t="s">
        <v>35</v>
      </c>
      <c r="AV6" s="471" t="s">
        <v>35</v>
      </c>
      <c r="AW6" s="473" t="s">
        <v>35</v>
      </c>
      <c r="AX6" s="471" t="s">
        <v>35</v>
      </c>
      <c r="AY6" s="447" t="s">
        <v>35</v>
      </c>
      <c r="AZ6" s="447" t="s">
        <v>35</v>
      </c>
      <c r="BA6" s="447" t="s">
        <v>35</v>
      </c>
      <c r="BB6" s="447" t="s">
        <v>35</v>
      </c>
      <c r="BC6" s="447" t="s">
        <v>35</v>
      </c>
      <c r="BD6" s="447" t="s">
        <v>35</v>
      </c>
      <c r="BE6" s="447" t="s">
        <v>35</v>
      </c>
      <c r="BF6" s="447" t="s">
        <v>35</v>
      </c>
      <c r="BG6" s="447">
        <v>0</v>
      </c>
      <c r="BH6" s="447">
        <v>0</v>
      </c>
      <c r="BI6" s="388" t="s">
        <v>35</v>
      </c>
      <c r="BJ6" s="388" t="s">
        <v>35</v>
      </c>
      <c r="BK6" s="446">
        <f t="shared" ref="BK6:BK30" si="4">SUM(C6,E6,G6,I6,M6,Q6,S6,W6,Y6,AA6,AC6,AG6,AI6,AK6,AM6,AQ6,AU6,AW6,BG6)</f>
        <v>57</v>
      </c>
      <c r="BL6" s="446">
        <f t="shared" ref="BL6:BL30" si="5">SUM(D6,F6,H6,J6,N6,R6,T6,X6,Z6,AB6,AD6,AH6,AJ6,AL6,AN6,AR6,AV6,AX6,BH6)</f>
        <v>103</v>
      </c>
      <c r="BM6" s="446">
        <f t="shared" ref="BM6:BM30" si="6">BK6+BL6</f>
        <v>160</v>
      </c>
      <c r="BN6" s="495">
        <f t="shared" ref="BN6:BN30" si="7">100/BM6*BK6</f>
        <v>35.625</v>
      </c>
      <c r="BO6" s="451"/>
      <c r="BP6" s="451"/>
      <c r="BQ6" s="451"/>
      <c r="BR6" s="451"/>
      <c r="BS6" s="451"/>
      <c r="BT6" s="451"/>
      <c r="BU6" s="451"/>
      <c r="BV6" s="451"/>
      <c r="BW6" s="451"/>
      <c r="BX6" s="451"/>
      <c r="BY6" s="451"/>
      <c r="BZ6" s="451"/>
      <c r="CA6" s="451"/>
      <c r="CB6" s="451"/>
      <c r="CC6" s="451"/>
      <c r="CD6" s="451"/>
      <c r="CE6" s="451"/>
      <c r="CF6" s="451"/>
      <c r="CG6" s="451"/>
      <c r="CH6" s="451"/>
      <c r="CI6" s="451"/>
      <c r="CJ6" s="451"/>
      <c r="CK6" s="451"/>
      <c r="CL6" s="451"/>
      <c r="CM6" s="451"/>
      <c r="CN6" s="451"/>
      <c r="CO6" s="451"/>
      <c r="CP6" s="451"/>
      <c r="CQ6" s="451"/>
      <c r="CR6" s="451"/>
      <c r="CS6" s="451"/>
      <c r="CT6" s="451"/>
      <c r="CU6" s="451"/>
      <c r="CV6" s="451"/>
      <c r="CW6" s="451"/>
      <c r="CX6" s="451"/>
      <c r="CY6" s="451"/>
    </row>
    <row r="7" spans="1:103" s="388" customFormat="1" ht="12.6" customHeight="1">
      <c r="A7" s="388" t="s">
        <v>36</v>
      </c>
      <c r="B7" s="470">
        <v>2019</v>
      </c>
      <c r="C7" s="471">
        <v>6</v>
      </c>
      <c r="D7" s="471">
        <v>16</v>
      </c>
      <c r="E7" s="471">
        <v>10</v>
      </c>
      <c r="F7" s="471">
        <v>24</v>
      </c>
      <c r="G7" s="471">
        <v>10</v>
      </c>
      <c r="H7" s="471">
        <v>9</v>
      </c>
      <c r="I7" s="471">
        <v>5</v>
      </c>
      <c r="J7" s="471">
        <v>17</v>
      </c>
      <c r="K7" s="471" t="s">
        <v>35</v>
      </c>
      <c r="L7" s="471" t="s">
        <v>35</v>
      </c>
      <c r="M7" s="472" t="s">
        <v>35</v>
      </c>
      <c r="N7" s="472" t="s">
        <v>35</v>
      </c>
      <c r="O7" s="471" t="s">
        <v>35</v>
      </c>
      <c r="P7" s="471" t="s">
        <v>35</v>
      </c>
      <c r="Q7" s="471">
        <v>0</v>
      </c>
      <c r="R7" s="471">
        <v>0</v>
      </c>
      <c r="S7" s="471" t="s">
        <v>35</v>
      </c>
      <c r="T7" s="471" t="s">
        <v>35</v>
      </c>
      <c r="U7" s="471" t="s">
        <v>35</v>
      </c>
      <c r="V7" s="471" t="s">
        <v>35</v>
      </c>
      <c r="W7" s="471">
        <v>3</v>
      </c>
      <c r="X7" s="471">
        <v>5</v>
      </c>
      <c r="Y7" s="472">
        <v>0</v>
      </c>
      <c r="Z7" s="472">
        <v>0</v>
      </c>
      <c r="AA7" s="471" t="s">
        <v>35</v>
      </c>
      <c r="AB7" s="471" t="s">
        <v>35</v>
      </c>
      <c r="AC7" s="473" t="s">
        <v>35</v>
      </c>
      <c r="AD7" s="473" t="s">
        <v>35</v>
      </c>
      <c r="AE7" s="472" t="s">
        <v>35</v>
      </c>
      <c r="AF7" s="472" t="s">
        <v>35</v>
      </c>
      <c r="AG7" s="473">
        <v>7</v>
      </c>
      <c r="AH7" s="471">
        <v>8</v>
      </c>
      <c r="AI7" s="472" t="s">
        <v>35</v>
      </c>
      <c r="AJ7" s="472" t="s">
        <v>35</v>
      </c>
      <c r="AK7" s="472" t="s">
        <v>35</v>
      </c>
      <c r="AL7" s="472" t="s">
        <v>35</v>
      </c>
      <c r="AM7" s="472" t="s">
        <v>35</v>
      </c>
      <c r="AN7" s="472" t="s">
        <v>35</v>
      </c>
      <c r="AO7" s="473" t="s">
        <v>35</v>
      </c>
      <c r="AP7" s="471" t="s">
        <v>35</v>
      </c>
      <c r="AQ7" s="446" t="s">
        <v>35</v>
      </c>
      <c r="AR7" s="446" t="s">
        <v>35</v>
      </c>
      <c r="AS7" s="473" t="s">
        <v>35</v>
      </c>
      <c r="AT7" s="471" t="s">
        <v>35</v>
      </c>
      <c r="AU7" s="473" t="s">
        <v>35</v>
      </c>
      <c r="AV7" s="471" t="s">
        <v>35</v>
      </c>
      <c r="AW7" s="473" t="s">
        <v>35</v>
      </c>
      <c r="AX7" s="471" t="s">
        <v>35</v>
      </c>
      <c r="AY7" s="447" t="s">
        <v>35</v>
      </c>
      <c r="AZ7" s="447" t="s">
        <v>35</v>
      </c>
      <c r="BA7" s="447" t="s">
        <v>35</v>
      </c>
      <c r="BB7" s="447" t="s">
        <v>35</v>
      </c>
      <c r="BC7" s="447" t="s">
        <v>35</v>
      </c>
      <c r="BD7" s="447" t="s">
        <v>35</v>
      </c>
      <c r="BE7" s="447" t="s">
        <v>35</v>
      </c>
      <c r="BF7" s="447" t="s">
        <v>35</v>
      </c>
      <c r="BG7" s="464">
        <v>0</v>
      </c>
      <c r="BH7" s="464">
        <v>0</v>
      </c>
      <c r="BI7" s="465" t="s">
        <v>35</v>
      </c>
      <c r="BJ7" s="465" t="s">
        <v>35</v>
      </c>
      <c r="BK7" s="446">
        <f t="shared" si="4"/>
        <v>41</v>
      </c>
      <c r="BL7" s="446">
        <f t="shared" si="5"/>
        <v>79</v>
      </c>
      <c r="BM7" s="446">
        <f t="shared" si="6"/>
        <v>120</v>
      </c>
      <c r="BN7" s="495">
        <f t="shared" si="7"/>
        <v>34.166666666666671</v>
      </c>
      <c r="BO7" s="451"/>
      <c r="BP7" s="451"/>
      <c r="BQ7" s="451"/>
      <c r="BR7" s="451"/>
      <c r="BS7" s="451"/>
      <c r="BT7" s="451"/>
      <c r="BU7" s="451"/>
      <c r="BV7" s="451"/>
      <c r="BW7" s="451"/>
      <c r="BX7" s="451"/>
      <c r="BY7" s="451"/>
      <c r="BZ7" s="451"/>
      <c r="CA7" s="451"/>
      <c r="CB7" s="451"/>
      <c r="CC7" s="451"/>
      <c r="CD7" s="451"/>
      <c r="CE7" s="451"/>
      <c r="CF7" s="451"/>
      <c r="CG7" s="451"/>
      <c r="CH7" s="451"/>
      <c r="CI7" s="451"/>
      <c r="CJ7" s="451"/>
      <c r="CK7" s="451"/>
      <c r="CL7" s="451"/>
      <c r="CM7" s="451"/>
      <c r="CN7" s="451"/>
      <c r="CO7" s="451"/>
      <c r="CP7" s="451"/>
      <c r="CQ7" s="451"/>
      <c r="CR7" s="451"/>
      <c r="CS7" s="451"/>
      <c r="CT7" s="451"/>
      <c r="CU7" s="451"/>
      <c r="CV7" s="451"/>
      <c r="CW7" s="451"/>
      <c r="CX7" s="451"/>
      <c r="CY7" s="451"/>
    </row>
    <row r="8" spans="1:103" s="388" customFormat="1" ht="12.6" customHeight="1">
      <c r="A8" s="388" t="s">
        <v>37</v>
      </c>
      <c r="B8" s="470">
        <v>2020</v>
      </c>
      <c r="C8" s="471">
        <v>3</v>
      </c>
      <c r="D8" s="471">
        <v>13</v>
      </c>
      <c r="E8" s="471">
        <v>7</v>
      </c>
      <c r="F8" s="471">
        <v>16</v>
      </c>
      <c r="G8" s="471">
        <v>4</v>
      </c>
      <c r="H8" s="471">
        <v>2</v>
      </c>
      <c r="I8" s="471">
        <v>1</v>
      </c>
      <c r="J8" s="471">
        <v>12</v>
      </c>
      <c r="K8" s="471" t="s">
        <v>35</v>
      </c>
      <c r="L8" s="471" t="s">
        <v>35</v>
      </c>
      <c r="M8" s="472" t="s">
        <v>35</v>
      </c>
      <c r="N8" s="472" t="s">
        <v>35</v>
      </c>
      <c r="O8" s="471" t="s">
        <v>35</v>
      </c>
      <c r="P8" s="471" t="s">
        <v>35</v>
      </c>
      <c r="Q8" s="471" t="s">
        <v>35</v>
      </c>
      <c r="R8" s="471" t="s">
        <v>35</v>
      </c>
      <c r="S8" s="471" t="s">
        <v>35</v>
      </c>
      <c r="T8" s="471" t="s">
        <v>35</v>
      </c>
      <c r="U8" s="471" t="s">
        <v>35</v>
      </c>
      <c r="V8" s="471" t="s">
        <v>35</v>
      </c>
      <c r="W8" s="471" t="s">
        <v>35</v>
      </c>
      <c r="X8" s="471" t="s">
        <v>35</v>
      </c>
      <c r="Y8" s="472" t="s">
        <v>35</v>
      </c>
      <c r="Z8" s="472" t="s">
        <v>35</v>
      </c>
      <c r="AA8" s="471" t="s">
        <v>35</v>
      </c>
      <c r="AB8" s="471" t="s">
        <v>35</v>
      </c>
      <c r="AC8" s="473" t="s">
        <v>35</v>
      </c>
      <c r="AD8" s="473" t="s">
        <v>35</v>
      </c>
      <c r="AE8" s="472" t="s">
        <v>35</v>
      </c>
      <c r="AF8" s="472" t="s">
        <v>35</v>
      </c>
      <c r="AG8" s="473">
        <v>1</v>
      </c>
      <c r="AH8" s="471">
        <v>1</v>
      </c>
      <c r="AI8" s="472" t="s">
        <v>35</v>
      </c>
      <c r="AJ8" s="472" t="s">
        <v>35</v>
      </c>
      <c r="AK8" s="472" t="s">
        <v>35</v>
      </c>
      <c r="AL8" s="472" t="s">
        <v>35</v>
      </c>
      <c r="AM8" s="472" t="s">
        <v>35</v>
      </c>
      <c r="AN8" s="472" t="s">
        <v>35</v>
      </c>
      <c r="AO8" s="473" t="s">
        <v>35</v>
      </c>
      <c r="AP8" s="471" t="s">
        <v>35</v>
      </c>
      <c r="AQ8" s="446" t="s">
        <v>35</v>
      </c>
      <c r="AR8" s="446" t="s">
        <v>35</v>
      </c>
      <c r="AS8" s="473" t="s">
        <v>35</v>
      </c>
      <c r="AT8" s="471" t="s">
        <v>35</v>
      </c>
      <c r="AU8" s="473" t="s">
        <v>35</v>
      </c>
      <c r="AV8" s="471" t="s">
        <v>35</v>
      </c>
      <c r="AW8" s="473" t="s">
        <v>35</v>
      </c>
      <c r="AX8" s="471" t="s">
        <v>35</v>
      </c>
      <c r="AY8" s="447" t="s">
        <v>35</v>
      </c>
      <c r="AZ8" s="447" t="s">
        <v>35</v>
      </c>
      <c r="BA8" s="447" t="s">
        <v>35</v>
      </c>
      <c r="BB8" s="447" t="s">
        <v>35</v>
      </c>
      <c r="BC8" s="447" t="s">
        <v>35</v>
      </c>
      <c r="BD8" s="447" t="s">
        <v>35</v>
      </c>
      <c r="BE8" s="447" t="s">
        <v>35</v>
      </c>
      <c r="BF8" s="447" t="s">
        <v>35</v>
      </c>
      <c r="BG8" s="464">
        <v>0</v>
      </c>
      <c r="BH8" s="464">
        <v>4</v>
      </c>
      <c r="BI8" s="465" t="s">
        <v>35</v>
      </c>
      <c r="BJ8" s="465" t="s">
        <v>35</v>
      </c>
      <c r="BK8" s="446">
        <f t="shared" si="4"/>
        <v>16</v>
      </c>
      <c r="BL8" s="446">
        <f t="shared" si="5"/>
        <v>48</v>
      </c>
      <c r="BM8" s="446">
        <f t="shared" si="6"/>
        <v>64</v>
      </c>
      <c r="BN8" s="495">
        <f t="shared" si="7"/>
        <v>25</v>
      </c>
      <c r="BO8" s="451"/>
      <c r="BP8" s="451"/>
      <c r="BQ8" s="451"/>
      <c r="BR8" s="451"/>
      <c r="BS8" s="451"/>
      <c r="BT8" s="451"/>
      <c r="BU8" s="451"/>
      <c r="BV8" s="451"/>
      <c r="BW8" s="451"/>
      <c r="BX8" s="451"/>
      <c r="BY8" s="451"/>
      <c r="BZ8" s="451"/>
      <c r="CA8" s="451"/>
      <c r="CB8" s="451"/>
      <c r="CC8" s="451"/>
      <c r="CD8" s="451"/>
      <c r="CE8" s="451"/>
      <c r="CF8" s="451"/>
      <c r="CG8" s="451"/>
      <c r="CH8" s="451"/>
      <c r="CI8" s="451"/>
      <c r="CJ8" s="451"/>
      <c r="CK8" s="451"/>
      <c r="CL8" s="451"/>
      <c r="CM8" s="451"/>
      <c r="CN8" s="451"/>
      <c r="CO8" s="451"/>
      <c r="CP8" s="451"/>
      <c r="CQ8" s="451"/>
      <c r="CR8" s="451"/>
      <c r="CS8" s="451"/>
      <c r="CT8" s="451"/>
      <c r="CU8" s="451"/>
      <c r="CV8" s="451"/>
      <c r="CW8" s="451"/>
      <c r="CX8" s="451"/>
      <c r="CY8" s="451"/>
    </row>
    <row r="9" spans="1:103" s="388" customFormat="1" ht="12.6" customHeight="1">
      <c r="A9" s="388" t="s">
        <v>38</v>
      </c>
      <c r="B9" s="470">
        <v>2020</v>
      </c>
      <c r="C9" s="471">
        <v>1</v>
      </c>
      <c r="D9" s="471">
        <v>19</v>
      </c>
      <c r="E9" s="471">
        <v>3</v>
      </c>
      <c r="F9" s="471">
        <v>21</v>
      </c>
      <c r="G9" s="471">
        <v>4</v>
      </c>
      <c r="H9" s="471">
        <v>12</v>
      </c>
      <c r="I9" s="471">
        <v>1</v>
      </c>
      <c r="J9" s="471">
        <v>32</v>
      </c>
      <c r="K9" s="471" t="s">
        <v>35</v>
      </c>
      <c r="L9" s="471" t="s">
        <v>35</v>
      </c>
      <c r="M9" s="472" t="s">
        <v>35</v>
      </c>
      <c r="N9" s="472" t="s">
        <v>35</v>
      </c>
      <c r="O9" s="471" t="s">
        <v>35</v>
      </c>
      <c r="P9" s="471" t="s">
        <v>35</v>
      </c>
      <c r="Q9" s="471" t="s">
        <v>35</v>
      </c>
      <c r="R9" s="471" t="s">
        <v>35</v>
      </c>
      <c r="S9" s="471" t="s">
        <v>35</v>
      </c>
      <c r="T9" s="471" t="s">
        <v>35</v>
      </c>
      <c r="U9" s="471" t="s">
        <v>35</v>
      </c>
      <c r="V9" s="471" t="s">
        <v>35</v>
      </c>
      <c r="W9" s="471">
        <v>0</v>
      </c>
      <c r="X9" s="471">
        <v>6</v>
      </c>
      <c r="Y9" s="472" t="s">
        <v>35</v>
      </c>
      <c r="Z9" s="472" t="s">
        <v>35</v>
      </c>
      <c r="AA9" s="471" t="s">
        <v>35</v>
      </c>
      <c r="AB9" s="471" t="s">
        <v>35</v>
      </c>
      <c r="AC9" s="473" t="s">
        <v>35</v>
      </c>
      <c r="AD9" s="473" t="s">
        <v>35</v>
      </c>
      <c r="AE9" s="472" t="s">
        <v>35</v>
      </c>
      <c r="AF9" s="472" t="s">
        <v>35</v>
      </c>
      <c r="AG9" s="473" t="s">
        <v>35</v>
      </c>
      <c r="AH9" s="471" t="s">
        <v>35</v>
      </c>
      <c r="AI9" s="472" t="s">
        <v>35</v>
      </c>
      <c r="AJ9" s="472" t="s">
        <v>35</v>
      </c>
      <c r="AK9" s="472" t="s">
        <v>35</v>
      </c>
      <c r="AL9" s="472" t="s">
        <v>35</v>
      </c>
      <c r="AM9" s="472" t="s">
        <v>35</v>
      </c>
      <c r="AN9" s="472" t="s">
        <v>35</v>
      </c>
      <c r="AO9" s="473" t="s">
        <v>35</v>
      </c>
      <c r="AP9" s="471" t="s">
        <v>35</v>
      </c>
      <c r="AQ9" s="446" t="s">
        <v>35</v>
      </c>
      <c r="AR9" s="446" t="s">
        <v>35</v>
      </c>
      <c r="AS9" s="473" t="s">
        <v>35</v>
      </c>
      <c r="AT9" s="471" t="s">
        <v>35</v>
      </c>
      <c r="AU9" s="473" t="s">
        <v>35</v>
      </c>
      <c r="AV9" s="471" t="s">
        <v>35</v>
      </c>
      <c r="AW9" s="473" t="s">
        <v>35</v>
      </c>
      <c r="AX9" s="471" t="s">
        <v>35</v>
      </c>
      <c r="AY9" s="447" t="s">
        <v>35</v>
      </c>
      <c r="AZ9" s="447" t="s">
        <v>35</v>
      </c>
      <c r="BA9" s="447" t="s">
        <v>35</v>
      </c>
      <c r="BB9" s="447" t="s">
        <v>35</v>
      </c>
      <c r="BC9" s="447" t="s">
        <v>35</v>
      </c>
      <c r="BD9" s="447" t="s">
        <v>35</v>
      </c>
      <c r="BE9" s="447" t="s">
        <v>35</v>
      </c>
      <c r="BF9" s="447" t="s">
        <v>35</v>
      </c>
      <c r="BG9" s="464">
        <v>0</v>
      </c>
      <c r="BH9" s="464">
        <v>1</v>
      </c>
      <c r="BI9" s="465" t="s">
        <v>35</v>
      </c>
      <c r="BJ9" s="465" t="s">
        <v>35</v>
      </c>
      <c r="BK9" s="446">
        <f t="shared" si="4"/>
        <v>9</v>
      </c>
      <c r="BL9" s="446">
        <f t="shared" si="5"/>
        <v>91</v>
      </c>
      <c r="BM9" s="446">
        <f t="shared" si="6"/>
        <v>100</v>
      </c>
      <c r="BN9" s="495">
        <f t="shared" si="7"/>
        <v>9</v>
      </c>
      <c r="BO9" s="451"/>
      <c r="BP9" s="451"/>
      <c r="BQ9" s="451"/>
      <c r="BR9" s="451"/>
      <c r="BS9" s="451"/>
      <c r="BT9" s="451"/>
      <c r="BU9" s="451"/>
      <c r="BV9" s="451"/>
      <c r="BW9" s="451"/>
      <c r="BX9" s="451"/>
      <c r="BY9" s="451"/>
      <c r="BZ9" s="451"/>
      <c r="CA9" s="451"/>
      <c r="CB9" s="451"/>
      <c r="CC9" s="451"/>
      <c r="CD9" s="451"/>
      <c r="CE9" s="451"/>
      <c r="CF9" s="451"/>
      <c r="CG9" s="451"/>
      <c r="CH9" s="451"/>
      <c r="CI9" s="451"/>
      <c r="CJ9" s="451"/>
      <c r="CK9" s="451"/>
      <c r="CL9" s="451"/>
      <c r="CM9" s="451"/>
      <c r="CN9" s="451"/>
      <c r="CO9" s="451"/>
      <c r="CP9" s="451"/>
      <c r="CQ9" s="451"/>
      <c r="CR9" s="451"/>
      <c r="CS9" s="451"/>
      <c r="CT9" s="451"/>
      <c r="CU9" s="451"/>
      <c r="CV9" s="451"/>
      <c r="CW9" s="451"/>
      <c r="CX9" s="451"/>
      <c r="CY9" s="451"/>
    </row>
    <row r="10" spans="1:103" s="388" customFormat="1" ht="24.75" customHeight="1">
      <c r="A10" s="388" t="s">
        <v>481</v>
      </c>
      <c r="B10" s="470">
        <v>2018</v>
      </c>
      <c r="C10" s="471">
        <v>0</v>
      </c>
      <c r="D10" s="471">
        <v>8</v>
      </c>
      <c r="E10" s="471">
        <v>5</v>
      </c>
      <c r="F10" s="471">
        <v>11</v>
      </c>
      <c r="G10" s="471">
        <v>3</v>
      </c>
      <c r="H10" s="471">
        <v>5</v>
      </c>
      <c r="I10" s="471">
        <v>2</v>
      </c>
      <c r="J10" s="471">
        <v>13</v>
      </c>
      <c r="K10" s="471" t="s">
        <v>35</v>
      </c>
      <c r="L10" s="471" t="s">
        <v>35</v>
      </c>
      <c r="M10" s="472" t="s">
        <v>35</v>
      </c>
      <c r="N10" s="472" t="s">
        <v>35</v>
      </c>
      <c r="O10" s="471" t="s">
        <v>35</v>
      </c>
      <c r="P10" s="471" t="s">
        <v>35</v>
      </c>
      <c r="Q10" s="471" t="s">
        <v>35</v>
      </c>
      <c r="R10" s="471" t="s">
        <v>35</v>
      </c>
      <c r="S10" s="471" t="s">
        <v>35</v>
      </c>
      <c r="T10" s="471" t="s">
        <v>35</v>
      </c>
      <c r="U10" s="471" t="s">
        <v>35</v>
      </c>
      <c r="V10" s="471" t="s">
        <v>35</v>
      </c>
      <c r="W10" s="471" t="s">
        <v>35</v>
      </c>
      <c r="X10" s="471" t="s">
        <v>35</v>
      </c>
      <c r="Y10" s="472" t="s">
        <v>35</v>
      </c>
      <c r="Z10" s="472" t="s">
        <v>35</v>
      </c>
      <c r="AA10" s="471" t="s">
        <v>35</v>
      </c>
      <c r="AB10" s="471" t="s">
        <v>35</v>
      </c>
      <c r="AC10" s="473" t="s">
        <v>35</v>
      </c>
      <c r="AD10" s="473" t="s">
        <v>35</v>
      </c>
      <c r="AE10" s="472" t="s">
        <v>35</v>
      </c>
      <c r="AF10" s="472" t="s">
        <v>35</v>
      </c>
      <c r="AG10" s="473" t="s">
        <v>35</v>
      </c>
      <c r="AH10" s="471" t="s">
        <v>35</v>
      </c>
      <c r="AI10" s="472" t="s">
        <v>35</v>
      </c>
      <c r="AJ10" s="472" t="s">
        <v>35</v>
      </c>
      <c r="AK10" s="472" t="s">
        <v>35</v>
      </c>
      <c r="AL10" s="472" t="s">
        <v>35</v>
      </c>
      <c r="AM10" s="472" t="s">
        <v>35</v>
      </c>
      <c r="AN10" s="472" t="s">
        <v>35</v>
      </c>
      <c r="AO10" s="473" t="s">
        <v>35</v>
      </c>
      <c r="AP10" s="471" t="s">
        <v>35</v>
      </c>
      <c r="AQ10" s="446" t="s">
        <v>35</v>
      </c>
      <c r="AR10" s="446" t="s">
        <v>35</v>
      </c>
      <c r="AS10" s="473" t="s">
        <v>35</v>
      </c>
      <c r="AT10" s="471" t="s">
        <v>35</v>
      </c>
      <c r="AU10" s="473" t="s">
        <v>35</v>
      </c>
      <c r="AV10" s="471" t="s">
        <v>35</v>
      </c>
      <c r="AW10" s="473" t="s">
        <v>35</v>
      </c>
      <c r="AX10" s="471" t="s">
        <v>35</v>
      </c>
      <c r="AY10" s="447" t="s">
        <v>35</v>
      </c>
      <c r="AZ10" s="447" t="s">
        <v>35</v>
      </c>
      <c r="BA10" s="447" t="s">
        <v>35</v>
      </c>
      <c r="BB10" s="447" t="s">
        <v>35</v>
      </c>
      <c r="BC10" s="447" t="s">
        <v>35</v>
      </c>
      <c r="BD10" s="447" t="s">
        <v>35</v>
      </c>
      <c r="BE10" s="447" t="s">
        <v>35</v>
      </c>
      <c r="BF10" s="447" t="s">
        <v>35</v>
      </c>
      <c r="BG10" s="447">
        <v>4</v>
      </c>
      <c r="BH10" s="447">
        <v>4</v>
      </c>
      <c r="BI10" s="388" t="s">
        <v>35</v>
      </c>
      <c r="BJ10" s="388" t="s">
        <v>35</v>
      </c>
      <c r="BK10" s="446">
        <f t="shared" si="4"/>
        <v>14</v>
      </c>
      <c r="BL10" s="446">
        <f t="shared" si="5"/>
        <v>41</v>
      </c>
      <c r="BM10" s="446">
        <f t="shared" si="6"/>
        <v>55</v>
      </c>
      <c r="BN10" s="495">
        <f t="shared" si="7"/>
        <v>25.454545454545453</v>
      </c>
      <c r="BO10" s="451"/>
      <c r="BP10" s="451"/>
      <c r="BQ10" s="451"/>
      <c r="BR10" s="451"/>
      <c r="BS10" s="451"/>
      <c r="BT10" s="451"/>
      <c r="BU10" s="451"/>
      <c r="BV10" s="451"/>
      <c r="BW10" s="451"/>
      <c r="BX10" s="451"/>
      <c r="BY10" s="451"/>
      <c r="BZ10" s="451"/>
      <c r="CA10" s="451"/>
      <c r="CB10" s="451"/>
      <c r="CC10" s="451"/>
      <c r="CD10" s="451"/>
      <c r="CE10" s="451"/>
      <c r="CF10" s="451"/>
      <c r="CG10" s="451"/>
      <c r="CH10" s="451"/>
      <c r="CI10" s="451"/>
      <c r="CJ10" s="451"/>
      <c r="CK10" s="451"/>
      <c r="CL10" s="451"/>
      <c r="CM10" s="451"/>
      <c r="CN10" s="451"/>
      <c r="CO10" s="451"/>
      <c r="CP10" s="451"/>
      <c r="CQ10" s="451"/>
      <c r="CR10" s="451"/>
      <c r="CS10" s="451"/>
      <c r="CT10" s="451"/>
      <c r="CU10" s="451"/>
      <c r="CV10" s="451"/>
      <c r="CW10" s="451"/>
      <c r="CX10" s="451"/>
      <c r="CY10" s="451"/>
    </row>
    <row r="11" spans="1:103" s="388" customFormat="1" ht="12.6" customHeight="1">
      <c r="A11" s="388" t="s">
        <v>482</v>
      </c>
      <c r="B11" s="470">
        <v>2018</v>
      </c>
      <c r="C11" s="471">
        <v>3</v>
      </c>
      <c r="D11" s="471">
        <v>14</v>
      </c>
      <c r="E11" s="471">
        <v>5</v>
      </c>
      <c r="F11" s="471">
        <v>11</v>
      </c>
      <c r="G11" s="471">
        <v>2</v>
      </c>
      <c r="H11" s="471">
        <v>1</v>
      </c>
      <c r="I11" s="471">
        <v>0</v>
      </c>
      <c r="J11" s="471">
        <v>15</v>
      </c>
      <c r="K11" s="471" t="s">
        <v>35</v>
      </c>
      <c r="L11" s="471" t="s">
        <v>35</v>
      </c>
      <c r="M11" s="472" t="s">
        <v>35</v>
      </c>
      <c r="N11" s="472" t="s">
        <v>35</v>
      </c>
      <c r="O11" s="471" t="s">
        <v>35</v>
      </c>
      <c r="P11" s="471" t="s">
        <v>35</v>
      </c>
      <c r="Q11" s="471" t="s">
        <v>35</v>
      </c>
      <c r="R11" s="471" t="s">
        <v>35</v>
      </c>
      <c r="S11" s="471" t="s">
        <v>35</v>
      </c>
      <c r="T11" s="471" t="s">
        <v>35</v>
      </c>
      <c r="U11" s="471" t="s">
        <v>35</v>
      </c>
      <c r="V11" s="471" t="s">
        <v>35</v>
      </c>
      <c r="W11" s="471" t="s">
        <v>35</v>
      </c>
      <c r="X11" s="471" t="s">
        <v>35</v>
      </c>
      <c r="Y11" s="472" t="s">
        <v>35</v>
      </c>
      <c r="Z11" s="472" t="s">
        <v>35</v>
      </c>
      <c r="AA11" s="471" t="s">
        <v>35</v>
      </c>
      <c r="AB11" s="471" t="s">
        <v>35</v>
      </c>
      <c r="AC11" s="473" t="s">
        <v>35</v>
      </c>
      <c r="AD11" s="473" t="s">
        <v>35</v>
      </c>
      <c r="AE11" s="472" t="s">
        <v>35</v>
      </c>
      <c r="AF11" s="472" t="s">
        <v>35</v>
      </c>
      <c r="AG11" s="473">
        <v>3</v>
      </c>
      <c r="AH11" s="471">
        <v>5</v>
      </c>
      <c r="AI11" s="472" t="s">
        <v>35</v>
      </c>
      <c r="AJ11" s="472" t="s">
        <v>35</v>
      </c>
      <c r="AK11" s="472" t="s">
        <v>35</v>
      </c>
      <c r="AL11" s="472" t="s">
        <v>35</v>
      </c>
      <c r="AM11" s="472" t="s">
        <v>35</v>
      </c>
      <c r="AN11" s="472" t="s">
        <v>35</v>
      </c>
      <c r="AO11" s="473" t="s">
        <v>35</v>
      </c>
      <c r="AP11" s="471" t="s">
        <v>35</v>
      </c>
      <c r="AQ11" s="446" t="s">
        <v>35</v>
      </c>
      <c r="AR11" s="446" t="s">
        <v>35</v>
      </c>
      <c r="AS11" s="473" t="s">
        <v>35</v>
      </c>
      <c r="AT11" s="471" t="s">
        <v>35</v>
      </c>
      <c r="AU11" s="473" t="s">
        <v>35</v>
      </c>
      <c r="AV11" s="471" t="s">
        <v>35</v>
      </c>
      <c r="AW11" s="473" t="s">
        <v>35</v>
      </c>
      <c r="AX11" s="471" t="s">
        <v>35</v>
      </c>
      <c r="AY11" s="447" t="s">
        <v>35</v>
      </c>
      <c r="AZ11" s="447" t="s">
        <v>35</v>
      </c>
      <c r="BA11" s="447" t="s">
        <v>35</v>
      </c>
      <c r="BB11" s="447" t="s">
        <v>35</v>
      </c>
      <c r="BC11" s="447" t="s">
        <v>35</v>
      </c>
      <c r="BD11" s="447" t="s">
        <v>35</v>
      </c>
      <c r="BE11" s="447" t="s">
        <v>35</v>
      </c>
      <c r="BF11" s="447" t="s">
        <v>35</v>
      </c>
      <c r="BG11" s="447">
        <v>0</v>
      </c>
      <c r="BH11" s="447">
        <v>1</v>
      </c>
      <c r="BI11" s="388" t="s">
        <v>35</v>
      </c>
      <c r="BJ11" s="388" t="s">
        <v>35</v>
      </c>
      <c r="BK11" s="446">
        <f t="shared" si="4"/>
        <v>13</v>
      </c>
      <c r="BL11" s="446">
        <f t="shared" si="5"/>
        <v>47</v>
      </c>
      <c r="BM11" s="446">
        <f t="shared" si="6"/>
        <v>60</v>
      </c>
      <c r="BN11" s="495">
        <f t="shared" si="7"/>
        <v>21.666666666666668</v>
      </c>
      <c r="BO11" s="451"/>
      <c r="BP11" s="451"/>
      <c r="BQ11" s="451"/>
      <c r="BR11" s="451"/>
      <c r="BS11" s="451"/>
      <c r="BT11" s="451"/>
      <c r="BU11" s="451"/>
      <c r="BV11" s="451"/>
      <c r="BW11" s="451"/>
      <c r="BX11" s="451"/>
      <c r="BY11" s="451"/>
      <c r="BZ11" s="451"/>
      <c r="CA11" s="451"/>
      <c r="CB11" s="451"/>
      <c r="CC11" s="451"/>
      <c r="CD11" s="451"/>
      <c r="CE11" s="451"/>
      <c r="CF11" s="451"/>
      <c r="CG11" s="451"/>
      <c r="CH11" s="451"/>
      <c r="CI11" s="451"/>
      <c r="CJ11" s="451"/>
      <c r="CK11" s="451"/>
      <c r="CL11" s="451"/>
      <c r="CM11" s="451"/>
      <c r="CN11" s="451"/>
      <c r="CO11" s="451"/>
      <c r="CP11" s="451"/>
      <c r="CQ11" s="451"/>
      <c r="CR11" s="451"/>
      <c r="CS11" s="451"/>
      <c r="CT11" s="451"/>
      <c r="CU11" s="451"/>
      <c r="CV11" s="451"/>
      <c r="CW11" s="451"/>
      <c r="CX11" s="451"/>
      <c r="CY11" s="451"/>
    </row>
    <row r="12" spans="1:103" s="388" customFormat="1" ht="12.6" customHeight="1">
      <c r="A12" s="388" t="s">
        <v>489</v>
      </c>
      <c r="B12" s="470">
        <v>2018</v>
      </c>
      <c r="C12" s="471">
        <v>2</v>
      </c>
      <c r="D12" s="471">
        <v>9</v>
      </c>
      <c r="E12" s="471">
        <v>2</v>
      </c>
      <c r="F12" s="471">
        <v>4</v>
      </c>
      <c r="G12" s="471">
        <v>2</v>
      </c>
      <c r="H12" s="471">
        <v>6</v>
      </c>
      <c r="I12" s="471">
        <v>3</v>
      </c>
      <c r="J12" s="471">
        <v>12</v>
      </c>
      <c r="K12" s="471" t="s">
        <v>35</v>
      </c>
      <c r="L12" s="471" t="s">
        <v>35</v>
      </c>
      <c r="M12" s="472" t="s">
        <v>35</v>
      </c>
      <c r="N12" s="472" t="s">
        <v>35</v>
      </c>
      <c r="O12" s="471" t="s">
        <v>35</v>
      </c>
      <c r="P12" s="471" t="s">
        <v>35</v>
      </c>
      <c r="Q12" s="471" t="s">
        <v>35</v>
      </c>
      <c r="R12" s="471" t="s">
        <v>35</v>
      </c>
      <c r="S12" s="471" t="s">
        <v>35</v>
      </c>
      <c r="T12" s="471" t="s">
        <v>35</v>
      </c>
      <c r="U12" s="471" t="s">
        <v>35</v>
      </c>
      <c r="V12" s="471" t="s">
        <v>35</v>
      </c>
      <c r="W12" s="471">
        <v>0</v>
      </c>
      <c r="X12" s="471">
        <v>4</v>
      </c>
      <c r="Y12" s="472">
        <v>0</v>
      </c>
      <c r="Z12" s="472">
        <v>8</v>
      </c>
      <c r="AA12" s="471" t="s">
        <v>35</v>
      </c>
      <c r="AB12" s="471" t="s">
        <v>35</v>
      </c>
      <c r="AC12" s="473" t="s">
        <v>35</v>
      </c>
      <c r="AD12" s="473" t="s">
        <v>35</v>
      </c>
      <c r="AE12" s="472" t="s">
        <v>35</v>
      </c>
      <c r="AF12" s="472" t="s">
        <v>35</v>
      </c>
      <c r="AG12" s="473">
        <v>3</v>
      </c>
      <c r="AH12" s="471">
        <v>4</v>
      </c>
      <c r="AI12" s="472" t="s">
        <v>35</v>
      </c>
      <c r="AJ12" s="472" t="s">
        <v>35</v>
      </c>
      <c r="AK12" s="472" t="s">
        <v>35</v>
      </c>
      <c r="AL12" s="472" t="s">
        <v>35</v>
      </c>
      <c r="AM12" s="472" t="s">
        <v>35</v>
      </c>
      <c r="AN12" s="472" t="s">
        <v>35</v>
      </c>
      <c r="AO12" s="473" t="s">
        <v>35</v>
      </c>
      <c r="AP12" s="471" t="s">
        <v>35</v>
      </c>
      <c r="AQ12" s="446" t="s">
        <v>35</v>
      </c>
      <c r="AR12" s="446" t="s">
        <v>35</v>
      </c>
      <c r="AS12" s="473" t="s">
        <v>35</v>
      </c>
      <c r="AT12" s="471" t="s">
        <v>35</v>
      </c>
      <c r="AU12" s="473" t="s">
        <v>35</v>
      </c>
      <c r="AV12" s="471" t="s">
        <v>35</v>
      </c>
      <c r="AW12" s="473" t="s">
        <v>35</v>
      </c>
      <c r="AX12" s="471" t="s">
        <v>35</v>
      </c>
      <c r="AY12" s="447" t="s">
        <v>35</v>
      </c>
      <c r="AZ12" s="447" t="s">
        <v>35</v>
      </c>
      <c r="BA12" s="447" t="s">
        <v>35</v>
      </c>
      <c r="BB12" s="447" t="s">
        <v>35</v>
      </c>
      <c r="BC12" s="447" t="s">
        <v>35</v>
      </c>
      <c r="BD12" s="447" t="s">
        <v>35</v>
      </c>
      <c r="BE12" s="447" t="s">
        <v>35</v>
      </c>
      <c r="BF12" s="447" t="s">
        <v>35</v>
      </c>
      <c r="BG12" s="447">
        <v>1</v>
      </c>
      <c r="BH12" s="447">
        <v>0</v>
      </c>
      <c r="BI12" s="388" t="s">
        <v>35</v>
      </c>
      <c r="BJ12" s="388" t="s">
        <v>35</v>
      </c>
      <c r="BK12" s="446">
        <f t="shared" si="4"/>
        <v>13</v>
      </c>
      <c r="BL12" s="446">
        <f t="shared" si="5"/>
        <v>47</v>
      </c>
      <c r="BM12" s="446">
        <f t="shared" si="6"/>
        <v>60</v>
      </c>
      <c r="BN12" s="495">
        <f t="shared" si="7"/>
        <v>21.666666666666668</v>
      </c>
      <c r="BO12" s="451"/>
      <c r="BP12" s="451"/>
      <c r="BQ12" s="451"/>
      <c r="BR12" s="451"/>
      <c r="BS12" s="451"/>
      <c r="BT12" s="451"/>
      <c r="BU12" s="451"/>
      <c r="BV12" s="451"/>
      <c r="BW12" s="451"/>
      <c r="BX12" s="451"/>
      <c r="BY12" s="451"/>
      <c r="BZ12" s="451"/>
      <c r="CA12" s="451"/>
      <c r="CB12" s="451"/>
      <c r="CC12" s="451"/>
      <c r="CD12" s="451"/>
      <c r="CE12" s="451"/>
      <c r="CF12" s="451"/>
      <c r="CG12" s="451"/>
      <c r="CH12" s="451"/>
      <c r="CI12" s="451"/>
      <c r="CJ12" s="451"/>
      <c r="CK12" s="451"/>
      <c r="CL12" s="451"/>
      <c r="CM12" s="451"/>
      <c r="CN12" s="451"/>
      <c r="CO12" s="451"/>
      <c r="CP12" s="451"/>
      <c r="CQ12" s="451"/>
      <c r="CR12" s="451"/>
      <c r="CS12" s="451"/>
      <c r="CT12" s="451"/>
      <c r="CU12" s="451"/>
      <c r="CV12" s="451"/>
      <c r="CW12" s="451"/>
      <c r="CX12" s="451"/>
      <c r="CY12" s="451"/>
    </row>
    <row r="13" spans="1:103" s="388" customFormat="1" ht="12.6" customHeight="1">
      <c r="A13" s="388" t="s">
        <v>501</v>
      </c>
      <c r="B13" s="470">
        <v>2018</v>
      </c>
      <c r="C13" s="471">
        <v>5</v>
      </c>
      <c r="D13" s="471">
        <v>12</v>
      </c>
      <c r="E13" s="471">
        <v>6</v>
      </c>
      <c r="F13" s="471">
        <v>15</v>
      </c>
      <c r="G13" s="471">
        <v>3</v>
      </c>
      <c r="H13" s="471">
        <v>6</v>
      </c>
      <c r="I13" s="471">
        <v>1</v>
      </c>
      <c r="J13" s="471">
        <v>17</v>
      </c>
      <c r="K13" s="471" t="s">
        <v>35</v>
      </c>
      <c r="L13" s="471" t="s">
        <v>35</v>
      </c>
      <c r="M13" s="472" t="s">
        <v>35</v>
      </c>
      <c r="N13" s="472" t="s">
        <v>35</v>
      </c>
      <c r="O13" s="471" t="s">
        <v>35</v>
      </c>
      <c r="P13" s="471" t="s">
        <v>35</v>
      </c>
      <c r="Q13" s="471" t="s">
        <v>35</v>
      </c>
      <c r="R13" s="471" t="s">
        <v>35</v>
      </c>
      <c r="S13" s="471" t="s">
        <v>35</v>
      </c>
      <c r="T13" s="471" t="s">
        <v>35</v>
      </c>
      <c r="U13" s="471" t="s">
        <v>35</v>
      </c>
      <c r="V13" s="471" t="s">
        <v>35</v>
      </c>
      <c r="W13" s="471">
        <v>1</v>
      </c>
      <c r="X13" s="471">
        <v>3</v>
      </c>
      <c r="Y13" s="472" t="s">
        <v>35</v>
      </c>
      <c r="Z13" s="472" t="s">
        <v>35</v>
      </c>
      <c r="AA13" s="471" t="s">
        <v>35</v>
      </c>
      <c r="AB13" s="471" t="s">
        <v>35</v>
      </c>
      <c r="AC13" s="473" t="s">
        <v>35</v>
      </c>
      <c r="AD13" s="473" t="s">
        <v>35</v>
      </c>
      <c r="AE13" s="472" t="s">
        <v>35</v>
      </c>
      <c r="AF13" s="472" t="s">
        <v>35</v>
      </c>
      <c r="AG13" s="473">
        <v>6</v>
      </c>
      <c r="AH13" s="471">
        <v>4</v>
      </c>
      <c r="AI13" s="472" t="s">
        <v>35</v>
      </c>
      <c r="AJ13" s="472" t="s">
        <v>35</v>
      </c>
      <c r="AK13" s="472" t="s">
        <v>35</v>
      </c>
      <c r="AL13" s="472" t="s">
        <v>35</v>
      </c>
      <c r="AM13" s="472" t="s">
        <v>35</v>
      </c>
      <c r="AN13" s="472" t="s">
        <v>35</v>
      </c>
      <c r="AO13" s="473" t="s">
        <v>35</v>
      </c>
      <c r="AP13" s="471" t="s">
        <v>35</v>
      </c>
      <c r="AQ13" s="446" t="s">
        <v>35</v>
      </c>
      <c r="AR13" s="446" t="s">
        <v>35</v>
      </c>
      <c r="AS13" s="473" t="s">
        <v>35</v>
      </c>
      <c r="AT13" s="471" t="s">
        <v>35</v>
      </c>
      <c r="AU13" s="473" t="s">
        <v>35</v>
      </c>
      <c r="AV13" s="471" t="s">
        <v>35</v>
      </c>
      <c r="AW13" s="473" t="s">
        <v>35</v>
      </c>
      <c r="AX13" s="471" t="s">
        <v>35</v>
      </c>
      <c r="AY13" s="447" t="s">
        <v>35</v>
      </c>
      <c r="AZ13" s="447" t="s">
        <v>35</v>
      </c>
      <c r="BA13" s="447" t="s">
        <v>35</v>
      </c>
      <c r="BB13" s="447" t="s">
        <v>35</v>
      </c>
      <c r="BC13" s="447" t="s">
        <v>35</v>
      </c>
      <c r="BD13" s="447" t="s">
        <v>35</v>
      </c>
      <c r="BE13" s="447" t="s">
        <v>35</v>
      </c>
      <c r="BF13" s="447" t="s">
        <v>35</v>
      </c>
      <c r="BG13" s="447">
        <v>1</v>
      </c>
      <c r="BH13" s="447">
        <v>0</v>
      </c>
      <c r="BI13" s="388" t="s">
        <v>35</v>
      </c>
      <c r="BJ13" s="388" t="s">
        <v>35</v>
      </c>
      <c r="BK13" s="446">
        <f t="shared" si="4"/>
        <v>23</v>
      </c>
      <c r="BL13" s="446">
        <f t="shared" si="5"/>
        <v>57</v>
      </c>
      <c r="BM13" s="446">
        <f t="shared" si="6"/>
        <v>80</v>
      </c>
      <c r="BN13" s="495">
        <f t="shared" si="7"/>
        <v>28.75</v>
      </c>
      <c r="BO13" s="451"/>
      <c r="BP13" s="451"/>
      <c r="BQ13" s="451"/>
      <c r="BR13" s="451"/>
      <c r="BS13" s="451"/>
      <c r="BT13" s="451"/>
      <c r="BU13" s="451"/>
      <c r="BV13" s="451"/>
      <c r="BW13" s="451"/>
      <c r="BX13" s="451"/>
      <c r="BY13" s="451"/>
      <c r="BZ13" s="451"/>
      <c r="CA13" s="451"/>
      <c r="CB13" s="451"/>
      <c r="CC13" s="451"/>
      <c r="CD13" s="451"/>
      <c r="CE13" s="451"/>
      <c r="CF13" s="451"/>
      <c r="CG13" s="451"/>
      <c r="CH13" s="451"/>
      <c r="CI13" s="451"/>
      <c r="CJ13" s="451"/>
      <c r="CK13" s="451"/>
      <c r="CL13" s="451"/>
      <c r="CM13" s="451"/>
      <c r="CN13" s="451"/>
      <c r="CO13" s="451"/>
      <c r="CP13" s="451"/>
      <c r="CQ13" s="451"/>
      <c r="CR13" s="451"/>
      <c r="CS13" s="451"/>
      <c r="CT13" s="451"/>
      <c r="CU13" s="451"/>
      <c r="CV13" s="451"/>
      <c r="CW13" s="451"/>
      <c r="CX13" s="451"/>
      <c r="CY13" s="451"/>
    </row>
    <row r="14" spans="1:103" s="388" customFormat="1" ht="12.6" customHeight="1">
      <c r="A14" s="388" t="s">
        <v>43</v>
      </c>
      <c r="B14" s="470">
        <v>2016</v>
      </c>
      <c r="C14" s="471">
        <v>8</v>
      </c>
      <c r="D14" s="471">
        <v>13</v>
      </c>
      <c r="E14" s="471">
        <v>6</v>
      </c>
      <c r="F14" s="471">
        <v>21</v>
      </c>
      <c r="G14" s="471">
        <v>14</v>
      </c>
      <c r="H14" s="471">
        <v>14</v>
      </c>
      <c r="I14" s="471">
        <v>1</v>
      </c>
      <c r="J14" s="471">
        <v>20</v>
      </c>
      <c r="K14" s="471" t="s">
        <v>35</v>
      </c>
      <c r="L14" s="471" t="s">
        <v>35</v>
      </c>
      <c r="M14" s="472" t="s">
        <v>35</v>
      </c>
      <c r="N14" s="472" t="s">
        <v>35</v>
      </c>
      <c r="O14" s="471" t="s">
        <v>35</v>
      </c>
      <c r="P14" s="471" t="s">
        <v>35</v>
      </c>
      <c r="Q14" s="471" t="s">
        <v>35</v>
      </c>
      <c r="R14" s="471" t="s">
        <v>35</v>
      </c>
      <c r="S14" s="471">
        <v>1</v>
      </c>
      <c r="T14" s="471">
        <v>3</v>
      </c>
      <c r="U14" s="471" t="s">
        <v>35</v>
      </c>
      <c r="V14" s="471" t="s">
        <v>35</v>
      </c>
      <c r="W14" s="471">
        <v>0</v>
      </c>
      <c r="X14" s="471">
        <v>1</v>
      </c>
      <c r="Y14" s="472">
        <v>0</v>
      </c>
      <c r="Z14" s="472">
        <v>0</v>
      </c>
      <c r="AA14" s="471" t="s">
        <v>35</v>
      </c>
      <c r="AB14" s="471" t="s">
        <v>35</v>
      </c>
      <c r="AC14" s="473" t="s">
        <v>35</v>
      </c>
      <c r="AD14" s="473" t="s">
        <v>35</v>
      </c>
      <c r="AE14" s="472" t="s">
        <v>35</v>
      </c>
      <c r="AF14" s="472" t="s">
        <v>35</v>
      </c>
      <c r="AG14" s="473">
        <v>2</v>
      </c>
      <c r="AH14" s="471">
        <v>4</v>
      </c>
      <c r="AI14" s="472" t="s">
        <v>35</v>
      </c>
      <c r="AJ14" s="472" t="s">
        <v>35</v>
      </c>
      <c r="AK14" s="472" t="s">
        <v>35</v>
      </c>
      <c r="AL14" s="472" t="s">
        <v>35</v>
      </c>
      <c r="AM14" s="472" t="s">
        <v>35</v>
      </c>
      <c r="AN14" s="472" t="s">
        <v>35</v>
      </c>
      <c r="AO14" s="473" t="s">
        <v>35</v>
      </c>
      <c r="AP14" s="471" t="s">
        <v>35</v>
      </c>
      <c r="AQ14" s="446" t="s">
        <v>35</v>
      </c>
      <c r="AR14" s="446" t="s">
        <v>35</v>
      </c>
      <c r="AS14" s="473" t="s">
        <v>35</v>
      </c>
      <c r="AT14" s="471" t="s">
        <v>35</v>
      </c>
      <c r="AU14" s="473" t="s">
        <v>35</v>
      </c>
      <c r="AV14" s="471" t="s">
        <v>35</v>
      </c>
      <c r="AW14" s="473" t="s">
        <v>35</v>
      </c>
      <c r="AX14" s="471" t="s">
        <v>35</v>
      </c>
      <c r="AY14" s="447" t="s">
        <v>35</v>
      </c>
      <c r="AZ14" s="447" t="s">
        <v>35</v>
      </c>
      <c r="BA14" s="447" t="s">
        <v>35</v>
      </c>
      <c r="BB14" s="447" t="s">
        <v>35</v>
      </c>
      <c r="BC14" s="447" t="s">
        <v>35</v>
      </c>
      <c r="BD14" s="447" t="s">
        <v>35</v>
      </c>
      <c r="BE14" s="447" t="s">
        <v>35</v>
      </c>
      <c r="BF14" s="447" t="s">
        <v>35</v>
      </c>
      <c r="BG14" s="447">
        <v>0</v>
      </c>
      <c r="BH14" s="447">
        <v>2</v>
      </c>
      <c r="BI14" s="388" t="s">
        <v>35</v>
      </c>
      <c r="BJ14" s="388" t="s">
        <v>35</v>
      </c>
      <c r="BK14" s="446">
        <f t="shared" si="4"/>
        <v>32</v>
      </c>
      <c r="BL14" s="446">
        <f t="shared" si="5"/>
        <v>78</v>
      </c>
      <c r="BM14" s="446">
        <f t="shared" si="6"/>
        <v>110</v>
      </c>
      <c r="BN14" s="495">
        <f t="shared" si="7"/>
        <v>29.09090909090909</v>
      </c>
      <c r="BO14" s="451"/>
      <c r="BP14" s="451"/>
      <c r="BQ14" s="451"/>
      <c r="BR14" s="451"/>
      <c r="BS14" s="451"/>
      <c r="BT14" s="451"/>
      <c r="BU14" s="451"/>
      <c r="BV14" s="451"/>
      <c r="BW14" s="451"/>
      <c r="BX14" s="451"/>
      <c r="BY14" s="451"/>
      <c r="BZ14" s="451"/>
      <c r="CA14" s="451"/>
      <c r="CB14" s="451"/>
      <c r="CC14" s="451"/>
      <c r="CD14" s="451"/>
      <c r="CE14" s="451"/>
      <c r="CF14" s="451"/>
      <c r="CG14" s="451"/>
      <c r="CH14" s="451"/>
      <c r="CI14" s="451"/>
      <c r="CJ14" s="451"/>
      <c r="CK14" s="451"/>
      <c r="CL14" s="451"/>
      <c r="CM14" s="451"/>
      <c r="CN14" s="451"/>
      <c r="CO14" s="451"/>
      <c r="CP14" s="451"/>
      <c r="CQ14" s="451"/>
      <c r="CR14" s="451"/>
      <c r="CS14" s="451"/>
      <c r="CT14" s="451"/>
      <c r="CU14" s="451"/>
      <c r="CV14" s="451"/>
      <c r="CW14" s="451"/>
      <c r="CX14" s="451"/>
      <c r="CY14" s="451"/>
    </row>
    <row r="15" spans="1:103" s="388" customFormat="1" ht="24.75" customHeight="1">
      <c r="A15" s="388" t="s">
        <v>420</v>
      </c>
      <c r="B15" s="470">
        <v>2017</v>
      </c>
      <c r="C15" s="471">
        <v>6</v>
      </c>
      <c r="D15" s="471">
        <v>20</v>
      </c>
      <c r="E15" s="471">
        <v>6</v>
      </c>
      <c r="F15" s="471">
        <v>14</v>
      </c>
      <c r="G15" s="471">
        <v>9</v>
      </c>
      <c r="H15" s="471">
        <v>14</v>
      </c>
      <c r="I15" s="471">
        <v>3</v>
      </c>
      <c r="J15" s="471">
        <v>15</v>
      </c>
      <c r="K15" s="471" t="s">
        <v>35</v>
      </c>
      <c r="L15" s="471" t="s">
        <v>35</v>
      </c>
      <c r="M15" s="472" t="s">
        <v>35</v>
      </c>
      <c r="N15" s="472" t="s">
        <v>35</v>
      </c>
      <c r="O15" s="471" t="s">
        <v>35</v>
      </c>
      <c r="P15" s="471" t="s">
        <v>35</v>
      </c>
      <c r="Q15" s="471">
        <v>0</v>
      </c>
      <c r="R15" s="471">
        <v>1</v>
      </c>
      <c r="S15" s="471" t="s">
        <v>35</v>
      </c>
      <c r="T15" s="471" t="s">
        <v>35</v>
      </c>
      <c r="U15" s="471" t="s">
        <v>35</v>
      </c>
      <c r="V15" s="471" t="s">
        <v>35</v>
      </c>
      <c r="W15" s="471">
        <v>2</v>
      </c>
      <c r="X15" s="471">
        <v>1</v>
      </c>
      <c r="Y15" s="472">
        <v>0</v>
      </c>
      <c r="Z15" s="472">
        <v>2</v>
      </c>
      <c r="AA15" s="471" t="s">
        <v>35</v>
      </c>
      <c r="AB15" s="471" t="s">
        <v>35</v>
      </c>
      <c r="AC15" s="473" t="s">
        <v>35</v>
      </c>
      <c r="AD15" s="473" t="s">
        <v>35</v>
      </c>
      <c r="AE15" s="472" t="s">
        <v>35</v>
      </c>
      <c r="AF15" s="472" t="s">
        <v>35</v>
      </c>
      <c r="AG15" s="473">
        <v>3</v>
      </c>
      <c r="AH15" s="471">
        <v>4</v>
      </c>
      <c r="AI15" s="472" t="s">
        <v>35</v>
      </c>
      <c r="AJ15" s="472" t="s">
        <v>35</v>
      </c>
      <c r="AK15" s="472" t="s">
        <v>35</v>
      </c>
      <c r="AL15" s="472" t="s">
        <v>35</v>
      </c>
      <c r="AM15" s="472" t="s">
        <v>35</v>
      </c>
      <c r="AN15" s="472" t="s">
        <v>35</v>
      </c>
      <c r="AO15" s="473" t="s">
        <v>35</v>
      </c>
      <c r="AP15" s="471" t="s">
        <v>35</v>
      </c>
      <c r="AQ15" s="446">
        <v>0</v>
      </c>
      <c r="AR15" s="446">
        <v>0</v>
      </c>
      <c r="AS15" s="473" t="s">
        <v>35</v>
      </c>
      <c r="AT15" s="471" t="s">
        <v>35</v>
      </c>
      <c r="AU15" s="473" t="s">
        <v>35</v>
      </c>
      <c r="AV15" s="471" t="s">
        <v>35</v>
      </c>
      <c r="AW15" s="473" t="s">
        <v>35</v>
      </c>
      <c r="AX15" s="471" t="s">
        <v>35</v>
      </c>
      <c r="AY15" s="447" t="s">
        <v>35</v>
      </c>
      <c r="AZ15" s="447" t="s">
        <v>35</v>
      </c>
      <c r="BA15" s="447" t="s">
        <v>35</v>
      </c>
      <c r="BB15" s="447" t="s">
        <v>35</v>
      </c>
      <c r="BC15" s="447" t="s">
        <v>35</v>
      </c>
      <c r="BD15" s="447" t="s">
        <v>35</v>
      </c>
      <c r="BE15" s="447" t="s">
        <v>35</v>
      </c>
      <c r="BF15" s="447" t="s">
        <v>35</v>
      </c>
      <c r="BG15" s="447">
        <v>0</v>
      </c>
      <c r="BH15" s="447">
        <v>0</v>
      </c>
      <c r="BI15" s="388" t="s">
        <v>35</v>
      </c>
      <c r="BJ15" s="388" t="s">
        <v>35</v>
      </c>
      <c r="BK15" s="446">
        <f t="shared" si="4"/>
        <v>29</v>
      </c>
      <c r="BL15" s="446">
        <f t="shared" si="5"/>
        <v>71</v>
      </c>
      <c r="BM15" s="446">
        <f t="shared" si="6"/>
        <v>100</v>
      </c>
      <c r="BN15" s="495">
        <f t="shared" si="7"/>
        <v>29</v>
      </c>
      <c r="BO15" s="451"/>
      <c r="BP15" s="451"/>
      <c r="BQ15" s="451"/>
      <c r="BR15" s="451"/>
      <c r="BS15" s="451"/>
      <c r="BT15" s="451"/>
      <c r="BU15" s="451"/>
      <c r="BV15" s="451"/>
      <c r="BW15" s="451"/>
      <c r="BX15" s="451"/>
      <c r="BY15" s="451"/>
      <c r="BZ15" s="451"/>
      <c r="CA15" s="451"/>
      <c r="CB15" s="451"/>
      <c r="CC15" s="451"/>
      <c r="CD15" s="451"/>
      <c r="CE15" s="451"/>
      <c r="CF15" s="451"/>
      <c r="CG15" s="451"/>
      <c r="CH15" s="451"/>
      <c r="CI15" s="451"/>
      <c r="CJ15" s="451"/>
      <c r="CK15" s="451"/>
      <c r="CL15" s="451"/>
      <c r="CM15" s="451"/>
      <c r="CN15" s="451"/>
      <c r="CO15" s="451"/>
      <c r="CP15" s="451"/>
      <c r="CQ15" s="451"/>
      <c r="CR15" s="451"/>
      <c r="CS15" s="451"/>
      <c r="CT15" s="451"/>
      <c r="CU15" s="451"/>
      <c r="CV15" s="451"/>
      <c r="CW15" s="451"/>
      <c r="CX15" s="451"/>
      <c r="CY15" s="451"/>
    </row>
    <row r="16" spans="1:103" s="388" customFormat="1" ht="12.6" customHeight="1">
      <c r="A16" s="388" t="s">
        <v>45</v>
      </c>
      <c r="B16" s="470">
        <v>2020</v>
      </c>
      <c r="C16" s="471">
        <v>1</v>
      </c>
      <c r="D16" s="471">
        <v>6</v>
      </c>
      <c r="E16" s="471">
        <v>4</v>
      </c>
      <c r="F16" s="471">
        <v>3</v>
      </c>
      <c r="G16" s="471">
        <v>15</v>
      </c>
      <c r="H16" s="471">
        <v>15</v>
      </c>
      <c r="I16" s="471">
        <v>3</v>
      </c>
      <c r="J16" s="471">
        <v>8</v>
      </c>
      <c r="K16" s="471" t="s">
        <v>35</v>
      </c>
      <c r="L16" s="471" t="s">
        <v>35</v>
      </c>
      <c r="M16" s="472">
        <v>5</v>
      </c>
      <c r="N16" s="472">
        <v>9</v>
      </c>
      <c r="O16" s="471" t="s">
        <v>35</v>
      </c>
      <c r="P16" s="471" t="s">
        <v>35</v>
      </c>
      <c r="Q16" s="471">
        <v>1</v>
      </c>
      <c r="R16" s="471">
        <v>2</v>
      </c>
      <c r="S16" s="471" t="s">
        <v>35</v>
      </c>
      <c r="T16" s="471" t="s">
        <v>35</v>
      </c>
      <c r="U16" s="471" t="s">
        <v>35</v>
      </c>
      <c r="V16" s="471" t="s">
        <v>35</v>
      </c>
      <c r="W16" s="471">
        <v>3</v>
      </c>
      <c r="X16" s="471">
        <v>5</v>
      </c>
      <c r="Y16" s="472" t="s">
        <v>35</v>
      </c>
      <c r="Z16" s="472" t="s">
        <v>35</v>
      </c>
      <c r="AA16" s="471" t="s">
        <v>35</v>
      </c>
      <c r="AB16" s="471" t="s">
        <v>35</v>
      </c>
      <c r="AC16" s="473" t="s">
        <v>35</v>
      </c>
      <c r="AD16" s="473" t="s">
        <v>35</v>
      </c>
      <c r="AE16" s="472" t="s">
        <v>35</v>
      </c>
      <c r="AF16" s="472" t="s">
        <v>35</v>
      </c>
      <c r="AG16" s="473">
        <v>10</v>
      </c>
      <c r="AH16" s="471">
        <v>8</v>
      </c>
      <c r="AI16" s="472" t="s">
        <v>35</v>
      </c>
      <c r="AJ16" s="472" t="s">
        <v>35</v>
      </c>
      <c r="AK16" s="472" t="s">
        <v>35</v>
      </c>
      <c r="AL16" s="472" t="s">
        <v>35</v>
      </c>
      <c r="AM16" s="472" t="s">
        <v>35</v>
      </c>
      <c r="AN16" s="472" t="s">
        <v>35</v>
      </c>
      <c r="AO16" s="472" t="s">
        <v>35</v>
      </c>
      <c r="AP16" s="472" t="s">
        <v>35</v>
      </c>
      <c r="AQ16" s="472" t="s">
        <v>35</v>
      </c>
      <c r="AR16" s="472" t="s">
        <v>35</v>
      </c>
      <c r="AS16" s="473" t="s">
        <v>35</v>
      </c>
      <c r="AT16" s="471" t="s">
        <v>35</v>
      </c>
      <c r="AU16" s="473" t="s">
        <v>35</v>
      </c>
      <c r="AV16" s="471" t="s">
        <v>35</v>
      </c>
      <c r="AW16" s="473" t="s">
        <v>35</v>
      </c>
      <c r="AX16" s="471" t="s">
        <v>35</v>
      </c>
      <c r="AY16" s="447" t="s">
        <v>35</v>
      </c>
      <c r="AZ16" s="447" t="s">
        <v>35</v>
      </c>
      <c r="BA16" s="447" t="s">
        <v>35</v>
      </c>
      <c r="BB16" s="447" t="s">
        <v>35</v>
      </c>
      <c r="BC16" s="447" t="s">
        <v>35</v>
      </c>
      <c r="BD16" s="447" t="s">
        <v>35</v>
      </c>
      <c r="BE16" s="447" t="s">
        <v>35</v>
      </c>
      <c r="BF16" s="447" t="s">
        <v>35</v>
      </c>
      <c r="BG16" s="447">
        <v>0</v>
      </c>
      <c r="BH16" s="447">
        <v>2</v>
      </c>
      <c r="BI16" s="388" t="s">
        <v>35</v>
      </c>
      <c r="BJ16" s="388" t="s">
        <v>35</v>
      </c>
      <c r="BK16" s="446">
        <f t="shared" si="4"/>
        <v>42</v>
      </c>
      <c r="BL16" s="446">
        <f>SUM(D16,F16,H16,J16,N16,R16,T16,X16,Z16,AB16,AD16,AH16,AJ16,AL16,AN16,AR16,AV16,AX16,BH16)</f>
        <v>58</v>
      </c>
      <c r="BM16" s="446">
        <f t="shared" si="6"/>
        <v>100</v>
      </c>
      <c r="BN16" s="495">
        <f t="shared" si="7"/>
        <v>42</v>
      </c>
      <c r="BO16" s="451"/>
      <c r="BP16" s="451"/>
      <c r="BQ16" s="451"/>
      <c r="BR16" s="451"/>
      <c r="BS16" s="451"/>
      <c r="BT16" s="451"/>
      <c r="BU16" s="451"/>
      <c r="BV16" s="451"/>
      <c r="BW16" s="451"/>
      <c r="BX16" s="451"/>
      <c r="BY16" s="451"/>
      <c r="BZ16" s="451"/>
      <c r="CA16" s="451"/>
      <c r="CB16" s="451"/>
      <c r="CC16" s="451"/>
      <c r="CD16" s="451"/>
      <c r="CE16" s="451"/>
      <c r="CF16" s="451"/>
      <c r="CG16" s="451"/>
      <c r="CH16" s="451"/>
      <c r="CI16" s="451"/>
      <c r="CJ16" s="451"/>
      <c r="CK16" s="451"/>
      <c r="CL16" s="451"/>
      <c r="CM16" s="451"/>
      <c r="CN16" s="451"/>
      <c r="CO16" s="451"/>
      <c r="CP16" s="451"/>
      <c r="CQ16" s="451"/>
      <c r="CR16" s="451"/>
      <c r="CS16" s="451"/>
      <c r="CT16" s="451"/>
      <c r="CU16" s="451"/>
      <c r="CV16" s="451"/>
      <c r="CW16" s="451"/>
      <c r="CX16" s="451"/>
      <c r="CY16" s="451"/>
    </row>
    <row r="17" spans="1:103" s="388" customFormat="1" ht="12.6" customHeight="1">
      <c r="A17" s="388" t="s">
        <v>505</v>
      </c>
      <c r="B17" s="470">
        <v>2019</v>
      </c>
      <c r="C17" s="471">
        <v>5</v>
      </c>
      <c r="D17" s="471">
        <v>12</v>
      </c>
      <c r="E17" s="471">
        <v>2</v>
      </c>
      <c r="F17" s="471">
        <v>6</v>
      </c>
      <c r="G17" s="471">
        <v>11</v>
      </c>
      <c r="H17" s="471">
        <v>11</v>
      </c>
      <c r="I17" s="471">
        <v>4</v>
      </c>
      <c r="J17" s="471">
        <v>17</v>
      </c>
      <c r="K17" s="471" t="s">
        <v>35</v>
      </c>
      <c r="L17" s="471" t="s">
        <v>35</v>
      </c>
      <c r="M17" s="472" t="s">
        <v>35</v>
      </c>
      <c r="N17" s="472" t="s">
        <v>35</v>
      </c>
      <c r="O17" s="471" t="s">
        <v>35</v>
      </c>
      <c r="P17" s="471" t="s">
        <v>35</v>
      </c>
      <c r="Q17" s="471">
        <v>3</v>
      </c>
      <c r="R17" s="471">
        <v>1</v>
      </c>
      <c r="S17" s="471" t="s">
        <v>35</v>
      </c>
      <c r="T17" s="471" t="s">
        <v>35</v>
      </c>
      <c r="U17" s="471" t="s">
        <v>35</v>
      </c>
      <c r="V17" s="471" t="s">
        <v>35</v>
      </c>
      <c r="W17" s="471">
        <v>2</v>
      </c>
      <c r="X17" s="471">
        <v>1</v>
      </c>
      <c r="Y17" s="472">
        <v>0</v>
      </c>
      <c r="Z17" s="472">
        <v>0</v>
      </c>
      <c r="AA17" s="471" t="s">
        <v>35</v>
      </c>
      <c r="AB17" s="471" t="s">
        <v>35</v>
      </c>
      <c r="AC17" s="473" t="s">
        <v>35</v>
      </c>
      <c r="AD17" s="473" t="s">
        <v>35</v>
      </c>
      <c r="AE17" s="472" t="s">
        <v>35</v>
      </c>
      <c r="AF17" s="472" t="s">
        <v>35</v>
      </c>
      <c r="AG17" s="473">
        <v>8</v>
      </c>
      <c r="AH17" s="471">
        <v>6</v>
      </c>
      <c r="AI17" s="472" t="s">
        <v>35</v>
      </c>
      <c r="AJ17" s="472" t="s">
        <v>35</v>
      </c>
      <c r="AK17" s="472" t="s">
        <v>35</v>
      </c>
      <c r="AL17" s="472" t="s">
        <v>35</v>
      </c>
      <c r="AM17" s="472" t="s">
        <v>35</v>
      </c>
      <c r="AN17" s="472" t="s">
        <v>35</v>
      </c>
      <c r="AO17" s="473" t="s">
        <v>35</v>
      </c>
      <c r="AP17" s="471" t="s">
        <v>35</v>
      </c>
      <c r="AQ17" s="446" t="s">
        <v>35</v>
      </c>
      <c r="AR17" s="446" t="s">
        <v>35</v>
      </c>
      <c r="AS17" s="473" t="s">
        <v>35</v>
      </c>
      <c r="AT17" s="471" t="s">
        <v>35</v>
      </c>
      <c r="AU17" s="473" t="s">
        <v>35</v>
      </c>
      <c r="AV17" s="471" t="s">
        <v>35</v>
      </c>
      <c r="AW17" s="473" t="s">
        <v>35</v>
      </c>
      <c r="AX17" s="471" t="s">
        <v>35</v>
      </c>
      <c r="AY17" s="447" t="s">
        <v>35</v>
      </c>
      <c r="AZ17" s="447" t="s">
        <v>35</v>
      </c>
      <c r="BA17" s="447" t="s">
        <v>35</v>
      </c>
      <c r="BB17" s="447" t="s">
        <v>35</v>
      </c>
      <c r="BC17" s="447" t="s">
        <v>35</v>
      </c>
      <c r="BD17" s="447" t="s">
        <v>35</v>
      </c>
      <c r="BE17" s="447" t="s">
        <v>35</v>
      </c>
      <c r="BF17" s="447" t="s">
        <v>35</v>
      </c>
      <c r="BG17" s="447">
        <v>1</v>
      </c>
      <c r="BH17" s="447">
        <v>0</v>
      </c>
      <c r="BI17" s="388" t="s">
        <v>35</v>
      </c>
      <c r="BJ17" s="388" t="s">
        <v>35</v>
      </c>
      <c r="BK17" s="446">
        <f t="shared" si="4"/>
        <v>36</v>
      </c>
      <c r="BL17" s="446">
        <f t="shared" si="5"/>
        <v>54</v>
      </c>
      <c r="BM17" s="446">
        <f t="shared" si="6"/>
        <v>90</v>
      </c>
      <c r="BN17" s="495">
        <f t="shared" si="7"/>
        <v>40</v>
      </c>
      <c r="BO17" s="451"/>
      <c r="BP17" s="451"/>
      <c r="BQ17" s="451"/>
      <c r="BR17" s="451"/>
      <c r="BS17" s="451"/>
      <c r="BT17" s="451"/>
      <c r="BU17" s="451"/>
      <c r="BV17" s="451"/>
      <c r="BW17" s="451"/>
      <c r="BX17" s="451"/>
      <c r="BY17" s="451"/>
      <c r="BZ17" s="451"/>
      <c r="CA17" s="451"/>
      <c r="CB17" s="451"/>
      <c r="CC17" s="451"/>
      <c r="CD17" s="451"/>
      <c r="CE17" s="451"/>
      <c r="CF17" s="451"/>
      <c r="CG17" s="451"/>
      <c r="CH17" s="451"/>
      <c r="CI17" s="451"/>
      <c r="CJ17" s="451"/>
      <c r="CK17" s="451"/>
      <c r="CL17" s="451"/>
      <c r="CM17" s="451"/>
      <c r="CN17" s="451"/>
      <c r="CO17" s="451"/>
      <c r="CP17" s="451"/>
      <c r="CQ17" s="451"/>
      <c r="CR17" s="451"/>
      <c r="CS17" s="451"/>
      <c r="CT17" s="451"/>
      <c r="CU17" s="451"/>
      <c r="CV17" s="451"/>
      <c r="CW17" s="451"/>
      <c r="CX17" s="451"/>
      <c r="CY17" s="451"/>
    </row>
    <row r="18" spans="1:103" s="388" customFormat="1" ht="12.6" customHeight="1">
      <c r="A18" s="388" t="s">
        <v>47</v>
      </c>
      <c r="B18" s="470">
        <v>2020</v>
      </c>
      <c r="C18" s="471">
        <v>1</v>
      </c>
      <c r="D18" s="471">
        <v>7</v>
      </c>
      <c r="E18" s="471">
        <v>1</v>
      </c>
      <c r="F18" s="471">
        <v>1</v>
      </c>
      <c r="G18" s="471">
        <v>4</v>
      </c>
      <c r="H18" s="471">
        <v>8</v>
      </c>
      <c r="I18" s="471">
        <v>2</v>
      </c>
      <c r="J18" s="471">
        <v>18</v>
      </c>
      <c r="K18" s="471" t="s">
        <v>35</v>
      </c>
      <c r="L18" s="471" t="s">
        <v>35</v>
      </c>
      <c r="M18" s="472" t="s">
        <v>35</v>
      </c>
      <c r="N18" s="472" t="s">
        <v>35</v>
      </c>
      <c r="O18" s="471" t="s">
        <v>35</v>
      </c>
      <c r="P18" s="471" t="s">
        <v>35</v>
      </c>
      <c r="Q18" s="471">
        <v>1</v>
      </c>
      <c r="R18" s="471">
        <v>1</v>
      </c>
      <c r="S18" s="471" t="s">
        <v>35</v>
      </c>
      <c r="T18" s="471" t="s">
        <v>35</v>
      </c>
      <c r="U18" s="471" t="s">
        <v>35</v>
      </c>
      <c r="V18" s="471" t="s">
        <v>35</v>
      </c>
      <c r="W18" s="471">
        <v>3</v>
      </c>
      <c r="X18" s="471">
        <v>2</v>
      </c>
      <c r="Y18" s="472" t="s">
        <v>35</v>
      </c>
      <c r="Z18" s="472" t="s">
        <v>35</v>
      </c>
      <c r="AA18" s="471" t="s">
        <v>35</v>
      </c>
      <c r="AB18" s="471" t="s">
        <v>35</v>
      </c>
      <c r="AC18" s="473" t="s">
        <v>35</v>
      </c>
      <c r="AD18" s="473" t="s">
        <v>35</v>
      </c>
      <c r="AE18" s="472" t="s">
        <v>35</v>
      </c>
      <c r="AF18" s="472" t="s">
        <v>35</v>
      </c>
      <c r="AG18" s="473">
        <v>2</v>
      </c>
      <c r="AH18" s="471">
        <v>3</v>
      </c>
      <c r="AI18" s="472">
        <v>2</v>
      </c>
      <c r="AJ18" s="472">
        <v>2</v>
      </c>
      <c r="AK18" s="472" t="s">
        <v>35</v>
      </c>
      <c r="AL18" s="472" t="s">
        <v>35</v>
      </c>
      <c r="AM18" s="472" t="s">
        <v>35</v>
      </c>
      <c r="AN18" s="472" t="s">
        <v>35</v>
      </c>
      <c r="AO18" s="473" t="s">
        <v>35</v>
      </c>
      <c r="AP18" s="471" t="s">
        <v>35</v>
      </c>
      <c r="AQ18" s="446">
        <v>0</v>
      </c>
      <c r="AR18" s="446">
        <v>2</v>
      </c>
      <c r="AS18" s="473" t="s">
        <v>35</v>
      </c>
      <c r="AT18" s="471" t="s">
        <v>35</v>
      </c>
      <c r="AU18" s="473" t="s">
        <v>35</v>
      </c>
      <c r="AV18" s="471" t="s">
        <v>35</v>
      </c>
      <c r="AW18" s="473" t="s">
        <v>35</v>
      </c>
      <c r="AX18" s="471" t="s">
        <v>35</v>
      </c>
      <c r="AY18" s="447" t="s">
        <v>35</v>
      </c>
      <c r="AZ18" s="447" t="s">
        <v>35</v>
      </c>
      <c r="BA18" s="447" t="s">
        <v>35</v>
      </c>
      <c r="BB18" s="447" t="s">
        <v>35</v>
      </c>
      <c r="BC18" s="447" t="s">
        <v>35</v>
      </c>
      <c r="BD18" s="447" t="s">
        <v>35</v>
      </c>
      <c r="BE18" s="447" t="s">
        <v>35</v>
      </c>
      <c r="BF18" s="447" t="s">
        <v>35</v>
      </c>
      <c r="BG18" s="447" t="s">
        <v>35</v>
      </c>
      <c r="BH18" s="447" t="s">
        <v>35</v>
      </c>
      <c r="BI18" s="388" t="s">
        <v>35</v>
      </c>
      <c r="BJ18" s="388" t="s">
        <v>35</v>
      </c>
      <c r="BK18" s="446">
        <f t="shared" si="4"/>
        <v>16</v>
      </c>
      <c r="BL18" s="446">
        <f t="shared" si="5"/>
        <v>44</v>
      </c>
      <c r="BM18" s="446">
        <f t="shared" si="6"/>
        <v>60</v>
      </c>
      <c r="BN18" s="495">
        <f t="shared" si="7"/>
        <v>26.666666666666668</v>
      </c>
      <c r="BO18" s="451"/>
      <c r="BP18" s="451"/>
      <c r="BQ18" s="451"/>
      <c r="BR18" s="451"/>
      <c r="BS18" s="451"/>
      <c r="BT18" s="451"/>
      <c r="BU18" s="451"/>
      <c r="BV18" s="451"/>
      <c r="BW18" s="451"/>
      <c r="BX18" s="451"/>
      <c r="BY18" s="451"/>
      <c r="BZ18" s="451"/>
      <c r="CA18" s="451"/>
      <c r="CB18" s="451"/>
      <c r="CC18" s="451"/>
      <c r="CD18" s="451"/>
      <c r="CE18" s="451"/>
      <c r="CF18" s="451"/>
      <c r="CG18" s="451"/>
      <c r="CH18" s="451"/>
      <c r="CI18" s="451"/>
      <c r="CJ18" s="451"/>
      <c r="CK18" s="451"/>
      <c r="CL18" s="451"/>
      <c r="CM18" s="451"/>
      <c r="CN18" s="451"/>
      <c r="CO18" s="451"/>
      <c r="CP18" s="451"/>
      <c r="CQ18" s="451"/>
      <c r="CR18" s="451"/>
      <c r="CS18" s="451"/>
      <c r="CT18" s="451"/>
      <c r="CU18" s="451"/>
      <c r="CV18" s="451"/>
      <c r="CW18" s="451"/>
      <c r="CX18" s="451"/>
      <c r="CY18" s="451"/>
    </row>
    <row r="19" spans="1:103" s="388" customFormat="1" ht="12.6" customHeight="1">
      <c r="A19" s="388" t="s">
        <v>48</v>
      </c>
      <c r="B19" s="470">
        <v>2019</v>
      </c>
      <c r="C19" s="471">
        <v>7</v>
      </c>
      <c r="D19" s="471">
        <v>17</v>
      </c>
      <c r="E19" s="471">
        <v>1</v>
      </c>
      <c r="F19" s="471">
        <v>2</v>
      </c>
      <c r="G19" s="471">
        <v>4</v>
      </c>
      <c r="H19" s="471">
        <v>5</v>
      </c>
      <c r="I19" s="471">
        <v>0</v>
      </c>
      <c r="J19" s="471">
        <v>7</v>
      </c>
      <c r="K19" s="471" t="s">
        <v>35</v>
      </c>
      <c r="L19" s="471" t="s">
        <v>35</v>
      </c>
      <c r="M19" s="472" t="s">
        <v>35</v>
      </c>
      <c r="N19" s="472" t="s">
        <v>35</v>
      </c>
      <c r="O19" s="471" t="s">
        <v>35</v>
      </c>
      <c r="P19" s="471" t="s">
        <v>35</v>
      </c>
      <c r="Q19" s="471">
        <v>0</v>
      </c>
      <c r="R19" s="471">
        <v>2</v>
      </c>
      <c r="S19" s="471" t="s">
        <v>35</v>
      </c>
      <c r="T19" s="471" t="s">
        <v>35</v>
      </c>
      <c r="U19" s="471" t="s">
        <v>35</v>
      </c>
      <c r="V19" s="471" t="s">
        <v>35</v>
      </c>
      <c r="W19" s="471" t="s">
        <v>35</v>
      </c>
      <c r="X19" s="471" t="s">
        <v>35</v>
      </c>
      <c r="Y19" s="472" t="s">
        <v>35</v>
      </c>
      <c r="Z19" s="472" t="s">
        <v>35</v>
      </c>
      <c r="AA19" s="471" t="s">
        <v>35</v>
      </c>
      <c r="AB19" s="471" t="s">
        <v>35</v>
      </c>
      <c r="AC19" s="473" t="s">
        <v>35</v>
      </c>
      <c r="AD19" s="473" t="s">
        <v>35</v>
      </c>
      <c r="AE19" s="472" t="s">
        <v>35</v>
      </c>
      <c r="AF19" s="472" t="s">
        <v>35</v>
      </c>
      <c r="AG19" s="473" t="s">
        <v>35</v>
      </c>
      <c r="AH19" s="471" t="s">
        <v>35</v>
      </c>
      <c r="AI19" s="472" t="s">
        <v>35</v>
      </c>
      <c r="AJ19" s="472" t="s">
        <v>35</v>
      </c>
      <c r="AK19" s="472" t="s">
        <v>35</v>
      </c>
      <c r="AL19" s="472" t="s">
        <v>35</v>
      </c>
      <c r="AM19" s="472" t="s">
        <v>35</v>
      </c>
      <c r="AN19" s="472" t="s">
        <v>35</v>
      </c>
      <c r="AO19" s="473" t="s">
        <v>35</v>
      </c>
      <c r="AP19" s="471" t="s">
        <v>35</v>
      </c>
      <c r="AQ19" s="446" t="s">
        <v>35</v>
      </c>
      <c r="AR19" s="446" t="s">
        <v>35</v>
      </c>
      <c r="AS19" s="473" t="s">
        <v>35</v>
      </c>
      <c r="AT19" s="471" t="s">
        <v>35</v>
      </c>
      <c r="AU19" s="473" t="s">
        <v>35</v>
      </c>
      <c r="AV19" s="471" t="s">
        <v>35</v>
      </c>
      <c r="AW19" s="473" t="s">
        <v>35</v>
      </c>
      <c r="AX19" s="471" t="s">
        <v>35</v>
      </c>
      <c r="AY19" s="447" t="s">
        <v>35</v>
      </c>
      <c r="AZ19" s="447" t="s">
        <v>35</v>
      </c>
      <c r="BA19" s="447" t="s">
        <v>35</v>
      </c>
      <c r="BB19" s="447" t="s">
        <v>35</v>
      </c>
      <c r="BC19" s="447" t="s">
        <v>35</v>
      </c>
      <c r="BD19" s="447" t="s">
        <v>35</v>
      </c>
      <c r="BE19" s="447" t="s">
        <v>35</v>
      </c>
      <c r="BF19" s="447" t="s">
        <v>35</v>
      </c>
      <c r="BG19" s="447">
        <v>10</v>
      </c>
      <c r="BH19" s="447">
        <v>10</v>
      </c>
      <c r="BI19" s="388" t="s">
        <v>35</v>
      </c>
      <c r="BJ19" s="388" t="s">
        <v>35</v>
      </c>
      <c r="BK19" s="446">
        <f t="shared" si="4"/>
        <v>22</v>
      </c>
      <c r="BL19" s="446">
        <f t="shared" si="5"/>
        <v>43</v>
      </c>
      <c r="BM19" s="446">
        <f t="shared" si="6"/>
        <v>65</v>
      </c>
      <c r="BN19" s="495">
        <f t="shared" si="7"/>
        <v>33.846153846153847</v>
      </c>
      <c r="BO19" s="451"/>
      <c r="BP19" s="451"/>
      <c r="BQ19" s="451"/>
      <c r="BR19" s="451"/>
      <c r="BS19" s="451"/>
      <c r="BT19" s="451"/>
      <c r="BU19" s="451"/>
      <c r="BV19" s="451"/>
      <c r="BW19" s="451"/>
      <c r="BX19" s="451"/>
      <c r="BY19" s="451"/>
      <c r="BZ19" s="451"/>
      <c r="CA19" s="451"/>
      <c r="CB19" s="451"/>
      <c r="CC19" s="451"/>
      <c r="CD19" s="451"/>
      <c r="CE19" s="451"/>
      <c r="CF19" s="451"/>
      <c r="CG19" s="451"/>
      <c r="CH19" s="451"/>
      <c r="CI19" s="451"/>
      <c r="CJ19" s="451"/>
      <c r="CK19" s="451"/>
      <c r="CL19" s="451"/>
      <c r="CM19" s="451"/>
      <c r="CN19" s="451"/>
      <c r="CO19" s="451"/>
      <c r="CP19" s="451"/>
      <c r="CQ19" s="451"/>
      <c r="CR19" s="451"/>
      <c r="CS19" s="451"/>
      <c r="CT19" s="451"/>
      <c r="CU19" s="451"/>
      <c r="CV19" s="451"/>
      <c r="CW19" s="451"/>
      <c r="CX19" s="451"/>
      <c r="CY19" s="451"/>
    </row>
    <row r="20" spans="1:103" s="388" customFormat="1" ht="24.75" customHeight="1">
      <c r="A20" s="388" t="s">
        <v>49</v>
      </c>
      <c r="B20" s="470">
        <v>2019</v>
      </c>
      <c r="C20" s="471" t="s">
        <v>50</v>
      </c>
      <c r="D20" s="471" t="s">
        <v>50</v>
      </c>
      <c r="E20" s="471" t="s">
        <v>50</v>
      </c>
      <c r="F20" s="471" t="s">
        <v>50</v>
      </c>
      <c r="G20" s="471" t="s">
        <v>50</v>
      </c>
      <c r="H20" s="471" t="s">
        <v>50</v>
      </c>
      <c r="I20" s="471" t="s">
        <v>50</v>
      </c>
      <c r="J20" s="471" t="s">
        <v>50</v>
      </c>
      <c r="K20" s="471" t="s">
        <v>50</v>
      </c>
      <c r="L20" s="471" t="s">
        <v>50</v>
      </c>
      <c r="M20" s="472" t="s">
        <v>50</v>
      </c>
      <c r="N20" s="472" t="s">
        <v>50</v>
      </c>
      <c r="O20" s="471" t="s">
        <v>50</v>
      </c>
      <c r="P20" s="471" t="s">
        <v>50</v>
      </c>
      <c r="Q20" s="471" t="s">
        <v>50</v>
      </c>
      <c r="R20" s="471" t="s">
        <v>50</v>
      </c>
      <c r="S20" s="471" t="s">
        <v>50</v>
      </c>
      <c r="T20" s="471" t="s">
        <v>50</v>
      </c>
      <c r="U20" s="471" t="s">
        <v>50</v>
      </c>
      <c r="V20" s="471" t="s">
        <v>50</v>
      </c>
      <c r="W20" s="471" t="s">
        <v>50</v>
      </c>
      <c r="X20" s="471" t="s">
        <v>50</v>
      </c>
      <c r="Y20" s="472" t="s">
        <v>50</v>
      </c>
      <c r="Z20" s="472" t="s">
        <v>50</v>
      </c>
      <c r="AA20" s="471" t="s">
        <v>50</v>
      </c>
      <c r="AB20" s="471" t="s">
        <v>50</v>
      </c>
      <c r="AC20" s="473" t="s">
        <v>50</v>
      </c>
      <c r="AD20" s="473" t="s">
        <v>50</v>
      </c>
      <c r="AE20" s="472" t="s">
        <v>50</v>
      </c>
      <c r="AF20" s="472" t="s">
        <v>50</v>
      </c>
      <c r="AG20" s="473" t="s">
        <v>50</v>
      </c>
      <c r="AH20" s="471" t="s">
        <v>50</v>
      </c>
      <c r="AI20" s="472" t="s">
        <v>50</v>
      </c>
      <c r="AJ20" s="472" t="s">
        <v>50</v>
      </c>
      <c r="AK20" s="472" t="s">
        <v>50</v>
      </c>
      <c r="AL20" s="472" t="s">
        <v>50</v>
      </c>
      <c r="AM20" s="472" t="s">
        <v>50</v>
      </c>
      <c r="AN20" s="472" t="s">
        <v>50</v>
      </c>
      <c r="AO20" s="473" t="s">
        <v>50</v>
      </c>
      <c r="AP20" s="471" t="s">
        <v>50</v>
      </c>
      <c r="AQ20" s="446" t="s">
        <v>50</v>
      </c>
      <c r="AR20" s="446" t="s">
        <v>50</v>
      </c>
      <c r="AS20" s="473" t="s">
        <v>50</v>
      </c>
      <c r="AT20" s="471" t="s">
        <v>50</v>
      </c>
      <c r="AU20" s="473" t="s">
        <v>50</v>
      </c>
      <c r="AV20" s="471" t="s">
        <v>50</v>
      </c>
      <c r="AW20" s="473" t="s">
        <v>50</v>
      </c>
      <c r="AX20" s="471" t="s">
        <v>50</v>
      </c>
      <c r="AY20" s="447" t="s">
        <v>50</v>
      </c>
      <c r="AZ20" s="447" t="s">
        <v>50</v>
      </c>
      <c r="BA20" s="447" t="s">
        <v>50</v>
      </c>
      <c r="BB20" s="447" t="s">
        <v>50</v>
      </c>
      <c r="BC20" s="447" t="s">
        <v>50</v>
      </c>
      <c r="BD20" s="447" t="s">
        <v>50</v>
      </c>
      <c r="BE20" s="447" t="s">
        <v>50</v>
      </c>
      <c r="BF20" s="447" t="s">
        <v>50</v>
      </c>
      <c r="BG20" s="473" t="s">
        <v>50</v>
      </c>
      <c r="BH20" s="471" t="s">
        <v>50</v>
      </c>
      <c r="BI20" s="388">
        <v>12</v>
      </c>
      <c r="BJ20" s="388">
        <v>38</v>
      </c>
      <c r="BK20" s="446">
        <v>12</v>
      </c>
      <c r="BL20" s="446">
        <v>38</v>
      </c>
      <c r="BM20" s="446">
        <f t="shared" si="6"/>
        <v>50</v>
      </c>
      <c r="BN20" s="495">
        <f t="shared" si="7"/>
        <v>24</v>
      </c>
      <c r="BO20" s="451"/>
      <c r="BP20" s="451"/>
      <c r="BQ20" s="451"/>
      <c r="BR20" s="451"/>
      <c r="BS20" s="451"/>
      <c r="BT20" s="451"/>
      <c r="BU20" s="451"/>
      <c r="BV20" s="451"/>
      <c r="BW20" s="451"/>
      <c r="BX20" s="451"/>
      <c r="BY20" s="451"/>
      <c r="BZ20" s="451"/>
      <c r="CA20" s="451"/>
      <c r="CB20" s="451"/>
      <c r="CC20" s="451"/>
      <c r="CD20" s="451"/>
      <c r="CE20" s="451"/>
      <c r="CF20" s="451"/>
      <c r="CG20" s="451"/>
      <c r="CH20" s="451"/>
      <c r="CI20" s="451"/>
      <c r="CJ20" s="451"/>
      <c r="CK20" s="451"/>
      <c r="CL20" s="451"/>
      <c r="CM20" s="451"/>
      <c r="CN20" s="451"/>
      <c r="CO20" s="451"/>
      <c r="CP20" s="451"/>
      <c r="CQ20" s="451"/>
      <c r="CR20" s="451"/>
      <c r="CS20" s="451"/>
      <c r="CT20" s="451"/>
      <c r="CU20" s="451"/>
      <c r="CV20" s="451"/>
      <c r="CW20" s="451"/>
      <c r="CX20" s="451"/>
      <c r="CY20" s="451"/>
    </row>
    <row r="21" spans="1:103" s="388" customFormat="1" ht="12.6" customHeight="1">
      <c r="A21" s="388" t="s">
        <v>51</v>
      </c>
      <c r="B21" s="470">
        <v>2020</v>
      </c>
      <c r="C21" s="471">
        <v>6</v>
      </c>
      <c r="D21" s="471">
        <v>16</v>
      </c>
      <c r="E21" s="471">
        <v>8</v>
      </c>
      <c r="F21" s="471">
        <v>19</v>
      </c>
      <c r="G21" s="471">
        <v>8</v>
      </c>
      <c r="H21" s="471">
        <v>11</v>
      </c>
      <c r="I21" s="471">
        <v>4</v>
      </c>
      <c r="J21" s="471">
        <v>31</v>
      </c>
      <c r="K21" s="471" t="s">
        <v>35</v>
      </c>
      <c r="L21" s="471" t="s">
        <v>35</v>
      </c>
      <c r="M21" s="472" t="s">
        <v>35</v>
      </c>
      <c r="N21" s="472" t="s">
        <v>35</v>
      </c>
      <c r="O21" s="471" t="s">
        <v>35</v>
      </c>
      <c r="P21" s="471" t="s">
        <v>35</v>
      </c>
      <c r="Q21" s="471">
        <v>0</v>
      </c>
      <c r="R21" s="471">
        <v>2</v>
      </c>
      <c r="S21" s="471" t="s">
        <v>35</v>
      </c>
      <c r="T21" s="471" t="s">
        <v>35</v>
      </c>
      <c r="U21" s="471" t="s">
        <v>35</v>
      </c>
      <c r="V21" s="471" t="s">
        <v>35</v>
      </c>
      <c r="W21" s="471">
        <v>3</v>
      </c>
      <c r="X21" s="471">
        <v>2</v>
      </c>
      <c r="Y21" s="472" t="s">
        <v>35</v>
      </c>
      <c r="Z21" s="472" t="s">
        <v>35</v>
      </c>
      <c r="AA21" s="471" t="s">
        <v>35</v>
      </c>
      <c r="AB21" s="471" t="s">
        <v>35</v>
      </c>
      <c r="AC21" s="473" t="s">
        <v>35</v>
      </c>
      <c r="AD21" s="473" t="s">
        <v>35</v>
      </c>
      <c r="AE21" s="472" t="s">
        <v>35</v>
      </c>
      <c r="AF21" s="472" t="s">
        <v>35</v>
      </c>
      <c r="AG21" s="473">
        <v>3</v>
      </c>
      <c r="AH21" s="471">
        <v>6</v>
      </c>
      <c r="AI21" s="472" t="s">
        <v>35</v>
      </c>
      <c r="AJ21" s="472" t="s">
        <v>35</v>
      </c>
      <c r="AK21" s="472" t="s">
        <v>35</v>
      </c>
      <c r="AL21" s="472" t="s">
        <v>35</v>
      </c>
      <c r="AM21" s="472">
        <v>0</v>
      </c>
      <c r="AN21" s="472">
        <v>0</v>
      </c>
      <c r="AO21" s="473" t="s">
        <v>35</v>
      </c>
      <c r="AP21" s="471" t="s">
        <v>35</v>
      </c>
      <c r="AQ21" s="446">
        <v>0</v>
      </c>
      <c r="AR21" s="446">
        <v>0</v>
      </c>
      <c r="AS21" s="473" t="s">
        <v>35</v>
      </c>
      <c r="AT21" s="471" t="s">
        <v>35</v>
      </c>
      <c r="AU21" s="473" t="s">
        <v>35</v>
      </c>
      <c r="AV21" s="471" t="s">
        <v>35</v>
      </c>
      <c r="AW21" s="473" t="s">
        <v>35</v>
      </c>
      <c r="AX21" s="471" t="s">
        <v>35</v>
      </c>
      <c r="AY21" s="447" t="s">
        <v>35</v>
      </c>
      <c r="AZ21" s="447" t="s">
        <v>35</v>
      </c>
      <c r="BA21" s="447" t="s">
        <v>35</v>
      </c>
      <c r="BB21" s="447" t="s">
        <v>35</v>
      </c>
      <c r="BC21" s="447" t="s">
        <v>35</v>
      </c>
      <c r="BD21" s="447" t="s">
        <v>35</v>
      </c>
      <c r="BE21" s="447" t="s">
        <v>35</v>
      </c>
      <c r="BF21" s="447" t="s">
        <v>35</v>
      </c>
      <c r="BG21" s="447">
        <v>0</v>
      </c>
      <c r="BH21" s="447">
        <v>1</v>
      </c>
      <c r="BI21" s="388" t="s">
        <v>35</v>
      </c>
      <c r="BJ21" s="388" t="s">
        <v>35</v>
      </c>
      <c r="BK21" s="446">
        <f t="shared" si="4"/>
        <v>32</v>
      </c>
      <c r="BL21" s="446">
        <f t="shared" si="5"/>
        <v>88</v>
      </c>
      <c r="BM21" s="446">
        <f t="shared" si="6"/>
        <v>120</v>
      </c>
      <c r="BN21" s="495">
        <f t="shared" si="7"/>
        <v>26.666666666666668</v>
      </c>
      <c r="BO21" s="451"/>
      <c r="BP21" s="451"/>
      <c r="BQ21" s="451"/>
      <c r="BR21" s="451"/>
      <c r="BS21" s="451"/>
      <c r="BT21" s="451"/>
      <c r="BU21" s="451"/>
      <c r="BV21" s="451"/>
      <c r="BW21" s="451"/>
      <c r="BX21" s="451"/>
      <c r="BY21" s="451"/>
      <c r="BZ21" s="451"/>
      <c r="CA21" s="451"/>
      <c r="CB21" s="451"/>
      <c r="CC21" s="451"/>
      <c r="CD21" s="451"/>
      <c r="CE21" s="451"/>
      <c r="CF21" s="451"/>
      <c r="CG21" s="451"/>
      <c r="CH21" s="451"/>
      <c r="CI21" s="451"/>
      <c r="CJ21" s="451"/>
      <c r="CK21" s="451"/>
      <c r="CL21" s="451"/>
      <c r="CM21" s="451"/>
      <c r="CN21" s="451"/>
      <c r="CO21" s="451"/>
      <c r="CP21" s="451"/>
      <c r="CQ21" s="451"/>
      <c r="CR21" s="451"/>
      <c r="CS21" s="451"/>
      <c r="CT21" s="451"/>
      <c r="CU21" s="451"/>
      <c r="CV21" s="451"/>
      <c r="CW21" s="451"/>
      <c r="CX21" s="451"/>
      <c r="CY21" s="451"/>
    </row>
    <row r="22" spans="1:103" s="388" customFormat="1" ht="12.6" customHeight="1">
      <c r="A22" s="388" t="s">
        <v>494</v>
      </c>
      <c r="B22" s="470">
        <v>2018</v>
      </c>
      <c r="C22" s="471">
        <v>5</v>
      </c>
      <c r="D22" s="471">
        <v>31</v>
      </c>
      <c r="E22" s="471">
        <v>6</v>
      </c>
      <c r="F22" s="471">
        <v>24</v>
      </c>
      <c r="G22" s="471">
        <v>8</v>
      </c>
      <c r="H22" s="471">
        <v>10</v>
      </c>
      <c r="I22" s="471">
        <v>2</v>
      </c>
      <c r="J22" s="471">
        <v>7</v>
      </c>
      <c r="K22" s="471" t="s">
        <v>35</v>
      </c>
      <c r="L22" s="471" t="s">
        <v>35</v>
      </c>
      <c r="M22" s="472" t="s">
        <v>35</v>
      </c>
      <c r="N22" s="472" t="s">
        <v>35</v>
      </c>
      <c r="O22" s="471" t="s">
        <v>35</v>
      </c>
      <c r="P22" s="471" t="s">
        <v>35</v>
      </c>
      <c r="Q22" s="471" t="s">
        <v>35</v>
      </c>
      <c r="R22" s="471" t="s">
        <v>35</v>
      </c>
      <c r="S22" s="471" t="s">
        <v>35</v>
      </c>
      <c r="T22" s="471" t="s">
        <v>35</v>
      </c>
      <c r="U22" s="471" t="s">
        <v>35</v>
      </c>
      <c r="V22" s="471" t="s">
        <v>35</v>
      </c>
      <c r="W22" s="471">
        <v>0</v>
      </c>
      <c r="X22" s="471">
        <v>3</v>
      </c>
      <c r="Y22" s="472">
        <v>4</v>
      </c>
      <c r="Z22" s="472">
        <v>19</v>
      </c>
      <c r="AA22" s="471" t="s">
        <v>35</v>
      </c>
      <c r="AB22" s="471" t="s">
        <v>35</v>
      </c>
      <c r="AC22" s="473" t="s">
        <v>35</v>
      </c>
      <c r="AD22" s="473" t="s">
        <v>35</v>
      </c>
      <c r="AE22" s="472" t="s">
        <v>35</v>
      </c>
      <c r="AF22" s="472" t="s">
        <v>35</v>
      </c>
      <c r="AG22" s="473" t="s">
        <v>35</v>
      </c>
      <c r="AH22" s="471" t="s">
        <v>35</v>
      </c>
      <c r="AI22" s="472" t="s">
        <v>35</v>
      </c>
      <c r="AJ22" s="472" t="s">
        <v>35</v>
      </c>
      <c r="AK22" s="472" t="s">
        <v>35</v>
      </c>
      <c r="AL22" s="472" t="s">
        <v>35</v>
      </c>
      <c r="AM22" s="472" t="s">
        <v>35</v>
      </c>
      <c r="AN22" s="472" t="s">
        <v>35</v>
      </c>
      <c r="AO22" s="473" t="s">
        <v>35</v>
      </c>
      <c r="AP22" s="471" t="s">
        <v>35</v>
      </c>
      <c r="AQ22" s="446" t="s">
        <v>35</v>
      </c>
      <c r="AR22" s="446" t="s">
        <v>35</v>
      </c>
      <c r="AS22" s="473" t="s">
        <v>35</v>
      </c>
      <c r="AT22" s="471" t="s">
        <v>35</v>
      </c>
      <c r="AU22" s="473" t="s">
        <v>35</v>
      </c>
      <c r="AV22" s="471" t="s">
        <v>35</v>
      </c>
      <c r="AW22" s="473" t="s">
        <v>35</v>
      </c>
      <c r="AX22" s="471" t="s">
        <v>35</v>
      </c>
      <c r="AY22" s="447" t="s">
        <v>35</v>
      </c>
      <c r="AZ22" s="447" t="s">
        <v>35</v>
      </c>
      <c r="BA22" s="447" t="s">
        <v>35</v>
      </c>
      <c r="BB22" s="447" t="s">
        <v>35</v>
      </c>
      <c r="BC22" s="447" t="s">
        <v>35</v>
      </c>
      <c r="BD22" s="447" t="s">
        <v>35</v>
      </c>
      <c r="BE22" s="447" t="s">
        <v>35</v>
      </c>
      <c r="BF22" s="447" t="s">
        <v>35</v>
      </c>
      <c r="BG22" s="447">
        <v>1</v>
      </c>
      <c r="BH22" s="447">
        <v>0</v>
      </c>
      <c r="BI22" s="388" t="s">
        <v>35</v>
      </c>
      <c r="BJ22" s="388" t="s">
        <v>35</v>
      </c>
      <c r="BK22" s="446">
        <f t="shared" si="4"/>
        <v>26</v>
      </c>
      <c r="BL22" s="446">
        <f t="shared" si="5"/>
        <v>94</v>
      </c>
      <c r="BM22" s="446">
        <f t="shared" si="6"/>
        <v>120</v>
      </c>
      <c r="BN22" s="495">
        <f t="shared" si="7"/>
        <v>21.666666666666668</v>
      </c>
      <c r="BO22" s="451"/>
      <c r="BP22" s="451"/>
      <c r="BQ22" s="451"/>
      <c r="BR22" s="451"/>
      <c r="BS22" s="451"/>
      <c r="BT22" s="451"/>
      <c r="BU22" s="451"/>
      <c r="BV22" s="451"/>
      <c r="BW22" s="451"/>
      <c r="BX22" s="451"/>
      <c r="BY22" s="451"/>
      <c r="BZ22" s="451"/>
      <c r="CA22" s="451"/>
      <c r="CB22" s="451"/>
      <c r="CC22" s="451"/>
      <c r="CD22" s="451"/>
      <c r="CE22" s="451"/>
      <c r="CF22" s="451"/>
      <c r="CG22" s="451"/>
      <c r="CH22" s="451"/>
      <c r="CI22" s="451"/>
      <c r="CJ22" s="451"/>
      <c r="CK22" s="451"/>
      <c r="CL22" s="451"/>
      <c r="CM22" s="451"/>
      <c r="CN22" s="451"/>
      <c r="CO22" s="451"/>
      <c r="CP22" s="451"/>
      <c r="CQ22" s="451"/>
      <c r="CR22" s="451"/>
      <c r="CS22" s="451"/>
      <c r="CT22" s="451"/>
      <c r="CU22" s="451"/>
      <c r="CV22" s="451"/>
      <c r="CW22" s="451"/>
      <c r="CX22" s="451"/>
      <c r="CY22" s="451"/>
    </row>
    <row r="23" spans="1:103" s="388" customFormat="1" ht="12.6" customHeight="1">
      <c r="A23" s="388" t="s">
        <v>53</v>
      </c>
      <c r="B23" s="470">
        <v>2020</v>
      </c>
      <c r="C23" s="471">
        <v>5</v>
      </c>
      <c r="D23" s="471">
        <v>16</v>
      </c>
      <c r="E23" s="471">
        <v>6</v>
      </c>
      <c r="F23" s="471">
        <v>12</v>
      </c>
      <c r="G23" s="471">
        <v>12</v>
      </c>
      <c r="H23" s="471">
        <v>11</v>
      </c>
      <c r="I23" s="471">
        <v>11</v>
      </c>
      <c r="J23" s="471">
        <v>32</v>
      </c>
      <c r="K23" s="471" t="s">
        <v>35</v>
      </c>
      <c r="L23" s="471" t="s">
        <v>35</v>
      </c>
      <c r="M23" s="472" t="s">
        <v>35</v>
      </c>
      <c r="N23" s="472" t="s">
        <v>35</v>
      </c>
      <c r="O23" s="471" t="s">
        <v>35</v>
      </c>
      <c r="P23" s="471" t="s">
        <v>35</v>
      </c>
      <c r="Q23" s="471">
        <v>1</v>
      </c>
      <c r="R23" s="471">
        <v>5</v>
      </c>
      <c r="S23" s="471" t="s">
        <v>35</v>
      </c>
      <c r="T23" s="471" t="s">
        <v>35</v>
      </c>
      <c r="U23" s="471" t="s">
        <v>35</v>
      </c>
      <c r="V23" s="471" t="s">
        <v>35</v>
      </c>
      <c r="W23" s="471">
        <v>4</v>
      </c>
      <c r="X23" s="471">
        <v>9</v>
      </c>
      <c r="Y23" s="472" t="s">
        <v>35</v>
      </c>
      <c r="Z23" s="472" t="s">
        <v>35</v>
      </c>
      <c r="AA23" s="471" t="s">
        <v>35</v>
      </c>
      <c r="AB23" s="471" t="s">
        <v>35</v>
      </c>
      <c r="AC23" s="473" t="s">
        <v>35</v>
      </c>
      <c r="AD23" s="473" t="s">
        <v>35</v>
      </c>
      <c r="AE23" s="472" t="s">
        <v>35</v>
      </c>
      <c r="AF23" s="472" t="s">
        <v>35</v>
      </c>
      <c r="AG23" s="473">
        <v>5</v>
      </c>
      <c r="AH23" s="471">
        <v>9</v>
      </c>
      <c r="AI23" s="472" t="s">
        <v>35</v>
      </c>
      <c r="AJ23" s="472" t="s">
        <v>35</v>
      </c>
      <c r="AK23" s="472" t="s">
        <v>35</v>
      </c>
      <c r="AL23" s="472" t="s">
        <v>35</v>
      </c>
      <c r="AM23" s="472" t="s">
        <v>35</v>
      </c>
      <c r="AN23" s="472" t="s">
        <v>35</v>
      </c>
      <c r="AO23" s="473" t="s">
        <v>35</v>
      </c>
      <c r="AP23" s="471" t="s">
        <v>35</v>
      </c>
      <c r="AQ23" s="446">
        <v>0</v>
      </c>
      <c r="AR23" s="446">
        <v>2</v>
      </c>
      <c r="AS23" s="473" t="s">
        <v>35</v>
      </c>
      <c r="AT23" s="471" t="s">
        <v>35</v>
      </c>
      <c r="AU23" s="473" t="s">
        <v>35</v>
      </c>
      <c r="AV23" s="471" t="s">
        <v>35</v>
      </c>
      <c r="AW23" s="473" t="s">
        <v>35</v>
      </c>
      <c r="AX23" s="471" t="s">
        <v>35</v>
      </c>
      <c r="AY23" s="447" t="s">
        <v>35</v>
      </c>
      <c r="AZ23" s="447" t="s">
        <v>35</v>
      </c>
      <c r="BA23" s="447" t="s">
        <v>35</v>
      </c>
      <c r="BB23" s="447" t="s">
        <v>35</v>
      </c>
      <c r="BC23" s="447" t="s">
        <v>35</v>
      </c>
      <c r="BD23" s="447" t="s">
        <v>35</v>
      </c>
      <c r="BE23" s="447" t="s">
        <v>35</v>
      </c>
      <c r="BF23" s="447" t="s">
        <v>35</v>
      </c>
      <c r="BG23" s="447">
        <v>0</v>
      </c>
      <c r="BH23" s="447">
        <v>0</v>
      </c>
      <c r="BI23" s="388" t="s">
        <v>35</v>
      </c>
      <c r="BJ23" s="388" t="s">
        <v>35</v>
      </c>
      <c r="BK23" s="446">
        <f t="shared" si="4"/>
        <v>44</v>
      </c>
      <c r="BL23" s="446">
        <f t="shared" si="5"/>
        <v>96</v>
      </c>
      <c r="BM23" s="446">
        <f t="shared" si="6"/>
        <v>140</v>
      </c>
      <c r="BN23" s="495">
        <f t="shared" si="7"/>
        <v>31.428571428571431</v>
      </c>
      <c r="BO23" s="451"/>
      <c r="BP23" s="451"/>
      <c r="BQ23" s="451"/>
      <c r="BR23" s="451"/>
      <c r="BS23" s="451"/>
      <c r="BT23" s="451"/>
      <c r="BU23" s="451"/>
      <c r="BV23" s="451"/>
      <c r="BW23" s="451"/>
      <c r="BX23" s="451"/>
      <c r="BY23" s="451"/>
      <c r="BZ23" s="451"/>
      <c r="CA23" s="451"/>
      <c r="CB23" s="451"/>
      <c r="CC23" s="451"/>
      <c r="CD23" s="451"/>
      <c r="CE23" s="451"/>
      <c r="CF23" s="451"/>
      <c r="CG23" s="451"/>
      <c r="CH23" s="451"/>
      <c r="CI23" s="451"/>
      <c r="CJ23" s="451"/>
      <c r="CK23" s="451"/>
      <c r="CL23" s="451"/>
      <c r="CM23" s="451"/>
      <c r="CN23" s="451"/>
      <c r="CO23" s="451"/>
      <c r="CP23" s="451"/>
      <c r="CQ23" s="451"/>
      <c r="CR23" s="451"/>
      <c r="CS23" s="451"/>
      <c r="CT23" s="451"/>
      <c r="CU23" s="451"/>
      <c r="CV23" s="451"/>
      <c r="CW23" s="451"/>
      <c r="CX23" s="451"/>
      <c r="CY23" s="451"/>
    </row>
    <row r="24" spans="1:103" s="388" customFormat="1" ht="12.6" customHeight="1">
      <c r="A24" s="388" t="s">
        <v>518</v>
      </c>
      <c r="B24" s="470">
        <v>2020</v>
      </c>
      <c r="C24" s="471">
        <v>7</v>
      </c>
      <c r="D24" s="471">
        <v>11</v>
      </c>
      <c r="E24" s="471">
        <v>7</v>
      </c>
      <c r="F24" s="471">
        <v>11</v>
      </c>
      <c r="G24" s="471">
        <v>8</v>
      </c>
      <c r="H24" s="471">
        <v>6</v>
      </c>
      <c r="I24" s="471">
        <v>11</v>
      </c>
      <c r="J24" s="471">
        <v>34</v>
      </c>
      <c r="K24" s="471" t="s">
        <v>35</v>
      </c>
      <c r="L24" s="471" t="s">
        <v>35</v>
      </c>
      <c r="M24" s="472" t="s">
        <v>35</v>
      </c>
      <c r="N24" s="472" t="s">
        <v>35</v>
      </c>
      <c r="O24" s="471" t="s">
        <v>35</v>
      </c>
      <c r="P24" s="471" t="s">
        <v>35</v>
      </c>
      <c r="Q24" s="471">
        <v>2</v>
      </c>
      <c r="R24" s="471">
        <v>4</v>
      </c>
      <c r="S24" s="471" t="s">
        <v>35</v>
      </c>
      <c r="T24" s="471" t="s">
        <v>35</v>
      </c>
      <c r="U24" s="471" t="s">
        <v>35</v>
      </c>
      <c r="V24" s="471" t="s">
        <v>35</v>
      </c>
      <c r="W24" s="471">
        <v>2</v>
      </c>
      <c r="X24" s="471">
        <v>7</v>
      </c>
      <c r="Y24" s="472">
        <v>0</v>
      </c>
      <c r="Z24" s="472">
        <v>0</v>
      </c>
      <c r="AA24" s="471" t="s">
        <v>35</v>
      </c>
      <c r="AB24" s="471" t="s">
        <v>35</v>
      </c>
      <c r="AC24" s="473" t="s">
        <v>35</v>
      </c>
      <c r="AD24" s="473" t="s">
        <v>35</v>
      </c>
      <c r="AE24" s="472" t="s">
        <v>35</v>
      </c>
      <c r="AF24" s="472" t="s">
        <v>35</v>
      </c>
      <c r="AG24" s="473">
        <v>7</v>
      </c>
      <c r="AH24" s="471">
        <v>7</v>
      </c>
      <c r="AI24" s="472" t="s">
        <v>35</v>
      </c>
      <c r="AJ24" s="472" t="s">
        <v>35</v>
      </c>
      <c r="AK24" s="472" t="s">
        <v>35</v>
      </c>
      <c r="AL24" s="472" t="s">
        <v>35</v>
      </c>
      <c r="AM24" s="472" t="s">
        <v>35</v>
      </c>
      <c r="AN24" s="472" t="s">
        <v>35</v>
      </c>
      <c r="AO24" s="473" t="s">
        <v>35</v>
      </c>
      <c r="AP24" s="471" t="s">
        <v>35</v>
      </c>
      <c r="AQ24" s="446">
        <v>0</v>
      </c>
      <c r="AR24" s="446">
        <v>5</v>
      </c>
      <c r="AS24" s="473" t="s">
        <v>35</v>
      </c>
      <c r="AT24" s="471" t="s">
        <v>35</v>
      </c>
      <c r="AU24" s="473" t="s">
        <v>35</v>
      </c>
      <c r="AV24" s="471" t="s">
        <v>35</v>
      </c>
      <c r="AW24" s="473" t="s">
        <v>35</v>
      </c>
      <c r="AX24" s="471" t="s">
        <v>35</v>
      </c>
      <c r="AY24" s="447" t="s">
        <v>35</v>
      </c>
      <c r="AZ24" s="447" t="s">
        <v>35</v>
      </c>
      <c r="BA24" s="447" t="s">
        <v>35</v>
      </c>
      <c r="BB24" s="447" t="s">
        <v>35</v>
      </c>
      <c r="BC24" s="447" t="s">
        <v>35</v>
      </c>
      <c r="BD24" s="447" t="s">
        <v>35</v>
      </c>
      <c r="BE24" s="447" t="s">
        <v>35</v>
      </c>
      <c r="BF24" s="447" t="s">
        <v>35</v>
      </c>
      <c r="BG24" s="447">
        <v>0</v>
      </c>
      <c r="BH24" s="447">
        <v>1</v>
      </c>
      <c r="BI24" s="388" t="s">
        <v>35</v>
      </c>
      <c r="BJ24" s="388" t="s">
        <v>35</v>
      </c>
      <c r="BK24" s="446">
        <f t="shared" si="4"/>
        <v>44</v>
      </c>
      <c r="BL24" s="446">
        <f t="shared" si="5"/>
        <v>86</v>
      </c>
      <c r="BM24" s="446">
        <f t="shared" si="6"/>
        <v>130</v>
      </c>
      <c r="BN24" s="495">
        <f t="shared" si="7"/>
        <v>33.846153846153847</v>
      </c>
      <c r="BO24" s="451"/>
      <c r="BP24" s="451"/>
      <c r="BQ24" s="451"/>
      <c r="BR24" s="451"/>
      <c r="BS24" s="451"/>
      <c r="BT24" s="451"/>
      <c r="BU24" s="451"/>
      <c r="BV24" s="451"/>
      <c r="BW24" s="451"/>
      <c r="BX24" s="451"/>
      <c r="BY24" s="451"/>
      <c r="BZ24" s="451"/>
      <c r="CA24" s="451"/>
      <c r="CB24" s="451"/>
      <c r="CC24" s="451"/>
      <c r="CD24" s="451"/>
      <c r="CE24" s="451"/>
      <c r="CF24" s="451"/>
      <c r="CG24" s="451"/>
      <c r="CH24" s="451"/>
      <c r="CI24" s="451"/>
      <c r="CJ24" s="451"/>
      <c r="CK24" s="451"/>
      <c r="CL24" s="451"/>
      <c r="CM24" s="451"/>
      <c r="CN24" s="451"/>
      <c r="CO24" s="451"/>
      <c r="CP24" s="451"/>
      <c r="CQ24" s="451"/>
      <c r="CR24" s="451"/>
      <c r="CS24" s="451"/>
      <c r="CT24" s="451"/>
      <c r="CU24" s="451"/>
      <c r="CV24" s="451"/>
      <c r="CW24" s="451"/>
      <c r="CX24" s="451"/>
      <c r="CY24" s="451"/>
    </row>
    <row r="25" spans="1:103" s="447" customFormat="1" ht="24.75" customHeight="1">
      <c r="A25" s="475" t="s">
        <v>55</v>
      </c>
      <c r="B25" s="470">
        <v>2019</v>
      </c>
      <c r="C25" s="471">
        <v>8</v>
      </c>
      <c r="D25" s="471">
        <v>15</v>
      </c>
      <c r="E25" s="471">
        <v>4</v>
      </c>
      <c r="F25" s="471">
        <v>12</v>
      </c>
      <c r="G25" s="471">
        <v>6</v>
      </c>
      <c r="H25" s="471">
        <v>7</v>
      </c>
      <c r="I25" s="471">
        <v>2</v>
      </c>
      <c r="J25" s="471">
        <v>4</v>
      </c>
      <c r="K25" s="471" t="s">
        <v>35</v>
      </c>
      <c r="L25" s="471" t="s">
        <v>35</v>
      </c>
      <c r="M25" s="472" t="s">
        <v>35</v>
      </c>
      <c r="N25" s="472" t="s">
        <v>35</v>
      </c>
      <c r="O25" s="471" t="s">
        <v>35</v>
      </c>
      <c r="P25" s="471" t="s">
        <v>35</v>
      </c>
      <c r="Q25" s="471">
        <v>0</v>
      </c>
      <c r="R25" s="471">
        <v>0</v>
      </c>
      <c r="S25" s="471" t="s">
        <v>35</v>
      </c>
      <c r="T25" s="471" t="s">
        <v>35</v>
      </c>
      <c r="U25" s="471" t="s">
        <v>35</v>
      </c>
      <c r="V25" s="471" t="s">
        <v>35</v>
      </c>
      <c r="W25" s="471">
        <v>0</v>
      </c>
      <c r="X25" s="471">
        <v>0</v>
      </c>
      <c r="Y25" s="472" t="s">
        <v>35</v>
      </c>
      <c r="Z25" s="472" t="s">
        <v>35</v>
      </c>
      <c r="AA25" s="471" t="s">
        <v>35</v>
      </c>
      <c r="AB25" s="471" t="s">
        <v>35</v>
      </c>
      <c r="AC25" s="473" t="s">
        <v>35</v>
      </c>
      <c r="AD25" s="473" t="s">
        <v>35</v>
      </c>
      <c r="AE25" s="472" t="s">
        <v>35</v>
      </c>
      <c r="AF25" s="472" t="s">
        <v>35</v>
      </c>
      <c r="AG25" s="473">
        <v>3</v>
      </c>
      <c r="AH25" s="471">
        <v>3</v>
      </c>
      <c r="AI25" s="472" t="s">
        <v>35</v>
      </c>
      <c r="AJ25" s="472" t="s">
        <v>35</v>
      </c>
      <c r="AK25" s="472" t="s">
        <v>35</v>
      </c>
      <c r="AL25" s="472" t="s">
        <v>35</v>
      </c>
      <c r="AM25" s="472" t="s">
        <v>35</v>
      </c>
      <c r="AN25" s="472" t="s">
        <v>35</v>
      </c>
      <c r="AO25" s="473" t="s">
        <v>35</v>
      </c>
      <c r="AP25" s="471" t="s">
        <v>35</v>
      </c>
      <c r="AQ25" s="446">
        <v>0</v>
      </c>
      <c r="AR25" s="446">
        <v>1</v>
      </c>
      <c r="AS25" s="473" t="s">
        <v>35</v>
      </c>
      <c r="AT25" s="471" t="s">
        <v>35</v>
      </c>
      <c r="AU25" s="473">
        <v>3</v>
      </c>
      <c r="AV25" s="471">
        <v>15</v>
      </c>
      <c r="AW25" s="473" t="s">
        <v>35</v>
      </c>
      <c r="AX25" s="471" t="s">
        <v>35</v>
      </c>
      <c r="AY25" s="447" t="s">
        <v>35</v>
      </c>
      <c r="AZ25" s="447" t="s">
        <v>35</v>
      </c>
      <c r="BA25" s="447" t="s">
        <v>35</v>
      </c>
      <c r="BB25" s="447" t="s">
        <v>35</v>
      </c>
      <c r="BC25" s="447" t="s">
        <v>35</v>
      </c>
      <c r="BD25" s="447" t="s">
        <v>35</v>
      </c>
      <c r="BE25" s="447" t="s">
        <v>35</v>
      </c>
      <c r="BF25" s="447" t="s">
        <v>35</v>
      </c>
      <c r="BG25" s="447">
        <v>5</v>
      </c>
      <c r="BH25" s="447">
        <v>2</v>
      </c>
      <c r="BI25" s="447" t="s">
        <v>35</v>
      </c>
      <c r="BJ25" s="447" t="s">
        <v>35</v>
      </c>
      <c r="BK25" s="446">
        <f t="shared" si="4"/>
        <v>31</v>
      </c>
      <c r="BL25" s="446">
        <f t="shared" si="5"/>
        <v>59</v>
      </c>
      <c r="BM25" s="446">
        <f t="shared" si="6"/>
        <v>90</v>
      </c>
      <c r="BN25" s="495">
        <f t="shared" si="7"/>
        <v>34.444444444444443</v>
      </c>
      <c r="BO25" s="451"/>
      <c r="BP25" s="451"/>
      <c r="BQ25" s="451"/>
      <c r="BR25" s="451"/>
      <c r="BS25" s="451"/>
      <c r="BT25" s="451"/>
      <c r="BU25" s="451"/>
      <c r="BV25" s="451"/>
      <c r="BW25" s="451"/>
      <c r="BX25" s="451"/>
      <c r="BY25" s="451"/>
      <c r="BZ25" s="451"/>
      <c r="CA25" s="451"/>
      <c r="CB25" s="451"/>
      <c r="CC25" s="451"/>
      <c r="CD25" s="451"/>
      <c r="CE25" s="451"/>
      <c r="CF25" s="451"/>
      <c r="CG25" s="451"/>
      <c r="CH25" s="451"/>
      <c r="CI25" s="451"/>
      <c r="CJ25" s="451"/>
      <c r="CK25" s="451"/>
      <c r="CL25" s="451"/>
      <c r="CM25" s="451"/>
      <c r="CN25" s="451"/>
      <c r="CO25" s="451"/>
      <c r="CP25" s="451"/>
      <c r="CQ25" s="451"/>
      <c r="CR25" s="451"/>
      <c r="CS25" s="451"/>
      <c r="CT25" s="451"/>
      <c r="CU25" s="451"/>
      <c r="CV25" s="451"/>
      <c r="CW25" s="451"/>
      <c r="CX25" s="451"/>
      <c r="CY25" s="451"/>
    </row>
    <row r="26" spans="1:103" s="388" customFormat="1" ht="12.6" customHeight="1">
      <c r="A26" s="388" t="s">
        <v>56</v>
      </c>
      <c r="B26" s="470">
        <v>2017</v>
      </c>
      <c r="C26" s="471">
        <v>13</v>
      </c>
      <c r="D26" s="471">
        <v>36</v>
      </c>
      <c r="E26" s="471">
        <v>0</v>
      </c>
      <c r="F26" s="471">
        <v>2</v>
      </c>
      <c r="G26" s="471">
        <v>19</v>
      </c>
      <c r="H26" s="471">
        <v>18</v>
      </c>
      <c r="I26" s="471">
        <v>2</v>
      </c>
      <c r="J26" s="471">
        <v>23</v>
      </c>
      <c r="K26" s="471" t="s">
        <v>35</v>
      </c>
      <c r="L26" s="471" t="s">
        <v>35</v>
      </c>
      <c r="M26" s="472" t="s">
        <v>35</v>
      </c>
      <c r="N26" s="472" t="s">
        <v>35</v>
      </c>
      <c r="O26" s="471" t="s">
        <v>35</v>
      </c>
      <c r="P26" s="471" t="s">
        <v>35</v>
      </c>
      <c r="Q26" s="471">
        <v>0</v>
      </c>
      <c r="R26" s="471">
        <v>0</v>
      </c>
      <c r="S26" s="471" t="s">
        <v>35</v>
      </c>
      <c r="T26" s="471" t="s">
        <v>35</v>
      </c>
      <c r="U26" s="471" t="s">
        <v>35</v>
      </c>
      <c r="V26" s="471" t="s">
        <v>35</v>
      </c>
      <c r="W26" s="471">
        <v>4</v>
      </c>
      <c r="X26" s="471">
        <v>3</v>
      </c>
      <c r="Y26" s="472" t="s">
        <v>35</v>
      </c>
      <c r="Z26" s="472" t="s">
        <v>35</v>
      </c>
      <c r="AA26" s="471">
        <v>0</v>
      </c>
      <c r="AB26" s="471">
        <v>2</v>
      </c>
      <c r="AC26" s="473" t="s">
        <v>35</v>
      </c>
      <c r="AD26" s="473" t="s">
        <v>35</v>
      </c>
      <c r="AE26" s="472" t="s">
        <v>35</v>
      </c>
      <c r="AF26" s="472" t="s">
        <v>35</v>
      </c>
      <c r="AG26" s="473">
        <v>9</v>
      </c>
      <c r="AH26" s="471">
        <v>12</v>
      </c>
      <c r="AI26" s="472" t="s">
        <v>35</v>
      </c>
      <c r="AJ26" s="472" t="s">
        <v>35</v>
      </c>
      <c r="AK26" s="472">
        <v>0</v>
      </c>
      <c r="AL26" s="472">
        <v>2</v>
      </c>
      <c r="AM26" s="472" t="s">
        <v>35</v>
      </c>
      <c r="AN26" s="472" t="s">
        <v>35</v>
      </c>
      <c r="AO26" s="473" t="s">
        <v>35</v>
      </c>
      <c r="AP26" s="471" t="s">
        <v>35</v>
      </c>
      <c r="AQ26" s="446" t="s">
        <v>35</v>
      </c>
      <c r="AR26" s="446" t="s">
        <v>35</v>
      </c>
      <c r="AS26" s="473" t="s">
        <v>35</v>
      </c>
      <c r="AT26" s="471" t="s">
        <v>35</v>
      </c>
      <c r="AU26" s="473" t="s">
        <v>35</v>
      </c>
      <c r="AV26" s="471" t="s">
        <v>35</v>
      </c>
      <c r="AW26" s="473" t="s">
        <v>35</v>
      </c>
      <c r="AX26" s="471" t="s">
        <v>35</v>
      </c>
      <c r="AY26" s="447" t="s">
        <v>35</v>
      </c>
      <c r="AZ26" s="447" t="s">
        <v>35</v>
      </c>
      <c r="BA26" s="447" t="s">
        <v>35</v>
      </c>
      <c r="BB26" s="447" t="s">
        <v>35</v>
      </c>
      <c r="BC26" s="447" t="s">
        <v>35</v>
      </c>
      <c r="BD26" s="447" t="s">
        <v>35</v>
      </c>
      <c r="BE26" s="447" t="s">
        <v>35</v>
      </c>
      <c r="BF26" s="447" t="s">
        <v>35</v>
      </c>
      <c r="BG26" s="447">
        <v>1</v>
      </c>
      <c r="BH26" s="447">
        <v>4</v>
      </c>
      <c r="BI26" s="388" t="s">
        <v>35</v>
      </c>
      <c r="BJ26" s="388" t="s">
        <v>35</v>
      </c>
      <c r="BK26" s="446">
        <f t="shared" si="4"/>
        <v>48</v>
      </c>
      <c r="BL26" s="446">
        <f t="shared" si="5"/>
        <v>102</v>
      </c>
      <c r="BM26" s="446">
        <f t="shared" si="6"/>
        <v>150</v>
      </c>
      <c r="BN26" s="495">
        <f t="shared" si="7"/>
        <v>32</v>
      </c>
      <c r="BO26" s="451"/>
      <c r="BP26" s="451"/>
      <c r="BQ26" s="451"/>
      <c r="BR26" s="451"/>
      <c r="BS26" s="451"/>
      <c r="BT26" s="451"/>
      <c r="BU26" s="451"/>
      <c r="BV26" s="451"/>
      <c r="BW26" s="451"/>
      <c r="BX26" s="451"/>
      <c r="BY26" s="451"/>
      <c r="BZ26" s="451"/>
      <c r="CA26" s="451"/>
      <c r="CB26" s="451"/>
      <c r="CC26" s="451"/>
      <c r="CD26" s="451"/>
      <c r="CE26" s="451"/>
      <c r="CF26" s="451"/>
      <c r="CG26" s="451"/>
      <c r="CH26" s="451"/>
      <c r="CI26" s="451"/>
      <c r="CJ26" s="451"/>
      <c r="CK26" s="451"/>
      <c r="CL26" s="451"/>
      <c r="CM26" s="451"/>
      <c r="CN26" s="451"/>
      <c r="CO26" s="451"/>
      <c r="CP26" s="451"/>
      <c r="CQ26" s="451"/>
      <c r="CR26" s="451"/>
      <c r="CS26" s="451"/>
      <c r="CT26" s="451"/>
      <c r="CU26" s="451"/>
      <c r="CV26" s="451"/>
      <c r="CW26" s="451"/>
      <c r="CX26" s="451"/>
      <c r="CY26" s="451"/>
    </row>
    <row r="27" spans="1:103" s="388" customFormat="1" ht="12.6" customHeight="1">
      <c r="A27" s="388" t="s">
        <v>57</v>
      </c>
      <c r="B27" s="470">
        <v>2017</v>
      </c>
      <c r="C27" s="471">
        <v>8</v>
      </c>
      <c r="D27" s="471">
        <v>18</v>
      </c>
      <c r="E27" s="471">
        <v>9</v>
      </c>
      <c r="F27" s="471">
        <v>46</v>
      </c>
      <c r="G27" s="471">
        <v>4</v>
      </c>
      <c r="H27" s="471">
        <v>9</v>
      </c>
      <c r="I27" s="471">
        <v>0</v>
      </c>
      <c r="J27" s="471">
        <v>23</v>
      </c>
      <c r="K27" s="471" t="s">
        <v>35</v>
      </c>
      <c r="L27" s="471" t="s">
        <v>35</v>
      </c>
      <c r="M27" s="472" t="s">
        <v>35</v>
      </c>
      <c r="N27" s="472" t="s">
        <v>35</v>
      </c>
      <c r="O27" s="471" t="s">
        <v>35</v>
      </c>
      <c r="P27" s="471" t="s">
        <v>35</v>
      </c>
      <c r="Q27" s="471" t="s">
        <v>35</v>
      </c>
      <c r="R27" s="471" t="s">
        <v>35</v>
      </c>
      <c r="S27" s="471">
        <v>2</v>
      </c>
      <c r="T27" s="471">
        <v>2</v>
      </c>
      <c r="U27" s="471" t="s">
        <v>35</v>
      </c>
      <c r="V27" s="471" t="s">
        <v>35</v>
      </c>
      <c r="W27" s="471" t="s">
        <v>35</v>
      </c>
      <c r="X27" s="471" t="s">
        <v>35</v>
      </c>
      <c r="Y27" s="472" t="s">
        <v>35</v>
      </c>
      <c r="Z27" s="472" t="s">
        <v>35</v>
      </c>
      <c r="AA27" s="471" t="s">
        <v>35</v>
      </c>
      <c r="AB27" s="471" t="s">
        <v>35</v>
      </c>
      <c r="AC27" s="473" t="s">
        <v>35</v>
      </c>
      <c r="AD27" s="473" t="s">
        <v>35</v>
      </c>
      <c r="AE27" s="472" t="s">
        <v>35</v>
      </c>
      <c r="AF27" s="472" t="s">
        <v>35</v>
      </c>
      <c r="AG27" s="473">
        <v>2</v>
      </c>
      <c r="AH27" s="471">
        <v>6</v>
      </c>
      <c r="AI27" s="472" t="s">
        <v>35</v>
      </c>
      <c r="AJ27" s="472" t="s">
        <v>35</v>
      </c>
      <c r="AK27" s="472" t="s">
        <v>35</v>
      </c>
      <c r="AL27" s="472" t="s">
        <v>35</v>
      </c>
      <c r="AM27" s="472" t="s">
        <v>35</v>
      </c>
      <c r="AN27" s="472" t="s">
        <v>35</v>
      </c>
      <c r="AO27" s="473" t="s">
        <v>35</v>
      </c>
      <c r="AP27" s="471" t="s">
        <v>35</v>
      </c>
      <c r="AQ27" s="446" t="s">
        <v>35</v>
      </c>
      <c r="AR27" s="446" t="s">
        <v>35</v>
      </c>
      <c r="AS27" s="473" t="s">
        <v>35</v>
      </c>
      <c r="AT27" s="471" t="s">
        <v>35</v>
      </c>
      <c r="AU27" s="473" t="s">
        <v>35</v>
      </c>
      <c r="AV27" s="471" t="s">
        <v>35</v>
      </c>
      <c r="AW27" s="473" t="s">
        <v>35</v>
      </c>
      <c r="AX27" s="471" t="s">
        <v>35</v>
      </c>
      <c r="AY27" s="447" t="s">
        <v>35</v>
      </c>
      <c r="AZ27" s="447" t="s">
        <v>35</v>
      </c>
      <c r="BA27" s="447" t="s">
        <v>35</v>
      </c>
      <c r="BB27" s="447" t="s">
        <v>35</v>
      </c>
      <c r="BC27" s="447" t="s">
        <v>35</v>
      </c>
      <c r="BD27" s="447" t="s">
        <v>35</v>
      </c>
      <c r="BE27" s="447" t="s">
        <v>35</v>
      </c>
      <c r="BF27" s="447" t="s">
        <v>35</v>
      </c>
      <c r="BG27" s="447">
        <v>0</v>
      </c>
      <c r="BH27" s="447">
        <v>1</v>
      </c>
      <c r="BI27" s="388" t="s">
        <v>35</v>
      </c>
      <c r="BJ27" s="388" t="s">
        <v>35</v>
      </c>
      <c r="BK27" s="446">
        <f t="shared" si="4"/>
        <v>25</v>
      </c>
      <c r="BL27" s="446">
        <f t="shared" si="5"/>
        <v>105</v>
      </c>
      <c r="BM27" s="446">
        <f t="shared" si="6"/>
        <v>130</v>
      </c>
      <c r="BN27" s="495">
        <f t="shared" si="7"/>
        <v>19.230769230769234</v>
      </c>
      <c r="BO27" s="451"/>
      <c r="BP27" s="451"/>
      <c r="BQ27" s="451"/>
      <c r="BR27" s="451"/>
      <c r="BS27" s="451"/>
      <c r="BT27" s="451"/>
      <c r="BU27" s="451"/>
      <c r="BV27" s="451"/>
      <c r="BW27" s="451"/>
      <c r="BX27" s="451"/>
      <c r="BY27" s="451"/>
      <c r="BZ27" s="451"/>
      <c r="CA27" s="451"/>
      <c r="CB27" s="451"/>
      <c r="CC27" s="451"/>
      <c r="CD27" s="451"/>
      <c r="CE27" s="451"/>
      <c r="CF27" s="451"/>
      <c r="CG27" s="451"/>
      <c r="CH27" s="451"/>
      <c r="CI27" s="451"/>
      <c r="CJ27" s="451"/>
      <c r="CK27" s="451"/>
      <c r="CL27" s="451"/>
      <c r="CM27" s="451"/>
      <c r="CN27" s="451"/>
      <c r="CO27" s="451"/>
      <c r="CP27" s="451"/>
      <c r="CQ27" s="451"/>
      <c r="CR27" s="451"/>
      <c r="CS27" s="451"/>
      <c r="CT27" s="451"/>
      <c r="CU27" s="451"/>
      <c r="CV27" s="451"/>
      <c r="CW27" s="451"/>
      <c r="CX27" s="451"/>
      <c r="CY27" s="451"/>
    </row>
    <row r="28" spans="1:103" s="388" customFormat="1" ht="12.6" customHeight="1">
      <c r="A28" s="388" t="s">
        <v>58</v>
      </c>
      <c r="B28" s="470">
        <v>2017</v>
      </c>
      <c r="C28" s="471">
        <v>7</v>
      </c>
      <c r="D28" s="471">
        <v>36</v>
      </c>
      <c r="E28" s="471">
        <v>0</v>
      </c>
      <c r="F28" s="471">
        <v>2</v>
      </c>
      <c r="G28" s="471">
        <v>19</v>
      </c>
      <c r="H28" s="471">
        <v>13</v>
      </c>
      <c r="I28" s="471">
        <v>1</v>
      </c>
      <c r="J28" s="471">
        <v>8</v>
      </c>
      <c r="K28" s="471" t="s">
        <v>35</v>
      </c>
      <c r="L28" s="471" t="s">
        <v>35</v>
      </c>
      <c r="M28" s="472" t="s">
        <v>35</v>
      </c>
      <c r="N28" s="472" t="s">
        <v>35</v>
      </c>
      <c r="O28" s="471" t="s">
        <v>35</v>
      </c>
      <c r="P28" s="471" t="s">
        <v>35</v>
      </c>
      <c r="Q28" s="471" t="s">
        <v>35</v>
      </c>
      <c r="R28" s="471" t="s">
        <v>35</v>
      </c>
      <c r="S28" s="471" t="s">
        <v>35</v>
      </c>
      <c r="T28" s="471" t="s">
        <v>35</v>
      </c>
      <c r="U28" s="471" t="s">
        <v>35</v>
      </c>
      <c r="V28" s="471" t="s">
        <v>35</v>
      </c>
      <c r="W28" s="471">
        <v>1</v>
      </c>
      <c r="X28" s="471">
        <v>3</v>
      </c>
      <c r="Y28" s="472" t="s">
        <v>35</v>
      </c>
      <c r="Z28" s="472" t="s">
        <v>35</v>
      </c>
      <c r="AA28" s="471">
        <v>2</v>
      </c>
      <c r="AB28" s="471">
        <v>4</v>
      </c>
      <c r="AC28" s="473" t="s">
        <v>35</v>
      </c>
      <c r="AD28" s="473" t="s">
        <v>35</v>
      </c>
      <c r="AE28" s="472" t="s">
        <v>35</v>
      </c>
      <c r="AF28" s="472" t="s">
        <v>35</v>
      </c>
      <c r="AG28" s="473">
        <v>8</v>
      </c>
      <c r="AH28" s="471">
        <v>9</v>
      </c>
      <c r="AI28" s="472" t="s">
        <v>35</v>
      </c>
      <c r="AJ28" s="472" t="s">
        <v>35</v>
      </c>
      <c r="AK28" s="472">
        <v>1</v>
      </c>
      <c r="AL28" s="472">
        <v>1</v>
      </c>
      <c r="AM28" s="472" t="s">
        <v>35</v>
      </c>
      <c r="AN28" s="472" t="s">
        <v>35</v>
      </c>
      <c r="AO28" s="473" t="s">
        <v>35</v>
      </c>
      <c r="AP28" s="471" t="s">
        <v>35</v>
      </c>
      <c r="AQ28" s="446" t="s">
        <v>35</v>
      </c>
      <c r="AR28" s="446" t="s">
        <v>35</v>
      </c>
      <c r="AS28" s="473" t="s">
        <v>35</v>
      </c>
      <c r="AT28" s="471" t="s">
        <v>35</v>
      </c>
      <c r="AU28" s="473" t="s">
        <v>35</v>
      </c>
      <c r="AV28" s="471" t="s">
        <v>35</v>
      </c>
      <c r="AW28" s="473" t="s">
        <v>35</v>
      </c>
      <c r="AX28" s="471" t="s">
        <v>35</v>
      </c>
      <c r="AY28" s="447" t="s">
        <v>35</v>
      </c>
      <c r="AZ28" s="447" t="s">
        <v>35</v>
      </c>
      <c r="BA28" s="447" t="s">
        <v>35</v>
      </c>
      <c r="BB28" s="447" t="s">
        <v>35</v>
      </c>
      <c r="BC28" s="447" t="s">
        <v>35</v>
      </c>
      <c r="BD28" s="447" t="s">
        <v>35</v>
      </c>
      <c r="BE28" s="447" t="s">
        <v>35</v>
      </c>
      <c r="BF28" s="447" t="s">
        <v>35</v>
      </c>
      <c r="BG28" s="447" t="s">
        <v>35</v>
      </c>
      <c r="BH28" s="447" t="s">
        <v>35</v>
      </c>
      <c r="BI28" s="388" t="s">
        <v>35</v>
      </c>
      <c r="BJ28" s="388" t="s">
        <v>35</v>
      </c>
      <c r="BK28" s="446">
        <f t="shared" si="4"/>
        <v>39</v>
      </c>
      <c r="BL28" s="446">
        <f t="shared" si="5"/>
        <v>76</v>
      </c>
      <c r="BM28" s="446">
        <f t="shared" si="6"/>
        <v>115</v>
      </c>
      <c r="BN28" s="495">
        <f t="shared" si="7"/>
        <v>33.913043478260867</v>
      </c>
      <c r="BO28" s="451"/>
      <c r="BP28" s="451"/>
      <c r="BQ28" s="451"/>
      <c r="BR28" s="451"/>
      <c r="BS28" s="451"/>
      <c r="BT28" s="451"/>
      <c r="BU28" s="451"/>
      <c r="BV28" s="451"/>
      <c r="BW28" s="451"/>
      <c r="BX28" s="451"/>
      <c r="BY28" s="451"/>
      <c r="BZ28" s="451"/>
      <c r="CA28" s="451"/>
      <c r="CB28" s="451"/>
      <c r="CC28" s="451"/>
      <c r="CD28" s="451"/>
      <c r="CE28" s="451"/>
      <c r="CF28" s="451"/>
      <c r="CG28" s="451"/>
      <c r="CH28" s="451"/>
      <c r="CI28" s="451"/>
      <c r="CJ28" s="451"/>
      <c r="CK28" s="451"/>
      <c r="CL28" s="451"/>
      <c r="CM28" s="451"/>
      <c r="CN28" s="451"/>
      <c r="CO28" s="451"/>
      <c r="CP28" s="451"/>
      <c r="CQ28" s="451"/>
      <c r="CR28" s="451"/>
      <c r="CS28" s="451"/>
      <c r="CT28" s="451"/>
      <c r="CU28" s="451"/>
      <c r="CV28" s="451"/>
      <c r="CW28" s="451"/>
      <c r="CX28" s="451"/>
      <c r="CY28" s="451"/>
    </row>
    <row r="29" spans="1:103" s="388" customFormat="1" ht="12.6" customHeight="1">
      <c r="A29" s="388" t="s">
        <v>486</v>
      </c>
      <c r="B29" s="470">
        <v>2018</v>
      </c>
      <c r="C29" s="471">
        <v>8</v>
      </c>
      <c r="D29" s="471">
        <v>20</v>
      </c>
      <c r="E29" s="471">
        <v>4</v>
      </c>
      <c r="F29" s="471">
        <v>8</v>
      </c>
      <c r="G29" s="471">
        <v>8</v>
      </c>
      <c r="H29" s="471">
        <v>9</v>
      </c>
      <c r="I29" s="471">
        <v>0</v>
      </c>
      <c r="J29" s="471">
        <v>8</v>
      </c>
      <c r="K29" s="471" t="s">
        <v>35</v>
      </c>
      <c r="L29" s="471" t="s">
        <v>35</v>
      </c>
      <c r="M29" s="472" t="s">
        <v>35</v>
      </c>
      <c r="N29" s="472" t="s">
        <v>35</v>
      </c>
      <c r="O29" s="471" t="s">
        <v>35</v>
      </c>
      <c r="P29" s="471" t="s">
        <v>35</v>
      </c>
      <c r="Q29" s="471" t="s">
        <v>35</v>
      </c>
      <c r="R29" s="471" t="s">
        <v>35</v>
      </c>
      <c r="S29" s="471" t="s">
        <v>35</v>
      </c>
      <c r="T29" s="471" t="s">
        <v>35</v>
      </c>
      <c r="U29" s="471" t="s">
        <v>35</v>
      </c>
      <c r="V29" s="471" t="s">
        <v>35</v>
      </c>
      <c r="W29" s="471">
        <v>0</v>
      </c>
      <c r="X29" s="471">
        <v>0</v>
      </c>
      <c r="Y29" s="472">
        <v>0</v>
      </c>
      <c r="Z29" s="472">
        <v>0</v>
      </c>
      <c r="AA29" s="471">
        <v>1</v>
      </c>
      <c r="AB29" s="471">
        <v>0</v>
      </c>
      <c r="AC29" s="473" t="s">
        <v>35</v>
      </c>
      <c r="AD29" s="473" t="s">
        <v>35</v>
      </c>
      <c r="AE29" s="472" t="s">
        <v>35</v>
      </c>
      <c r="AF29" s="472" t="s">
        <v>35</v>
      </c>
      <c r="AG29" s="473">
        <v>7</v>
      </c>
      <c r="AH29" s="471">
        <v>8</v>
      </c>
      <c r="AI29" s="472" t="s">
        <v>35</v>
      </c>
      <c r="AJ29" s="472" t="s">
        <v>35</v>
      </c>
      <c r="AK29" s="472">
        <v>1</v>
      </c>
      <c r="AL29" s="472">
        <v>5</v>
      </c>
      <c r="AM29" s="472" t="s">
        <v>35</v>
      </c>
      <c r="AN29" s="472" t="s">
        <v>35</v>
      </c>
      <c r="AO29" s="473" t="s">
        <v>35</v>
      </c>
      <c r="AP29" s="471" t="s">
        <v>35</v>
      </c>
      <c r="AQ29" s="446" t="s">
        <v>35</v>
      </c>
      <c r="AR29" s="446" t="s">
        <v>35</v>
      </c>
      <c r="AS29" s="473" t="s">
        <v>35</v>
      </c>
      <c r="AT29" s="471" t="s">
        <v>35</v>
      </c>
      <c r="AU29" s="473" t="s">
        <v>35</v>
      </c>
      <c r="AV29" s="471" t="s">
        <v>35</v>
      </c>
      <c r="AW29" s="473">
        <v>2</v>
      </c>
      <c r="AX29" s="471">
        <v>9</v>
      </c>
      <c r="AY29" s="447" t="s">
        <v>35</v>
      </c>
      <c r="AZ29" s="447" t="s">
        <v>35</v>
      </c>
      <c r="BA29" s="447" t="s">
        <v>35</v>
      </c>
      <c r="BB29" s="447" t="s">
        <v>35</v>
      </c>
      <c r="BC29" s="447" t="s">
        <v>35</v>
      </c>
      <c r="BD29" s="447" t="s">
        <v>35</v>
      </c>
      <c r="BE29" s="447" t="s">
        <v>35</v>
      </c>
      <c r="BF29" s="447" t="s">
        <v>35</v>
      </c>
      <c r="BG29" s="447">
        <v>1</v>
      </c>
      <c r="BH29" s="447">
        <v>1</v>
      </c>
      <c r="BI29" s="388" t="s">
        <v>35</v>
      </c>
      <c r="BJ29" s="388" t="s">
        <v>35</v>
      </c>
      <c r="BK29" s="446">
        <f t="shared" si="4"/>
        <v>32</v>
      </c>
      <c r="BL29" s="446">
        <f t="shared" si="5"/>
        <v>68</v>
      </c>
      <c r="BM29" s="446">
        <f t="shared" si="6"/>
        <v>100</v>
      </c>
      <c r="BN29" s="495">
        <f t="shared" si="7"/>
        <v>32</v>
      </c>
      <c r="BO29" s="451"/>
      <c r="BP29" s="451"/>
      <c r="BQ29" s="451"/>
      <c r="BR29" s="451"/>
      <c r="BS29" s="451"/>
      <c r="BT29" s="451"/>
      <c r="BU29" s="451"/>
      <c r="BV29" s="451"/>
      <c r="BW29" s="451"/>
      <c r="BX29" s="451"/>
      <c r="BY29" s="451"/>
      <c r="BZ29" s="451"/>
      <c r="CA29" s="451"/>
      <c r="CB29" s="451"/>
      <c r="CC29" s="451"/>
      <c r="CD29" s="451"/>
      <c r="CE29" s="451"/>
      <c r="CF29" s="451"/>
      <c r="CG29" s="451"/>
      <c r="CH29" s="451"/>
      <c r="CI29" s="451"/>
      <c r="CJ29" s="451"/>
      <c r="CK29" s="451"/>
      <c r="CL29" s="451"/>
      <c r="CM29" s="451"/>
      <c r="CN29" s="451"/>
      <c r="CO29" s="451"/>
      <c r="CP29" s="451"/>
      <c r="CQ29" s="451"/>
      <c r="CR29" s="451"/>
      <c r="CS29" s="451"/>
      <c r="CT29" s="451"/>
      <c r="CU29" s="451"/>
      <c r="CV29" s="451"/>
      <c r="CW29" s="451"/>
      <c r="CX29" s="451"/>
      <c r="CY29" s="451"/>
    </row>
    <row r="30" spans="1:103" s="388" customFormat="1" ht="12.6" customHeight="1">
      <c r="A30" s="388" t="s">
        <v>60</v>
      </c>
      <c r="B30" s="470">
        <v>2020</v>
      </c>
      <c r="C30" s="471">
        <v>0</v>
      </c>
      <c r="D30" s="471">
        <v>8</v>
      </c>
      <c r="E30" s="471">
        <v>3</v>
      </c>
      <c r="F30" s="471">
        <v>12</v>
      </c>
      <c r="G30" s="471">
        <v>5</v>
      </c>
      <c r="H30" s="471">
        <v>8</v>
      </c>
      <c r="I30" s="471">
        <v>1</v>
      </c>
      <c r="J30" s="471">
        <v>6</v>
      </c>
      <c r="K30" s="471" t="s">
        <v>35</v>
      </c>
      <c r="L30" s="471" t="s">
        <v>35</v>
      </c>
      <c r="M30" s="472" t="s">
        <v>35</v>
      </c>
      <c r="N30" s="472" t="s">
        <v>35</v>
      </c>
      <c r="O30" s="471" t="s">
        <v>35</v>
      </c>
      <c r="P30" s="471" t="s">
        <v>35</v>
      </c>
      <c r="Q30" s="471">
        <v>0</v>
      </c>
      <c r="R30" s="471">
        <v>0</v>
      </c>
      <c r="S30" s="471">
        <v>1</v>
      </c>
      <c r="T30" s="471">
        <v>5</v>
      </c>
      <c r="U30" s="471" t="s">
        <v>35</v>
      </c>
      <c r="V30" s="471" t="s">
        <v>35</v>
      </c>
      <c r="W30" s="471">
        <v>1</v>
      </c>
      <c r="X30" s="471">
        <v>1</v>
      </c>
      <c r="Y30" s="472" t="s">
        <v>35</v>
      </c>
      <c r="Z30" s="472" t="s">
        <v>35</v>
      </c>
      <c r="AA30" s="471">
        <v>0</v>
      </c>
      <c r="AB30" s="471">
        <v>2</v>
      </c>
      <c r="AC30" s="473" t="s">
        <v>35</v>
      </c>
      <c r="AD30" s="473" t="s">
        <v>35</v>
      </c>
      <c r="AE30" s="472" t="s">
        <v>35</v>
      </c>
      <c r="AF30" s="472" t="s">
        <v>35</v>
      </c>
      <c r="AG30" s="473">
        <v>4</v>
      </c>
      <c r="AH30" s="471">
        <v>3</v>
      </c>
      <c r="AI30" s="472" t="s">
        <v>35</v>
      </c>
      <c r="AJ30" s="472" t="s">
        <v>35</v>
      </c>
      <c r="AK30" s="472" t="s">
        <v>35</v>
      </c>
      <c r="AL30" s="472" t="s">
        <v>35</v>
      </c>
      <c r="AM30" s="472" t="s">
        <v>35</v>
      </c>
      <c r="AN30" s="472" t="s">
        <v>35</v>
      </c>
      <c r="AO30" s="473" t="s">
        <v>35</v>
      </c>
      <c r="AP30" s="471" t="s">
        <v>35</v>
      </c>
      <c r="AQ30" s="446" t="s">
        <v>35</v>
      </c>
      <c r="AR30" s="446" t="s">
        <v>35</v>
      </c>
      <c r="AS30" s="473" t="s">
        <v>35</v>
      </c>
      <c r="AT30" s="471" t="s">
        <v>35</v>
      </c>
      <c r="AU30" s="473" t="s">
        <v>35</v>
      </c>
      <c r="AV30" s="471" t="s">
        <v>35</v>
      </c>
      <c r="AW30" s="473" t="s">
        <v>35</v>
      </c>
      <c r="AX30" s="471" t="s">
        <v>35</v>
      </c>
      <c r="AY30" s="447" t="s">
        <v>35</v>
      </c>
      <c r="AZ30" s="447" t="s">
        <v>35</v>
      </c>
      <c r="BA30" s="447" t="s">
        <v>35</v>
      </c>
      <c r="BB30" s="447" t="s">
        <v>35</v>
      </c>
      <c r="BC30" s="447" t="s">
        <v>35</v>
      </c>
      <c r="BD30" s="447" t="s">
        <v>35</v>
      </c>
      <c r="BE30" s="447" t="s">
        <v>35</v>
      </c>
      <c r="BF30" s="447" t="s">
        <v>35</v>
      </c>
      <c r="BG30" s="447">
        <v>0</v>
      </c>
      <c r="BH30" s="447">
        <v>0</v>
      </c>
      <c r="BI30" s="388" t="s">
        <v>35</v>
      </c>
      <c r="BJ30" s="388" t="s">
        <v>35</v>
      </c>
      <c r="BK30" s="446">
        <f t="shared" si="4"/>
        <v>15</v>
      </c>
      <c r="BL30" s="446">
        <f t="shared" si="5"/>
        <v>45</v>
      </c>
      <c r="BM30" s="446">
        <f t="shared" si="6"/>
        <v>60</v>
      </c>
      <c r="BN30" s="495">
        <f t="shared" si="7"/>
        <v>25</v>
      </c>
      <c r="BO30" s="451"/>
      <c r="BP30" s="451"/>
      <c r="BQ30" s="451"/>
      <c r="BR30" s="451"/>
      <c r="BS30" s="451"/>
      <c r="BT30" s="451"/>
      <c r="BU30" s="451"/>
      <c r="BV30" s="451"/>
      <c r="BW30" s="451"/>
      <c r="BX30" s="451"/>
      <c r="BY30" s="451"/>
      <c r="BZ30" s="451"/>
      <c r="CA30" s="451"/>
      <c r="CB30" s="451"/>
      <c r="CC30" s="451"/>
      <c r="CD30" s="451"/>
      <c r="CE30" s="451"/>
      <c r="CF30" s="451"/>
      <c r="CG30" s="451"/>
      <c r="CH30" s="451"/>
      <c r="CI30" s="451"/>
      <c r="CJ30" s="451"/>
      <c r="CK30" s="451"/>
      <c r="CL30" s="451"/>
      <c r="CM30" s="451"/>
      <c r="CN30" s="451"/>
      <c r="CO30" s="451"/>
      <c r="CP30" s="451"/>
      <c r="CQ30" s="451"/>
      <c r="CR30" s="451"/>
      <c r="CS30" s="451"/>
      <c r="CT30" s="451"/>
      <c r="CU30" s="451"/>
      <c r="CV30" s="451"/>
      <c r="CW30" s="451"/>
      <c r="CX30" s="451"/>
      <c r="CY30" s="451"/>
    </row>
    <row r="31" spans="1:103" s="451" customFormat="1" ht="12" customHeight="1">
      <c r="A31" s="476" t="s">
        <v>61</v>
      </c>
      <c r="B31" s="477"/>
      <c r="C31" s="500">
        <f>C4/(C4+D4)*100</f>
        <v>24.208566108007449</v>
      </c>
      <c r="D31" s="500"/>
      <c r="E31" s="500">
        <f t="shared" ref="E31" si="8">E4/(E4+F4)*100</f>
        <v>26.341463414634148</v>
      </c>
      <c r="F31" s="500"/>
      <c r="G31" s="500">
        <f t="shared" ref="G31" si="9">G4/(G4+H4)*100</f>
        <v>48.172043010752688</v>
      </c>
      <c r="H31" s="500"/>
      <c r="I31" s="500">
        <f t="shared" ref="I31" si="10">I4/(I4+J4)*100</f>
        <v>15.09433962264151</v>
      </c>
      <c r="J31" s="500"/>
      <c r="K31" s="500" t="e">
        <f t="shared" ref="K31" si="11">K4/(K4+L4)*100</f>
        <v>#DIV/0!</v>
      </c>
      <c r="L31" s="500"/>
      <c r="M31" s="500">
        <f t="shared" ref="M31" si="12">M4/(M4+N4)*100</f>
        <v>35.714285714285715</v>
      </c>
      <c r="N31" s="500"/>
      <c r="O31" s="500" t="e">
        <f t="shared" ref="O31" si="13">O4/(O4+P4)*100</f>
        <v>#DIV/0!</v>
      </c>
      <c r="P31" s="500"/>
      <c r="Q31" s="500">
        <f t="shared" ref="Q31" si="14">Q4/(Q4+R4)*100</f>
        <v>29.545454545454547</v>
      </c>
      <c r="R31" s="500"/>
      <c r="S31" s="500">
        <f t="shared" ref="S31" si="15">S4/(S4+T4)*100</f>
        <v>28.571428571428569</v>
      </c>
      <c r="T31" s="500"/>
      <c r="U31" s="500" t="e">
        <f t="shared" ref="U31" si="16">U4/(U4+V4)*100</f>
        <v>#DIV/0!</v>
      </c>
      <c r="V31" s="500"/>
      <c r="W31" s="500">
        <f t="shared" ref="W31" si="17">W4/(W4+X4)*100</f>
        <v>36.97478991596639</v>
      </c>
      <c r="X31" s="500"/>
      <c r="Y31" s="500">
        <f t="shared" ref="Y31" si="18">Y4/(Y4+Z4)*100</f>
        <v>19.565217391304348</v>
      </c>
      <c r="Z31" s="500"/>
      <c r="AA31" s="500">
        <f t="shared" ref="AA31" si="19">AA4/(AA4+AB4)*100</f>
        <v>27.27272727272727</v>
      </c>
      <c r="AB31" s="500"/>
      <c r="AC31" s="500">
        <f t="shared" ref="AC31" si="20">AC4/(AC4+AD4)*100</f>
        <v>50</v>
      </c>
      <c r="AD31" s="500"/>
      <c r="AE31" s="500" t="e">
        <f t="shared" ref="AE31" si="21">AE4/(AE4+AF4)*100</f>
        <v>#DIV/0!</v>
      </c>
      <c r="AF31" s="500"/>
      <c r="AG31" s="500">
        <f t="shared" ref="AG31" si="22">AG4/(AG4+AH4)*100</f>
        <v>46.443514644351467</v>
      </c>
      <c r="AH31" s="500"/>
      <c r="AI31" s="500">
        <f t="shared" ref="AI31" si="23">AI4/(AI4+AJ4)*100</f>
        <v>54.54545454545454</v>
      </c>
      <c r="AJ31" s="500"/>
      <c r="AK31" s="500">
        <f t="shared" ref="AK31" si="24">AK4/(AK4+AL4)*100</f>
        <v>20</v>
      </c>
      <c r="AL31" s="500"/>
      <c r="AM31" s="500">
        <v>0</v>
      </c>
      <c r="AN31" s="500"/>
      <c r="AO31" s="500" t="e">
        <f t="shared" ref="AO31" si="25">AO4/(AO4+AP4)*100</f>
        <v>#DIV/0!</v>
      </c>
      <c r="AP31" s="500"/>
      <c r="AQ31" s="500">
        <f t="shared" ref="AQ31" si="26">AQ4/(AQ4+AR4)*100</f>
        <v>10.526315789473683</v>
      </c>
      <c r="AR31" s="500"/>
      <c r="AS31" s="500" t="e">
        <f t="shared" ref="AS31" si="27">AS4/(AS4+AT4)*100</f>
        <v>#DIV/0!</v>
      </c>
      <c r="AT31" s="500"/>
      <c r="AU31" s="500">
        <f t="shared" ref="AU31" si="28">AU4/(AU4+AV4)*100</f>
        <v>16.666666666666664</v>
      </c>
      <c r="AV31" s="500"/>
      <c r="AW31" s="500">
        <f t="shared" ref="AW31" si="29">AW4/(AW4+AX4)*100</f>
        <v>18.181818181818183</v>
      </c>
      <c r="AX31" s="500"/>
      <c r="AY31" s="500" t="e">
        <f t="shared" ref="AY31" si="30">AY4/(AY4+AZ4)*100</f>
        <v>#DIV/0!</v>
      </c>
      <c r="AZ31" s="500"/>
      <c r="BA31" s="500" t="e">
        <f t="shared" ref="BA31" si="31">BA4/(BA4+BB4)*100</f>
        <v>#DIV/0!</v>
      </c>
      <c r="BB31" s="500"/>
      <c r="BC31" s="500" t="e">
        <f t="shared" ref="BC31" si="32">BC4/(BC4+BD4)*100</f>
        <v>#DIV/0!</v>
      </c>
      <c r="BD31" s="500"/>
      <c r="BE31" s="500" t="e">
        <f t="shared" ref="BE31" si="33">BE4/(BE4+BF4)*100</f>
        <v>#DIV/0!</v>
      </c>
      <c r="BF31" s="500"/>
      <c r="BG31" s="500">
        <f t="shared" ref="BG31" si="34">BG4/(BG4+BH4)*100</f>
        <v>42.372881355932201</v>
      </c>
      <c r="BH31" s="500"/>
      <c r="BI31" s="500">
        <f t="shared" ref="BI31" si="35">BI4/(BI4+BJ4)*100</f>
        <v>24</v>
      </c>
      <c r="BJ31" s="500"/>
      <c r="BK31" s="500">
        <f>BK4/(BK4+BL4)*100</f>
        <v>30.049827520122651</v>
      </c>
      <c r="BL31" s="500"/>
      <c r="BM31" s="445"/>
      <c r="BN31" s="478"/>
    </row>
    <row r="32" spans="1:103" s="388" customFormat="1" ht="16.7" customHeight="1">
      <c r="A32" s="449" t="s">
        <v>322</v>
      </c>
      <c r="B32" s="449"/>
      <c r="AF32" s="449"/>
      <c r="AG32" s="449"/>
      <c r="AU32" s="449"/>
      <c r="BO32" s="451"/>
      <c r="BP32" s="451"/>
      <c r="BQ32" s="451"/>
      <c r="BR32" s="451"/>
      <c r="BS32" s="451"/>
      <c r="BT32" s="451"/>
      <c r="BU32" s="451"/>
      <c r="BV32" s="451"/>
      <c r="BW32" s="451"/>
      <c r="BX32" s="451"/>
      <c r="BY32" s="451"/>
      <c r="BZ32" s="451"/>
      <c r="CA32" s="451"/>
      <c r="CB32" s="451"/>
      <c r="CC32" s="451"/>
      <c r="CD32" s="451"/>
      <c r="CE32" s="451"/>
      <c r="CF32" s="451"/>
      <c r="CG32" s="451"/>
      <c r="CH32" s="451"/>
      <c r="CI32" s="451"/>
      <c r="CJ32" s="451"/>
      <c r="CK32" s="451"/>
      <c r="CL32" s="451"/>
      <c r="CM32" s="451"/>
      <c r="CN32" s="451"/>
      <c r="CO32" s="451"/>
      <c r="CP32" s="451"/>
      <c r="CQ32" s="451"/>
      <c r="CR32" s="451"/>
      <c r="CS32" s="451"/>
      <c r="CT32" s="451"/>
      <c r="CU32" s="451"/>
      <c r="CV32" s="451"/>
      <c r="CW32" s="451"/>
      <c r="CX32" s="451"/>
      <c r="CY32" s="451"/>
    </row>
    <row r="33" spans="1:103" s="466" customFormat="1" ht="12.6" customHeight="1">
      <c r="A33" s="487" t="s">
        <v>523</v>
      </c>
      <c r="B33" s="462"/>
      <c r="I33" s="488"/>
      <c r="J33" s="488"/>
      <c r="Q33" s="488"/>
      <c r="R33" s="488"/>
      <c r="S33" s="488"/>
      <c r="T33" s="488"/>
      <c r="U33" s="488"/>
      <c r="V33" s="488"/>
      <c r="X33" s="487"/>
      <c r="Y33" s="462"/>
      <c r="BO33" s="451"/>
      <c r="BP33" s="451"/>
      <c r="BQ33" s="451"/>
      <c r="BR33" s="451"/>
      <c r="BS33" s="451"/>
      <c r="BT33" s="451"/>
      <c r="BU33" s="451"/>
      <c r="BV33" s="451"/>
      <c r="BW33" s="451"/>
      <c r="BX33" s="451"/>
      <c r="BY33" s="451"/>
      <c r="BZ33" s="451"/>
      <c r="CA33" s="451"/>
      <c r="CB33" s="451"/>
      <c r="CC33" s="451"/>
      <c r="CD33" s="451"/>
      <c r="CE33" s="451"/>
      <c r="CF33" s="451"/>
      <c r="CG33" s="451"/>
      <c r="CH33" s="451"/>
      <c r="CI33" s="451"/>
      <c r="CJ33" s="451"/>
      <c r="CK33" s="451"/>
      <c r="CL33" s="451"/>
      <c r="CM33" s="451"/>
      <c r="CN33" s="451"/>
      <c r="CO33" s="451"/>
      <c r="CP33" s="451"/>
      <c r="CQ33" s="451"/>
      <c r="CR33" s="451"/>
      <c r="CS33" s="451"/>
      <c r="CT33" s="451"/>
      <c r="CU33" s="451"/>
      <c r="CV33" s="451"/>
      <c r="CW33" s="451"/>
      <c r="CX33" s="451"/>
      <c r="CY33" s="451"/>
    </row>
    <row r="34" spans="1:103" s="451" customFormat="1" ht="12.6" customHeight="1">
      <c r="A34" s="450" t="s">
        <v>323</v>
      </c>
      <c r="B34" s="432"/>
      <c r="I34" s="82"/>
      <c r="J34" s="82"/>
      <c r="Q34" s="82"/>
      <c r="R34" s="82"/>
      <c r="S34" s="82"/>
      <c r="T34" s="82"/>
      <c r="U34" s="82"/>
      <c r="V34" s="82"/>
      <c r="X34" s="450"/>
      <c r="Y34" s="432"/>
    </row>
    <row r="35" spans="1:103" s="451" customFormat="1" ht="12.6" customHeight="1">
      <c r="A35" s="451" t="s">
        <v>324</v>
      </c>
      <c r="B35" s="432"/>
      <c r="I35" s="82"/>
      <c r="J35" s="82"/>
      <c r="K35" s="484"/>
      <c r="M35" s="484"/>
      <c r="N35" s="484"/>
      <c r="O35" s="484"/>
      <c r="Q35" s="82"/>
      <c r="R35" s="82"/>
      <c r="S35" s="82"/>
      <c r="T35" s="82"/>
      <c r="U35" s="82"/>
      <c r="V35" s="82"/>
      <c r="X35" s="450"/>
      <c r="Y35" s="432"/>
    </row>
    <row r="36" spans="1:103" s="451" customFormat="1" ht="12.6" customHeight="1">
      <c r="A36" s="451" t="s">
        <v>325</v>
      </c>
      <c r="B36" s="452"/>
      <c r="C36" s="453"/>
      <c r="D36" s="453"/>
      <c r="E36" s="453"/>
      <c r="F36" s="453"/>
      <c r="G36" s="453"/>
      <c r="H36" s="453"/>
      <c r="I36" s="82"/>
      <c r="J36" s="82"/>
      <c r="K36" s="453"/>
      <c r="L36" s="453"/>
      <c r="M36" s="453"/>
      <c r="N36" s="453"/>
      <c r="O36" s="453"/>
      <c r="P36" s="453"/>
      <c r="Q36" s="82"/>
      <c r="R36" s="82"/>
      <c r="S36" s="82"/>
      <c r="T36" s="82"/>
      <c r="U36" s="82"/>
      <c r="V36" s="82"/>
      <c r="W36" s="453"/>
      <c r="Y36" s="452"/>
      <c r="Z36" s="453"/>
      <c r="AA36" s="453"/>
      <c r="AB36" s="453"/>
      <c r="AC36" s="453"/>
      <c r="AD36" s="453"/>
      <c r="AE36" s="453"/>
      <c r="AF36" s="453"/>
      <c r="AG36" s="453"/>
      <c r="AH36" s="453"/>
      <c r="AI36" s="453"/>
      <c r="AJ36" s="453"/>
      <c r="AK36" s="453"/>
      <c r="AL36" s="453"/>
      <c r="AM36" s="453"/>
      <c r="AN36" s="453"/>
      <c r="AO36" s="453"/>
      <c r="AP36" s="453"/>
      <c r="AQ36" s="453"/>
      <c r="AR36" s="453"/>
      <c r="AS36" s="453"/>
      <c r="AT36" s="453"/>
      <c r="AU36" s="453"/>
      <c r="AV36" s="453"/>
      <c r="AW36" s="453"/>
      <c r="AX36" s="453"/>
      <c r="AY36" s="453"/>
      <c r="AZ36" s="453"/>
      <c r="BA36" s="453"/>
      <c r="BB36" s="453"/>
      <c r="BC36" s="453"/>
      <c r="BD36" s="453"/>
      <c r="BE36" s="453"/>
      <c r="BF36" s="453"/>
      <c r="BG36" s="453"/>
      <c r="BH36" s="453"/>
      <c r="BI36" s="453"/>
      <c r="BJ36" s="453"/>
    </row>
    <row r="37" spans="1:103" s="451" customFormat="1" ht="12.6" customHeight="1">
      <c r="A37" s="454"/>
      <c r="B37" s="455"/>
      <c r="I37" s="82"/>
      <c r="J37" s="82"/>
      <c r="N37" s="456"/>
      <c r="Q37" s="82"/>
      <c r="R37" s="82"/>
      <c r="S37" s="82"/>
      <c r="T37" s="82"/>
      <c r="U37" s="82"/>
      <c r="V37" s="82"/>
      <c r="X37" s="454"/>
      <c r="Y37" s="455"/>
    </row>
    <row r="38" spans="1:103" s="451" customFormat="1" ht="12.6" customHeight="1">
      <c r="A38" s="451" t="s">
        <v>490</v>
      </c>
      <c r="B38" s="455"/>
      <c r="I38" s="82"/>
      <c r="J38" s="82"/>
      <c r="N38" s="456"/>
      <c r="Q38" s="82"/>
      <c r="R38" s="82"/>
      <c r="S38" s="82"/>
      <c r="T38" s="82"/>
      <c r="U38" s="82"/>
      <c r="V38" s="82"/>
      <c r="X38" s="454"/>
      <c r="Y38" s="455"/>
    </row>
    <row r="39" spans="1:103" s="451" customFormat="1" ht="12.6" customHeight="1">
      <c r="A39" s="451" t="s">
        <v>64</v>
      </c>
      <c r="I39" s="82"/>
      <c r="J39" s="82"/>
      <c r="Q39" s="82"/>
      <c r="R39" s="82"/>
      <c r="S39" s="82"/>
      <c r="T39" s="82"/>
      <c r="U39" s="82"/>
      <c r="V39" s="82"/>
      <c r="X39" s="454"/>
    </row>
    <row r="40" spans="1:103" ht="12.6" customHeight="1">
      <c r="A40" s="451" t="s">
        <v>426</v>
      </c>
      <c r="X40" s="454"/>
    </row>
    <row r="41" spans="1:103" ht="12.6" customHeight="1">
      <c r="A41" s="451" t="s">
        <v>427</v>
      </c>
      <c r="X41" s="457"/>
    </row>
    <row r="42" spans="1:103" ht="12.6" customHeight="1">
      <c r="A42" s="454" t="s">
        <v>428</v>
      </c>
      <c r="B42" s="455"/>
      <c r="G42" s="458"/>
      <c r="K42" s="453"/>
      <c r="O42" s="453"/>
      <c r="X42" s="454"/>
      <c r="Y42" s="455"/>
    </row>
    <row r="43" spans="1:103" ht="12.6" customHeight="1">
      <c r="A43" s="457" t="s">
        <v>406</v>
      </c>
      <c r="B43" s="455"/>
      <c r="G43" s="458"/>
      <c r="K43" s="453"/>
      <c r="O43" s="453"/>
      <c r="X43" s="457"/>
      <c r="Y43" s="455"/>
    </row>
    <row r="44" spans="1:103" ht="13.7" customHeight="1">
      <c r="A44" s="451" t="s">
        <v>429</v>
      </c>
      <c r="B44" s="455"/>
      <c r="G44" s="458"/>
      <c r="K44" s="453"/>
      <c r="O44" s="453"/>
      <c r="X44" s="457"/>
      <c r="Y44" s="455"/>
    </row>
    <row r="45" spans="1:103" ht="13.35" hidden="1" customHeight="1">
      <c r="A45" s="459" t="s">
        <v>507</v>
      </c>
      <c r="B45" s="455"/>
      <c r="G45" s="458"/>
      <c r="K45" s="453"/>
      <c r="O45" s="453"/>
      <c r="X45" s="457"/>
      <c r="Y45" s="455"/>
    </row>
    <row r="46" spans="1:103" ht="12" hidden="1" customHeight="1">
      <c r="A46" s="459" t="s">
        <v>484</v>
      </c>
      <c r="B46" s="455"/>
      <c r="G46" s="458"/>
      <c r="K46" s="453"/>
      <c r="O46" s="453"/>
      <c r="X46" s="457"/>
      <c r="Y46" s="455"/>
    </row>
    <row r="47" spans="1:103" s="467" customFormat="1" ht="12.6" customHeight="1">
      <c r="A47" s="489" t="s">
        <v>519</v>
      </c>
      <c r="B47" s="490"/>
      <c r="C47" s="466"/>
      <c r="D47" s="466"/>
      <c r="E47" s="466"/>
      <c r="F47" s="466"/>
      <c r="G47" s="491"/>
      <c r="H47" s="466"/>
      <c r="I47" s="488"/>
      <c r="J47" s="488"/>
      <c r="K47" s="492"/>
      <c r="L47" s="466"/>
      <c r="M47" s="466"/>
      <c r="N47" s="466"/>
      <c r="O47" s="492"/>
      <c r="P47" s="466"/>
      <c r="Q47" s="488"/>
      <c r="R47" s="488"/>
      <c r="S47" s="488"/>
      <c r="T47" s="488"/>
      <c r="U47" s="488"/>
      <c r="V47" s="488"/>
      <c r="W47" s="466"/>
      <c r="X47" s="493"/>
      <c r="Y47" s="490"/>
      <c r="Z47" s="466"/>
      <c r="AA47" s="466"/>
      <c r="AB47" s="466"/>
      <c r="AC47" s="466"/>
      <c r="AD47" s="466"/>
      <c r="AE47" s="466"/>
      <c r="AF47" s="466"/>
      <c r="AG47" s="466"/>
      <c r="AH47" s="466"/>
      <c r="AI47" s="466"/>
      <c r="AJ47" s="466"/>
      <c r="AK47" s="466"/>
      <c r="AL47" s="466"/>
      <c r="AM47" s="466"/>
      <c r="AN47" s="466"/>
      <c r="AO47" s="466"/>
      <c r="AP47" s="466"/>
      <c r="AQ47" s="466"/>
      <c r="AR47" s="466"/>
      <c r="AS47" s="466"/>
      <c r="AT47" s="466"/>
      <c r="AU47" s="466"/>
      <c r="AV47" s="466"/>
      <c r="AW47" s="466"/>
      <c r="AX47" s="466"/>
      <c r="AY47" s="466"/>
      <c r="AZ47" s="466"/>
      <c r="BA47" s="466"/>
      <c r="BB47" s="466"/>
      <c r="BC47" s="466"/>
      <c r="BD47" s="466"/>
      <c r="BE47" s="466"/>
      <c r="BF47" s="466"/>
      <c r="BG47" s="466"/>
      <c r="BH47" s="466"/>
      <c r="BI47" s="466"/>
      <c r="BJ47" s="466"/>
      <c r="BK47" s="466"/>
      <c r="BL47" s="466"/>
      <c r="BM47" s="466"/>
      <c r="BN47" s="466"/>
      <c r="BO47" s="451"/>
      <c r="BP47" s="451"/>
      <c r="BQ47" s="451"/>
      <c r="BR47" s="451"/>
      <c r="BS47" s="451"/>
      <c r="BT47" s="451"/>
      <c r="BU47" s="451"/>
      <c r="BV47" s="451"/>
      <c r="BW47" s="451"/>
      <c r="BX47" s="451"/>
      <c r="BY47" s="451"/>
      <c r="BZ47" s="451"/>
      <c r="CA47" s="451"/>
      <c r="CB47" s="451"/>
      <c r="CC47" s="451"/>
      <c r="CD47" s="451"/>
      <c r="CE47" s="451"/>
      <c r="CF47" s="451"/>
      <c r="CG47" s="451"/>
      <c r="CH47" s="451"/>
      <c r="CI47" s="451"/>
      <c r="CJ47" s="451"/>
      <c r="CK47" s="451"/>
      <c r="CL47" s="451"/>
      <c r="CM47" s="451"/>
      <c r="CN47" s="451"/>
      <c r="CO47" s="451"/>
      <c r="CP47" s="451"/>
      <c r="CQ47" s="451"/>
      <c r="CR47" s="451"/>
      <c r="CS47" s="451"/>
      <c r="CT47" s="451"/>
      <c r="CU47" s="451"/>
      <c r="CV47" s="451"/>
      <c r="CW47" s="451"/>
      <c r="CX47" s="451"/>
      <c r="CY47" s="451"/>
    </row>
    <row r="48" spans="1:103" ht="11.45" hidden="1" customHeight="1">
      <c r="A48" s="459" t="s">
        <v>484</v>
      </c>
      <c r="B48" s="455"/>
      <c r="G48" s="458"/>
      <c r="K48" s="453"/>
      <c r="O48" s="453"/>
      <c r="X48" s="457"/>
      <c r="Y48" s="455"/>
    </row>
    <row r="49" spans="1:25" ht="12.6" customHeight="1">
      <c r="A49" s="459" t="s">
        <v>411</v>
      </c>
      <c r="B49" s="455"/>
      <c r="G49" s="458"/>
      <c r="K49" s="453"/>
      <c r="O49" s="453"/>
      <c r="X49" s="457"/>
      <c r="Y49" s="455"/>
    </row>
    <row r="50" spans="1:25" ht="12.6" customHeight="1">
      <c r="A50" s="459" t="s">
        <v>480</v>
      </c>
      <c r="B50" s="455"/>
      <c r="G50" s="458"/>
      <c r="K50" s="453"/>
      <c r="O50" s="453"/>
      <c r="X50" s="457"/>
      <c r="Y50" s="455"/>
    </row>
    <row r="51" spans="1:25" ht="12.6" customHeight="1">
      <c r="A51" s="459" t="s">
        <v>478</v>
      </c>
      <c r="B51" s="455"/>
      <c r="G51" s="458"/>
      <c r="K51" s="453"/>
      <c r="O51" s="453"/>
      <c r="X51" s="457"/>
      <c r="Y51" s="455"/>
    </row>
    <row r="52" spans="1:25" ht="12.6" customHeight="1">
      <c r="A52" s="459" t="s">
        <v>487</v>
      </c>
      <c r="B52" s="455"/>
      <c r="G52" s="458"/>
      <c r="K52" s="453"/>
      <c r="O52" s="453"/>
      <c r="X52" s="457"/>
      <c r="Y52" s="455"/>
    </row>
    <row r="53" spans="1:25" ht="12.6" customHeight="1">
      <c r="A53" s="459" t="s">
        <v>331</v>
      </c>
      <c r="B53" s="455"/>
      <c r="G53" s="458"/>
      <c r="K53" s="453"/>
      <c r="O53" s="453"/>
      <c r="X53" s="457"/>
      <c r="Y53" s="455"/>
    </row>
    <row r="54" spans="1:25" ht="12.6" customHeight="1">
      <c r="A54" s="459" t="s">
        <v>414</v>
      </c>
      <c r="B54" s="455"/>
      <c r="G54" s="458"/>
      <c r="K54" s="453"/>
      <c r="O54" s="453"/>
      <c r="X54" s="457"/>
      <c r="Y54" s="455"/>
    </row>
    <row r="55" spans="1:25" ht="12.6" hidden="1" customHeight="1">
      <c r="A55" s="459" t="s">
        <v>376</v>
      </c>
      <c r="B55" s="455"/>
      <c r="G55" s="458"/>
      <c r="K55" s="453"/>
      <c r="O55" s="453"/>
      <c r="X55" s="457"/>
      <c r="Y55" s="455"/>
    </row>
    <row r="56" spans="1:25" ht="12.6" customHeight="1">
      <c r="A56" s="459" t="s">
        <v>522</v>
      </c>
      <c r="B56" s="455"/>
      <c r="G56" s="458"/>
      <c r="K56" s="453"/>
      <c r="O56" s="453"/>
      <c r="X56" s="457"/>
      <c r="Y56" s="455"/>
    </row>
    <row r="57" spans="1:25" ht="12.6" customHeight="1">
      <c r="A57" s="459" t="s">
        <v>508</v>
      </c>
      <c r="B57" s="455"/>
      <c r="G57" s="458"/>
      <c r="K57" s="453"/>
      <c r="O57" s="453"/>
      <c r="X57" s="457"/>
      <c r="Y57" s="455"/>
    </row>
    <row r="58" spans="1:25" ht="12.6" hidden="1" customHeight="1">
      <c r="A58" s="459" t="s">
        <v>378</v>
      </c>
      <c r="B58" s="455"/>
      <c r="G58" s="458"/>
      <c r="K58" s="453"/>
      <c r="O58" s="453"/>
      <c r="X58" s="457"/>
      <c r="Y58" s="455"/>
    </row>
    <row r="59" spans="1:25" ht="12.6" customHeight="1">
      <c r="A59" s="459" t="s">
        <v>509</v>
      </c>
      <c r="B59" s="455"/>
      <c r="G59" s="458"/>
      <c r="K59" s="453"/>
      <c r="O59" s="453"/>
      <c r="X59" s="457"/>
      <c r="Y59" s="455"/>
    </row>
    <row r="60" spans="1:25" ht="12.6" hidden="1" customHeight="1">
      <c r="A60" s="459" t="s">
        <v>379</v>
      </c>
      <c r="B60" s="455"/>
      <c r="G60" s="458"/>
      <c r="K60" s="453"/>
      <c r="O60" s="453"/>
      <c r="X60" s="457"/>
      <c r="Y60" s="455"/>
    </row>
    <row r="61" spans="1:25" ht="12.6" customHeight="1">
      <c r="A61" s="459" t="s">
        <v>410</v>
      </c>
      <c r="B61" s="455"/>
      <c r="G61" s="458"/>
      <c r="K61" s="453"/>
      <c r="O61" s="453"/>
      <c r="X61" s="457"/>
      <c r="Y61" s="455"/>
    </row>
    <row r="62" spans="1:25" ht="12.6" customHeight="1">
      <c r="A62" s="459" t="s">
        <v>488</v>
      </c>
      <c r="B62" s="455"/>
      <c r="G62" s="458"/>
      <c r="K62" s="453"/>
      <c r="O62" s="453"/>
      <c r="X62" s="457"/>
      <c r="Y62" s="455"/>
    </row>
    <row r="63" spans="1:25" ht="12.6" hidden="1" customHeight="1">
      <c r="A63" s="459" t="s">
        <v>381</v>
      </c>
      <c r="B63" s="455"/>
      <c r="G63" s="458"/>
      <c r="K63" s="453"/>
      <c r="O63" s="453"/>
      <c r="X63" s="457"/>
      <c r="Y63" s="455"/>
    </row>
    <row r="64" spans="1:25" ht="12.6" customHeight="1">
      <c r="A64" s="459" t="s">
        <v>517</v>
      </c>
      <c r="B64" s="455"/>
      <c r="G64" s="458"/>
      <c r="K64" s="453"/>
      <c r="O64" s="453"/>
      <c r="X64" s="388"/>
      <c r="Y64" s="455"/>
    </row>
    <row r="65" spans="1:103" ht="12.6" customHeight="1">
      <c r="A65" s="459" t="s">
        <v>510</v>
      </c>
      <c r="C65" s="458"/>
      <c r="E65" s="458"/>
      <c r="F65" s="458"/>
      <c r="G65" s="450"/>
      <c r="H65" s="458"/>
      <c r="K65" s="458"/>
      <c r="L65" s="450"/>
      <c r="M65" s="458"/>
      <c r="N65" s="458"/>
      <c r="O65" s="458"/>
      <c r="P65" s="450"/>
      <c r="W65" s="458"/>
      <c r="X65" s="450"/>
      <c r="Z65" s="458"/>
      <c r="AA65" s="458"/>
      <c r="AB65" s="458"/>
      <c r="AC65" s="458"/>
      <c r="AD65" s="458"/>
      <c r="AE65" s="458"/>
      <c r="AF65" s="458"/>
      <c r="AG65" s="458"/>
      <c r="AH65" s="458"/>
      <c r="AI65" s="458"/>
      <c r="AJ65" s="458"/>
      <c r="AK65" s="458"/>
      <c r="AL65" s="458"/>
      <c r="AM65" s="458"/>
      <c r="AN65" s="458"/>
      <c r="AO65" s="458"/>
      <c r="AP65" s="458"/>
      <c r="AQ65" s="458"/>
      <c r="AR65" s="458"/>
      <c r="AS65" s="458"/>
      <c r="AT65" s="458"/>
      <c r="AU65" s="458"/>
      <c r="AV65" s="458"/>
      <c r="AW65" s="458"/>
      <c r="AX65" s="458"/>
      <c r="AY65" s="458"/>
      <c r="AZ65" s="458"/>
      <c r="BA65" s="458"/>
      <c r="BB65" s="458"/>
      <c r="BC65" s="458"/>
      <c r="BD65" s="458"/>
      <c r="BE65" s="458"/>
      <c r="BF65" s="458"/>
      <c r="BG65" s="458"/>
      <c r="BH65" s="458"/>
      <c r="BI65" s="458"/>
      <c r="BJ65" s="458"/>
    </row>
    <row r="66" spans="1:103" ht="12.6" customHeight="1">
      <c r="A66" s="459" t="s">
        <v>479</v>
      </c>
      <c r="B66" s="485"/>
      <c r="G66" s="458"/>
      <c r="K66" s="453"/>
      <c r="O66" s="453"/>
      <c r="Y66" s="485"/>
    </row>
    <row r="67" spans="1:103" ht="12.6" customHeight="1">
      <c r="A67" s="459" t="s">
        <v>415</v>
      </c>
      <c r="B67" s="485"/>
      <c r="G67" s="458"/>
      <c r="K67" s="453"/>
      <c r="O67" s="453"/>
      <c r="Y67" s="485"/>
    </row>
    <row r="68" spans="1:103" ht="12.6" customHeight="1">
      <c r="A68" s="459" t="s">
        <v>485</v>
      </c>
      <c r="B68" s="485"/>
      <c r="G68" s="458"/>
      <c r="K68" s="453"/>
      <c r="O68" s="453"/>
      <c r="Y68" s="485"/>
    </row>
    <row r="69" spans="1:103" ht="12.6" customHeight="1">
      <c r="A69" s="451" t="s">
        <v>496</v>
      </c>
      <c r="B69" s="485"/>
      <c r="G69" s="458"/>
      <c r="K69" s="453"/>
      <c r="O69" s="453"/>
      <c r="Y69" s="485"/>
    </row>
    <row r="70" spans="1:103" ht="23.25" customHeight="1">
      <c r="A70" s="501" t="s">
        <v>520</v>
      </c>
      <c r="B70" s="501"/>
      <c r="C70" s="501"/>
      <c r="D70" s="501"/>
      <c r="E70" s="501"/>
      <c r="F70" s="501"/>
      <c r="G70" s="501"/>
      <c r="H70" s="501"/>
      <c r="I70" s="501"/>
      <c r="J70" s="501"/>
      <c r="K70" s="501"/>
      <c r="L70" s="501"/>
      <c r="M70" s="501"/>
      <c r="N70" s="501"/>
      <c r="O70" s="501"/>
      <c r="P70" s="501"/>
      <c r="Q70" s="501"/>
      <c r="R70" s="501"/>
      <c r="S70" s="501"/>
      <c r="T70" s="501"/>
      <c r="U70" s="501"/>
      <c r="V70" s="501"/>
      <c r="W70" s="501"/>
      <c r="X70" s="501"/>
      <c r="Y70" s="501"/>
      <c r="Z70" s="501"/>
      <c r="AA70" s="501"/>
      <c r="AB70" s="501"/>
      <c r="AC70" s="501"/>
      <c r="AD70" s="501"/>
      <c r="AE70" s="501"/>
      <c r="AF70" s="501"/>
      <c r="AG70" s="501"/>
      <c r="AH70" s="501"/>
      <c r="AI70" s="501"/>
    </row>
    <row r="71" spans="1:103" ht="12" customHeight="1">
      <c r="B71" s="485"/>
      <c r="G71" s="458"/>
      <c r="K71" s="453"/>
      <c r="O71" s="453"/>
      <c r="Y71" s="485"/>
    </row>
    <row r="72" spans="1:103" ht="12" customHeight="1">
      <c r="B72" s="485"/>
      <c r="G72" s="458"/>
      <c r="K72" s="453"/>
      <c r="O72" s="453"/>
      <c r="Y72" s="485"/>
    </row>
    <row r="73" spans="1:103" ht="12" customHeight="1">
      <c r="A73" s="501"/>
      <c r="B73" s="501"/>
      <c r="C73" s="501"/>
      <c r="D73" s="501"/>
      <c r="E73" s="501"/>
      <c r="F73" s="501"/>
      <c r="G73" s="501"/>
      <c r="H73" s="501"/>
      <c r="I73" s="501"/>
      <c r="J73" s="501"/>
      <c r="K73" s="501"/>
      <c r="L73" s="501"/>
      <c r="M73" s="501"/>
      <c r="N73" s="501"/>
      <c r="O73" s="501"/>
      <c r="P73" s="501"/>
      <c r="Q73" s="501"/>
      <c r="R73" s="501"/>
      <c r="S73" s="501"/>
      <c r="T73" s="501"/>
      <c r="U73" s="501"/>
      <c r="V73" s="501"/>
      <c r="W73" s="501"/>
      <c r="X73" s="501"/>
      <c r="Y73" s="501"/>
      <c r="Z73" s="501"/>
      <c r="AA73" s="501"/>
      <c r="AB73" s="501"/>
      <c r="AC73" s="501"/>
      <c r="AD73" s="501"/>
      <c r="AE73" s="501"/>
      <c r="AF73" s="501"/>
      <c r="AG73" s="501"/>
      <c r="AH73" s="501"/>
      <c r="AI73" s="501"/>
      <c r="AJ73" s="501"/>
      <c r="AK73" s="501"/>
      <c r="AL73" s="501"/>
      <c r="AM73" s="501"/>
      <c r="AN73" s="501"/>
      <c r="AO73" s="501"/>
      <c r="AP73" s="501"/>
      <c r="AQ73" s="501"/>
      <c r="AR73" s="501"/>
      <c r="AS73" s="501"/>
      <c r="AT73" s="501"/>
      <c r="AU73" s="501"/>
    </row>
    <row r="74" spans="1:103" ht="12.6" customHeight="1">
      <c r="G74" s="460"/>
      <c r="H74" s="460"/>
      <c r="L74" s="460"/>
      <c r="P74" s="460"/>
    </row>
    <row r="75" spans="1:103" s="467" customFormat="1" ht="12.6" customHeight="1">
      <c r="A75" s="466" t="s">
        <v>524</v>
      </c>
      <c r="B75" s="466"/>
      <c r="C75" s="466"/>
      <c r="D75" s="466"/>
      <c r="E75" s="466"/>
      <c r="F75" s="487"/>
      <c r="G75" s="494"/>
      <c r="H75" s="494"/>
      <c r="I75" s="488"/>
      <c r="J75" s="488"/>
      <c r="K75" s="466"/>
      <c r="L75" s="494"/>
      <c r="M75" s="466"/>
      <c r="N75" s="466"/>
      <c r="O75" s="466"/>
      <c r="P75" s="494"/>
      <c r="Q75" s="488"/>
      <c r="R75" s="488"/>
      <c r="S75" s="488"/>
      <c r="T75" s="488"/>
      <c r="U75" s="488"/>
      <c r="V75" s="488"/>
      <c r="W75" s="466"/>
      <c r="X75" s="466"/>
      <c r="Y75" s="466"/>
      <c r="Z75" s="466"/>
      <c r="AA75" s="466"/>
      <c r="AB75" s="466"/>
      <c r="AC75" s="466"/>
      <c r="AD75" s="466"/>
      <c r="AE75" s="466"/>
      <c r="AF75" s="466"/>
      <c r="AG75" s="466"/>
      <c r="AH75" s="466"/>
      <c r="AI75" s="466"/>
      <c r="AJ75" s="466"/>
      <c r="AK75" s="466"/>
      <c r="AL75" s="466"/>
      <c r="AM75" s="466"/>
      <c r="AN75" s="466"/>
      <c r="AO75" s="466"/>
      <c r="AP75" s="466"/>
      <c r="AQ75" s="466"/>
      <c r="AR75" s="466"/>
      <c r="AS75" s="466"/>
      <c r="AT75" s="466"/>
      <c r="AU75" s="466"/>
      <c r="AV75" s="466"/>
      <c r="AW75" s="466"/>
      <c r="AX75" s="466"/>
      <c r="AY75" s="466"/>
      <c r="AZ75" s="466"/>
      <c r="BA75" s="466"/>
      <c r="BB75" s="466"/>
      <c r="BC75" s="466"/>
      <c r="BD75" s="466"/>
      <c r="BE75" s="466"/>
      <c r="BF75" s="466"/>
      <c r="BG75" s="466"/>
      <c r="BH75" s="466"/>
      <c r="BI75" s="466"/>
      <c r="BJ75" s="466"/>
      <c r="BK75" s="466"/>
      <c r="BL75" s="466"/>
      <c r="BM75" s="466"/>
      <c r="BN75" s="466"/>
      <c r="BO75" s="451"/>
      <c r="BP75" s="451"/>
      <c r="BQ75" s="451"/>
      <c r="BR75" s="451"/>
      <c r="BS75" s="451"/>
      <c r="BT75" s="451"/>
      <c r="BU75" s="451"/>
      <c r="BV75" s="451"/>
      <c r="BW75" s="451"/>
      <c r="BX75" s="451"/>
      <c r="BY75" s="451"/>
      <c r="BZ75" s="451"/>
      <c r="CA75" s="451"/>
      <c r="CB75" s="451"/>
      <c r="CC75" s="451"/>
      <c r="CD75" s="451"/>
      <c r="CE75" s="451"/>
      <c r="CF75" s="451"/>
      <c r="CG75" s="451"/>
      <c r="CH75" s="451"/>
      <c r="CI75" s="451"/>
      <c r="CJ75" s="451"/>
      <c r="CK75" s="451"/>
      <c r="CL75" s="451"/>
      <c r="CM75" s="451"/>
      <c r="CN75" s="451"/>
      <c r="CO75" s="451"/>
      <c r="CP75" s="451"/>
      <c r="CQ75" s="451"/>
      <c r="CR75" s="451"/>
      <c r="CS75" s="451"/>
      <c r="CT75" s="451"/>
      <c r="CU75" s="451"/>
      <c r="CV75" s="451"/>
      <c r="CW75" s="451"/>
      <c r="CX75" s="451"/>
      <c r="CY75" s="451"/>
    </row>
    <row r="76" spans="1:103" ht="22.35" customHeight="1">
      <c r="A76" s="451" t="s">
        <v>511</v>
      </c>
    </row>
    <row r="77" spans="1:103" ht="11.45" customHeight="1">
      <c r="A77" s="451" t="s">
        <v>516</v>
      </c>
    </row>
    <row r="78" spans="1:103" ht="21.6" customHeight="1">
      <c r="A78" s="451" t="s">
        <v>513</v>
      </c>
    </row>
  </sheetData>
  <mergeCells count="60">
    <mergeCell ref="A70:AI70"/>
    <mergeCell ref="AC2:AD2"/>
    <mergeCell ref="C2:D2"/>
    <mergeCell ref="E2:F2"/>
    <mergeCell ref="G2:H2"/>
    <mergeCell ref="I2:J2"/>
    <mergeCell ref="M2:N2"/>
    <mergeCell ref="Q2:R2"/>
    <mergeCell ref="S2:T2"/>
    <mergeCell ref="U2:V2"/>
    <mergeCell ref="W2:X2"/>
    <mergeCell ref="Y2:Z2"/>
    <mergeCell ref="C31:D31"/>
    <mergeCell ref="E31:F31"/>
    <mergeCell ref="G31:H31"/>
    <mergeCell ref="I31:J31"/>
    <mergeCell ref="BG2:BH2"/>
    <mergeCell ref="AW2:AX2"/>
    <mergeCell ref="AY2:AZ2"/>
    <mergeCell ref="BA2:BB2"/>
    <mergeCell ref="AM2:AN2"/>
    <mergeCell ref="BC2:BD2"/>
    <mergeCell ref="AO2:AP2"/>
    <mergeCell ref="BE2:BF2"/>
    <mergeCell ref="AU2:AV2"/>
    <mergeCell ref="K31:L31"/>
    <mergeCell ref="M31:N31"/>
    <mergeCell ref="O31:P31"/>
    <mergeCell ref="AQ2:AR2"/>
    <mergeCell ref="AS2:AT2"/>
    <mergeCell ref="AG2:AH2"/>
    <mergeCell ref="AK2:AL2"/>
    <mergeCell ref="AA2:AB2"/>
    <mergeCell ref="AA31:AB31"/>
    <mergeCell ref="AE2:AF2"/>
    <mergeCell ref="AI2:AJ2"/>
    <mergeCell ref="BI31:BJ31"/>
    <mergeCell ref="BK31:BL31"/>
    <mergeCell ref="AO31:AP31"/>
    <mergeCell ref="AQ31:AR31"/>
    <mergeCell ref="AS31:AT31"/>
    <mergeCell ref="AU31:AV31"/>
    <mergeCell ref="AW31:AX31"/>
    <mergeCell ref="AY31:AZ31"/>
    <mergeCell ref="A73:AU73"/>
    <mergeCell ref="BA31:BB31"/>
    <mergeCell ref="BC31:BD31"/>
    <mergeCell ref="BE31:BF31"/>
    <mergeCell ref="BG31:BH31"/>
    <mergeCell ref="AC31:AD31"/>
    <mergeCell ref="AE31:AF31"/>
    <mergeCell ref="AG31:AH31"/>
    <mergeCell ref="AI31:AJ31"/>
    <mergeCell ref="AK31:AL31"/>
    <mergeCell ref="AM31:AN31"/>
    <mergeCell ref="Q31:R31"/>
    <mergeCell ref="S31:T31"/>
    <mergeCell ref="U31:V31"/>
    <mergeCell ref="W31:X31"/>
    <mergeCell ref="Y31:Z31"/>
  </mergeCells>
  <hyperlinks>
    <hyperlink ref="A32" r:id="rId1" display="https://www.media-stat.admin.ch/web/apps/glossary/index.php?n=glo-363-de"/>
  </hyperlinks>
  <pageMargins left="0.7" right="0.7" top="0.78740157499999996" bottom="0.78740157499999996" header="0.3" footer="0.3"/>
  <pageSetup paperSize="9" scale="54" orientation="landscape" r:id="rId2"/>
  <rowBreaks count="1" manualBreakCount="1">
    <brk id="31"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pageSetUpPr fitToPage="1"/>
  </sheetPr>
  <dimension ref="A1:BZ90"/>
  <sheetViews>
    <sheetView zoomScaleNormal="100" workbookViewId="0"/>
  </sheetViews>
  <sheetFormatPr baseColWidth="10" defaultRowHeight="15"/>
  <cols>
    <col min="1" max="1" width="12" style="63" customWidth="1"/>
    <col min="2" max="2" width="7.42578125" style="63" customWidth="1"/>
    <col min="3" max="8" width="4.42578125" style="17" customWidth="1"/>
    <col min="9" max="10" width="4.42578125" style="187" customWidth="1"/>
    <col min="11" max="12" width="4.42578125" style="187" hidden="1" customWidth="1"/>
    <col min="13" max="14" width="4.42578125" style="17" customWidth="1"/>
    <col min="15" max="15" width="4.42578125" style="187" customWidth="1"/>
    <col min="16" max="16" width="4.42578125" style="17" customWidth="1"/>
    <col min="17" max="22" width="4.42578125" style="187" customWidth="1"/>
    <col min="23" max="26" width="4.42578125" style="187" hidden="1" customWidth="1"/>
    <col min="27" max="30" width="4.42578125" style="17" customWidth="1"/>
    <col min="31" max="32" width="4.42578125" style="17" hidden="1" customWidth="1"/>
    <col min="33" max="40" width="4.42578125" style="17" customWidth="1"/>
    <col min="41" max="42" width="4.42578125" style="17" hidden="1" customWidth="1"/>
    <col min="43" max="48" width="4.42578125" style="17" customWidth="1"/>
    <col min="49" max="58" width="4.42578125" style="17" hidden="1" customWidth="1"/>
    <col min="59" max="60" width="4.42578125" style="17" customWidth="1"/>
    <col min="61" max="64" width="5.42578125" style="63" customWidth="1"/>
    <col min="65" max="65" width="5.5703125" style="63" customWidth="1"/>
    <col min="66" max="66" width="5.42578125" style="63" customWidth="1"/>
  </cols>
  <sheetData>
    <row r="1" spans="1:67" s="105" customFormat="1" ht="12.6" customHeight="1">
      <c r="A1" s="104" t="s">
        <v>193</v>
      </c>
      <c r="C1" s="5"/>
      <c r="D1" s="5"/>
      <c r="E1" s="5"/>
      <c r="F1" s="5"/>
      <c r="G1" s="5"/>
      <c r="H1" s="5"/>
      <c r="I1" s="5"/>
      <c r="J1" s="5"/>
      <c r="K1" s="5"/>
      <c r="L1" s="5"/>
      <c r="M1" s="5"/>
      <c r="N1" s="5"/>
      <c r="O1" s="5"/>
      <c r="P1" s="5"/>
      <c r="Q1" s="5"/>
      <c r="R1" s="5"/>
      <c r="S1" s="5"/>
      <c r="T1" s="5"/>
      <c r="U1" s="5"/>
      <c r="V1" s="5"/>
      <c r="W1" s="5"/>
      <c r="X1" s="5"/>
      <c r="Y1" s="5"/>
      <c r="Z1" s="5"/>
      <c r="AA1" s="5"/>
      <c r="AB1" s="5"/>
      <c r="AC1" s="3"/>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L1" s="106" t="s">
        <v>412</v>
      </c>
      <c r="BN1" s="203"/>
    </row>
    <row r="2" spans="1:67" s="105" customFormat="1" ht="3.75" customHeight="1">
      <c r="A2" s="107"/>
      <c r="B2" s="108"/>
      <c r="C2" s="178"/>
      <c r="D2" s="178"/>
      <c r="E2" s="178"/>
      <c r="F2" s="178"/>
      <c r="G2" s="5"/>
      <c r="H2" s="5"/>
      <c r="I2" s="5"/>
      <c r="J2" s="5"/>
      <c r="K2" s="5"/>
      <c r="L2" s="5"/>
      <c r="M2" s="178"/>
      <c r="N2" s="178"/>
      <c r="O2" s="208"/>
      <c r="P2" s="178"/>
      <c r="Q2" s="5"/>
      <c r="R2" s="5"/>
      <c r="S2" s="5"/>
      <c r="T2" s="5"/>
      <c r="U2" s="5"/>
      <c r="V2" s="5"/>
      <c r="W2" s="5"/>
      <c r="X2" s="5"/>
      <c r="Y2" s="5"/>
      <c r="Z2" s="5"/>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c r="BA2" s="178"/>
      <c r="BB2" s="178"/>
      <c r="BC2" s="178"/>
      <c r="BD2" s="178"/>
      <c r="BE2" s="178"/>
      <c r="BF2" s="178"/>
      <c r="BG2" s="178"/>
      <c r="BH2" s="178"/>
      <c r="BI2" s="108"/>
      <c r="BJ2" s="108"/>
      <c r="BK2" s="108"/>
      <c r="BL2" s="108"/>
    </row>
    <row r="3" spans="1:67" s="63" customFormat="1" ht="3.75" customHeight="1">
      <c r="A3" s="109"/>
      <c r="B3" s="110"/>
      <c r="C3" s="179"/>
      <c r="D3" s="180"/>
      <c r="E3" s="179"/>
      <c r="F3" s="180"/>
      <c r="G3" s="179"/>
      <c r="H3" s="181"/>
      <c r="I3" s="13"/>
      <c r="J3" s="14"/>
      <c r="K3" s="13"/>
      <c r="L3" s="14"/>
      <c r="M3" s="179"/>
      <c r="N3" s="181"/>
      <c r="O3" s="15"/>
      <c r="P3" s="13"/>
      <c r="Q3" s="15"/>
      <c r="R3" s="13"/>
      <c r="S3" s="15"/>
      <c r="T3" s="14"/>
      <c r="U3" s="13"/>
      <c r="V3" s="14"/>
      <c r="W3" s="15"/>
      <c r="X3" s="14"/>
      <c r="Y3" s="15"/>
      <c r="Z3" s="14"/>
      <c r="AA3" s="15"/>
      <c r="AB3" s="14"/>
      <c r="AC3" s="15"/>
      <c r="AD3" s="14"/>
      <c r="AE3" s="15"/>
      <c r="AF3" s="14"/>
      <c r="AG3" s="15"/>
      <c r="AH3" s="14"/>
      <c r="AI3" s="15"/>
      <c r="AJ3" s="14"/>
      <c r="AK3" s="15"/>
      <c r="AL3" s="14"/>
      <c r="AM3" s="15"/>
      <c r="AN3" s="14"/>
      <c r="AO3" s="15"/>
      <c r="AP3" s="14"/>
      <c r="AQ3" s="15"/>
      <c r="AR3" s="14"/>
      <c r="AS3" s="15"/>
      <c r="AT3" s="14"/>
      <c r="AU3" s="15"/>
      <c r="AV3" s="14"/>
      <c r="AW3" s="204"/>
      <c r="AX3" s="204"/>
      <c r="AY3" s="180"/>
      <c r="AZ3" s="180"/>
      <c r="BA3" s="180"/>
      <c r="BB3" s="180"/>
      <c r="BC3" s="180"/>
      <c r="BD3" s="180"/>
      <c r="BE3" s="180"/>
      <c r="BF3" s="180"/>
      <c r="BG3" s="180"/>
      <c r="BH3" s="180"/>
      <c r="BI3" s="111"/>
      <c r="BJ3" s="112"/>
      <c r="BK3" s="112"/>
      <c r="BL3" s="111"/>
    </row>
    <row r="4" spans="1:67" s="116" customFormat="1" ht="12.6" customHeight="1">
      <c r="B4" s="117" t="s">
        <v>1</v>
      </c>
      <c r="C4" s="512" t="s">
        <v>142</v>
      </c>
      <c r="D4" s="513"/>
      <c r="E4" s="512" t="s">
        <v>2</v>
      </c>
      <c r="F4" s="513"/>
      <c r="G4" s="512" t="s">
        <v>3</v>
      </c>
      <c r="H4" s="513"/>
      <c r="I4" s="512" t="s">
        <v>4</v>
      </c>
      <c r="J4" s="514"/>
      <c r="K4" s="512" t="s">
        <v>5</v>
      </c>
      <c r="L4" s="513"/>
      <c r="M4" s="512" t="s">
        <v>143</v>
      </c>
      <c r="N4" s="513"/>
      <c r="O4" s="512" t="s">
        <v>6</v>
      </c>
      <c r="P4" s="513"/>
      <c r="Q4" s="512" t="s">
        <v>7</v>
      </c>
      <c r="R4" s="513"/>
      <c r="S4" s="512" t="s">
        <v>8</v>
      </c>
      <c r="T4" s="513"/>
      <c r="U4" s="512" t="s">
        <v>9</v>
      </c>
      <c r="V4" s="513"/>
      <c r="W4" s="512" t="s">
        <v>10</v>
      </c>
      <c r="X4" s="513"/>
      <c r="Y4" s="512" t="s">
        <v>11</v>
      </c>
      <c r="Z4" s="513"/>
      <c r="AA4" s="512" t="s">
        <v>12</v>
      </c>
      <c r="AB4" s="513"/>
      <c r="AC4" s="512" t="s">
        <v>13</v>
      </c>
      <c r="AD4" s="513"/>
      <c r="AE4" s="512" t="s">
        <v>14</v>
      </c>
      <c r="AF4" s="513"/>
      <c r="AG4" s="512" t="s">
        <v>15</v>
      </c>
      <c r="AH4" s="513"/>
      <c r="AI4" s="512" t="s">
        <v>98</v>
      </c>
      <c r="AJ4" s="513"/>
      <c r="AK4" s="512" t="s">
        <v>17</v>
      </c>
      <c r="AL4" s="513"/>
      <c r="AM4" s="512" t="s">
        <v>18</v>
      </c>
      <c r="AN4" s="513"/>
      <c r="AO4" s="512" t="s">
        <v>19</v>
      </c>
      <c r="AP4" s="513"/>
      <c r="AQ4" s="512" t="s">
        <v>20</v>
      </c>
      <c r="AR4" s="513"/>
      <c r="AS4" s="512" t="s">
        <v>21</v>
      </c>
      <c r="AT4" s="513"/>
      <c r="AU4" s="512" t="s">
        <v>22</v>
      </c>
      <c r="AV4" s="513"/>
      <c r="AW4" s="508" t="s">
        <v>23</v>
      </c>
      <c r="AX4" s="509"/>
      <c r="AY4" s="512" t="s">
        <v>24</v>
      </c>
      <c r="AZ4" s="513"/>
      <c r="BA4" s="512" t="s">
        <v>25</v>
      </c>
      <c r="BB4" s="513"/>
      <c r="BC4" s="512" t="s">
        <v>26</v>
      </c>
      <c r="BD4" s="513"/>
      <c r="BE4" s="512" t="s">
        <v>27</v>
      </c>
      <c r="BF4" s="513"/>
      <c r="BG4" s="512" t="s">
        <v>194</v>
      </c>
      <c r="BH4" s="513"/>
      <c r="BI4" s="118" t="s">
        <v>29</v>
      </c>
      <c r="BJ4" s="119"/>
      <c r="BK4" s="119"/>
      <c r="BL4" s="120" t="s">
        <v>30</v>
      </c>
    </row>
    <row r="5" spans="1:67" s="119" customFormat="1" ht="3.75" customHeight="1">
      <c r="B5" s="121"/>
      <c r="C5" s="168"/>
      <c r="D5" s="169"/>
      <c r="E5" s="168"/>
      <c r="F5" s="169"/>
      <c r="G5" s="168"/>
      <c r="H5" s="170"/>
      <c r="I5" s="169"/>
      <c r="J5" s="169"/>
      <c r="K5" s="168"/>
      <c r="L5" s="170"/>
      <c r="M5" s="168"/>
      <c r="N5" s="169"/>
      <c r="O5" s="168"/>
      <c r="P5" s="169"/>
      <c r="Q5" s="168"/>
      <c r="R5" s="169"/>
      <c r="S5" s="168"/>
      <c r="T5" s="170"/>
      <c r="U5" s="169"/>
      <c r="V5" s="170"/>
      <c r="W5" s="168"/>
      <c r="X5" s="170"/>
      <c r="Y5" s="168"/>
      <c r="Z5" s="170"/>
      <c r="AA5" s="168"/>
      <c r="AB5" s="170"/>
      <c r="AC5" s="168"/>
      <c r="AD5" s="170"/>
      <c r="AE5" s="168"/>
      <c r="AF5" s="170"/>
      <c r="AG5" s="168"/>
      <c r="AH5" s="170"/>
      <c r="AI5" s="168"/>
      <c r="AJ5" s="170"/>
      <c r="AK5" s="168"/>
      <c r="AL5" s="170"/>
      <c r="AM5" s="168"/>
      <c r="AN5" s="170"/>
      <c r="AO5" s="168"/>
      <c r="AP5" s="170"/>
      <c r="AQ5" s="168"/>
      <c r="AR5" s="170"/>
      <c r="AS5" s="168"/>
      <c r="AT5" s="170"/>
      <c r="AU5" s="168"/>
      <c r="AV5" s="170"/>
      <c r="AW5" s="122"/>
      <c r="AX5" s="123"/>
      <c r="AY5" s="168"/>
      <c r="AZ5" s="169"/>
      <c r="BA5" s="168"/>
      <c r="BB5" s="169"/>
      <c r="BC5" s="168"/>
      <c r="BD5" s="169"/>
      <c r="BE5" s="168"/>
      <c r="BF5" s="169"/>
      <c r="BG5" s="168"/>
      <c r="BH5" s="169"/>
      <c r="BI5" s="122"/>
      <c r="BJ5" s="123"/>
      <c r="BK5" s="123"/>
      <c r="BL5" s="120"/>
    </row>
    <row r="6" spans="1:67" s="53" customFormat="1" ht="12.6" customHeight="1">
      <c r="B6" s="125"/>
      <c r="C6" s="171" t="s">
        <v>31</v>
      </c>
      <c r="D6" s="172" t="s">
        <v>32</v>
      </c>
      <c r="E6" s="171" t="s">
        <v>31</v>
      </c>
      <c r="F6" s="172" t="s">
        <v>32</v>
      </c>
      <c r="G6" s="171" t="s">
        <v>31</v>
      </c>
      <c r="H6" s="173" t="s">
        <v>32</v>
      </c>
      <c r="I6" s="171" t="s">
        <v>31</v>
      </c>
      <c r="J6" s="172" t="s">
        <v>32</v>
      </c>
      <c r="K6" s="171" t="s">
        <v>31</v>
      </c>
      <c r="L6" s="172" t="s">
        <v>32</v>
      </c>
      <c r="M6" s="171" t="s">
        <v>31</v>
      </c>
      <c r="N6" s="172" t="s">
        <v>32</v>
      </c>
      <c r="O6" s="171" t="s">
        <v>31</v>
      </c>
      <c r="P6" s="172" t="s">
        <v>32</v>
      </c>
      <c r="Q6" s="171" t="s">
        <v>31</v>
      </c>
      <c r="R6" s="172" t="s">
        <v>32</v>
      </c>
      <c r="S6" s="171" t="s">
        <v>31</v>
      </c>
      <c r="T6" s="173" t="s">
        <v>32</v>
      </c>
      <c r="U6" s="171" t="s">
        <v>31</v>
      </c>
      <c r="V6" s="172" t="s">
        <v>32</v>
      </c>
      <c r="W6" s="171" t="s">
        <v>31</v>
      </c>
      <c r="X6" s="173" t="s">
        <v>32</v>
      </c>
      <c r="Y6" s="171" t="s">
        <v>31</v>
      </c>
      <c r="Z6" s="173" t="s">
        <v>32</v>
      </c>
      <c r="AA6" s="171" t="s">
        <v>31</v>
      </c>
      <c r="AB6" s="172" t="s">
        <v>32</v>
      </c>
      <c r="AC6" s="171" t="s">
        <v>31</v>
      </c>
      <c r="AD6" s="172" t="s">
        <v>32</v>
      </c>
      <c r="AE6" s="171" t="s">
        <v>31</v>
      </c>
      <c r="AF6" s="172" t="s">
        <v>32</v>
      </c>
      <c r="AG6" s="171" t="s">
        <v>31</v>
      </c>
      <c r="AH6" s="172" t="s">
        <v>32</v>
      </c>
      <c r="AI6" s="171" t="s">
        <v>31</v>
      </c>
      <c r="AJ6" s="172" t="s">
        <v>32</v>
      </c>
      <c r="AK6" s="171" t="s">
        <v>31</v>
      </c>
      <c r="AL6" s="172" t="s">
        <v>32</v>
      </c>
      <c r="AM6" s="171" t="s">
        <v>31</v>
      </c>
      <c r="AN6" s="172" t="s">
        <v>32</v>
      </c>
      <c r="AO6" s="171" t="s">
        <v>31</v>
      </c>
      <c r="AP6" s="172" t="s">
        <v>32</v>
      </c>
      <c r="AQ6" s="171" t="s">
        <v>31</v>
      </c>
      <c r="AR6" s="172" t="s">
        <v>32</v>
      </c>
      <c r="AS6" s="171" t="s">
        <v>31</v>
      </c>
      <c r="AT6" s="172" t="s">
        <v>32</v>
      </c>
      <c r="AU6" s="171" t="s">
        <v>31</v>
      </c>
      <c r="AV6" s="172" t="s">
        <v>32</v>
      </c>
      <c r="AW6" s="126" t="s">
        <v>31</v>
      </c>
      <c r="AX6" s="127" t="s">
        <v>32</v>
      </c>
      <c r="AY6" s="171" t="s">
        <v>31</v>
      </c>
      <c r="AZ6" s="172" t="s">
        <v>32</v>
      </c>
      <c r="BA6" s="171" t="s">
        <v>31</v>
      </c>
      <c r="BB6" s="172" t="s">
        <v>32</v>
      </c>
      <c r="BC6" s="171" t="s">
        <v>31</v>
      </c>
      <c r="BD6" s="172" t="s">
        <v>32</v>
      </c>
      <c r="BE6" s="171" t="s">
        <v>31</v>
      </c>
      <c r="BF6" s="172" t="s">
        <v>32</v>
      </c>
      <c r="BG6" s="171" t="s">
        <v>31</v>
      </c>
      <c r="BH6" s="172" t="s">
        <v>32</v>
      </c>
      <c r="BI6" s="126" t="s">
        <v>31</v>
      </c>
      <c r="BJ6" s="127" t="s">
        <v>32</v>
      </c>
      <c r="BK6" s="53" t="s">
        <v>29</v>
      </c>
      <c r="BL6" s="126"/>
    </row>
    <row r="7" spans="1:67" s="53" customFormat="1" ht="3.75" customHeight="1">
      <c r="A7" s="129"/>
      <c r="B7" s="130"/>
      <c r="C7" s="174"/>
      <c r="D7" s="175"/>
      <c r="E7" s="174"/>
      <c r="F7" s="175"/>
      <c r="G7" s="174"/>
      <c r="H7" s="175"/>
      <c r="I7" s="174"/>
      <c r="J7" s="175"/>
      <c r="K7" s="174"/>
      <c r="L7" s="175"/>
      <c r="M7" s="174"/>
      <c r="N7" s="175"/>
      <c r="O7" s="174"/>
      <c r="P7" s="175"/>
      <c r="Q7" s="174"/>
      <c r="R7" s="175"/>
      <c r="S7" s="174"/>
      <c r="T7" s="175"/>
      <c r="U7" s="174"/>
      <c r="V7" s="175"/>
      <c r="W7" s="174"/>
      <c r="X7" s="175"/>
      <c r="Y7" s="174"/>
      <c r="Z7" s="175"/>
      <c r="AA7" s="174"/>
      <c r="AB7" s="175"/>
      <c r="AC7" s="174"/>
      <c r="AD7" s="175"/>
      <c r="AE7" s="174"/>
      <c r="AF7" s="175"/>
      <c r="AG7" s="174"/>
      <c r="AH7" s="175"/>
      <c r="AI7" s="174"/>
      <c r="AJ7" s="175"/>
      <c r="AK7" s="174"/>
      <c r="AL7" s="175"/>
      <c r="AM7" s="174"/>
      <c r="AN7" s="175"/>
      <c r="AO7" s="174"/>
      <c r="AP7" s="175"/>
      <c r="AQ7" s="174"/>
      <c r="AR7" s="175"/>
      <c r="AS7" s="174"/>
      <c r="AT7" s="175"/>
      <c r="AU7" s="174"/>
      <c r="AV7" s="175"/>
      <c r="AW7" s="205"/>
      <c r="AX7" s="205"/>
      <c r="AY7" s="174"/>
      <c r="AZ7" s="175"/>
      <c r="BA7" s="174"/>
      <c r="BB7" s="175"/>
      <c r="BC7" s="174"/>
      <c r="BD7" s="175"/>
      <c r="BE7" s="174"/>
      <c r="BF7" s="175"/>
      <c r="BG7" s="174"/>
      <c r="BH7" s="175"/>
      <c r="BI7" s="131"/>
      <c r="BJ7" s="132"/>
      <c r="BK7" s="129"/>
      <c r="BL7" s="131"/>
    </row>
    <row r="8" spans="1:67" s="53" customFormat="1" ht="3.75" customHeight="1">
      <c r="B8" s="133"/>
      <c r="C8" s="36"/>
      <c r="D8" s="176"/>
      <c r="E8" s="36"/>
      <c r="F8" s="176"/>
      <c r="G8" s="36"/>
      <c r="H8" s="176"/>
      <c r="I8" s="36"/>
      <c r="J8" s="176"/>
      <c r="K8" s="36"/>
      <c r="L8" s="176"/>
      <c r="M8" s="36"/>
      <c r="N8" s="176"/>
      <c r="O8" s="36"/>
      <c r="P8" s="176"/>
      <c r="Q8" s="36"/>
      <c r="R8" s="176"/>
      <c r="S8" s="36"/>
      <c r="T8" s="176"/>
      <c r="U8" s="36"/>
      <c r="V8" s="176"/>
      <c r="W8" s="36"/>
      <c r="X8" s="176"/>
      <c r="Y8" s="36"/>
      <c r="Z8" s="176"/>
      <c r="AA8" s="36"/>
      <c r="AB8" s="176"/>
      <c r="AC8" s="36"/>
      <c r="AD8" s="176"/>
      <c r="AE8" s="36"/>
      <c r="AF8" s="176"/>
      <c r="AG8" s="36"/>
      <c r="AH8" s="176"/>
      <c r="AI8" s="36"/>
      <c r="AJ8" s="176"/>
      <c r="AK8" s="36"/>
      <c r="AL8" s="176"/>
      <c r="AM8" s="36"/>
      <c r="AN8" s="176"/>
      <c r="AO8" s="36"/>
      <c r="AP8" s="176"/>
      <c r="AQ8" s="36"/>
      <c r="AR8" s="176"/>
      <c r="AS8" s="36"/>
      <c r="AT8" s="176"/>
      <c r="AU8" s="36"/>
      <c r="AV8" s="176"/>
      <c r="AW8" s="176"/>
      <c r="AX8" s="176"/>
      <c r="AY8" s="36"/>
      <c r="AZ8" s="176"/>
      <c r="BA8" s="36"/>
      <c r="BB8" s="176"/>
      <c r="BC8" s="36"/>
      <c r="BD8" s="176"/>
      <c r="BE8" s="36"/>
      <c r="BF8" s="176"/>
      <c r="BG8" s="36"/>
      <c r="BH8" s="176"/>
      <c r="BJ8" s="134"/>
      <c r="BL8" s="136"/>
    </row>
    <row r="9" spans="1:67" s="53" customFormat="1" ht="12.6" customHeight="1">
      <c r="A9" s="137" t="s">
        <v>29</v>
      </c>
      <c r="B9" s="138" t="s">
        <v>195</v>
      </c>
      <c r="C9" s="46">
        <v>129</v>
      </c>
      <c r="D9" s="46">
        <v>523</v>
      </c>
      <c r="E9" s="46">
        <v>116</v>
      </c>
      <c r="F9" s="46">
        <v>508</v>
      </c>
      <c r="G9" s="46">
        <v>237</v>
      </c>
      <c r="H9" s="46">
        <v>325</v>
      </c>
      <c r="I9" s="46">
        <v>59</v>
      </c>
      <c r="J9" s="46">
        <v>487</v>
      </c>
      <c r="K9" s="46">
        <v>0</v>
      </c>
      <c r="L9" s="46">
        <v>0</v>
      </c>
      <c r="M9" s="46">
        <v>18</v>
      </c>
      <c r="N9" s="46">
        <v>90</v>
      </c>
      <c r="O9" s="46">
        <v>2</v>
      </c>
      <c r="P9" s="46">
        <v>3</v>
      </c>
      <c r="Q9" s="46">
        <v>14</v>
      </c>
      <c r="R9" s="46">
        <v>32</v>
      </c>
      <c r="S9" s="46">
        <v>4</v>
      </c>
      <c r="T9" s="46">
        <v>14</v>
      </c>
      <c r="U9" s="46">
        <v>2</v>
      </c>
      <c r="V9" s="46">
        <v>9</v>
      </c>
      <c r="W9" s="46">
        <v>0</v>
      </c>
      <c r="X9" s="46">
        <v>0</v>
      </c>
      <c r="Y9" s="46">
        <v>0</v>
      </c>
      <c r="Z9" s="46">
        <v>0</v>
      </c>
      <c r="AA9" s="46">
        <v>12</v>
      </c>
      <c r="AB9" s="46">
        <v>21</v>
      </c>
      <c r="AC9" s="46">
        <v>0</v>
      </c>
      <c r="AD9" s="46">
        <v>2</v>
      </c>
      <c r="AE9" s="46">
        <v>0</v>
      </c>
      <c r="AF9" s="46">
        <v>0</v>
      </c>
      <c r="AG9" s="46">
        <v>58</v>
      </c>
      <c r="AH9" s="46">
        <v>68</v>
      </c>
      <c r="AI9" s="46">
        <v>8</v>
      </c>
      <c r="AJ9" s="46">
        <v>5</v>
      </c>
      <c r="AK9" s="46">
        <v>1</v>
      </c>
      <c r="AL9" s="46">
        <v>1</v>
      </c>
      <c r="AM9" s="46">
        <v>2</v>
      </c>
      <c r="AN9" s="46">
        <v>21</v>
      </c>
      <c r="AO9" s="46">
        <v>0</v>
      </c>
      <c r="AP9" s="46">
        <v>0</v>
      </c>
      <c r="AQ9" s="46">
        <v>0</v>
      </c>
      <c r="AR9" s="46">
        <v>6</v>
      </c>
      <c r="AS9" s="46">
        <v>0</v>
      </c>
      <c r="AT9" s="46">
        <v>2</v>
      </c>
      <c r="AU9" s="46">
        <v>0</v>
      </c>
      <c r="AV9" s="46">
        <v>16</v>
      </c>
      <c r="AW9" s="46">
        <v>0</v>
      </c>
      <c r="AX9" s="46">
        <v>0</v>
      </c>
      <c r="AY9" s="46">
        <v>0</v>
      </c>
      <c r="AZ9" s="46">
        <v>2</v>
      </c>
      <c r="BA9" s="46">
        <v>0</v>
      </c>
      <c r="BB9" s="46">
        <v>0</v>
      </c>
      <c r="BC9" s="46">
        <v>0</v>
      </c>
      <c r="BD9" s="46">
        <v>0</v>
      </c>
      <c r="BE9" s="46">
        <v>0</v>
      </c>
      <c r="BF9" s="46">
        <v>0</v>
      </c>
      <c r="BG9" s="46">
        <v>9</v>
      </c>
      <c r="BH9" s="46">
        <v>12</v>
      </c>
      <c r="BI9" s="46">
        <v>701</v>
      </c>
      <c r="BJ9" s="46">
        <v>2228</v>
      </c>
      <c r="BK9" s="46">
        <v>2929</v>
      </c>
      <c r="BL9" s="70">
        <v>23.93308296346876</v>
      </c>
      <c r="BM9" s="151"/>
      <c r="BN9" s="151"/>
      <c r="BO9" s="399"/>
    </row>
    <row r="10" spans="1:67" s="53" customFormat="1" ht="12.6" customHeight="1">
      <c r="A10" s="140"/>
      <c r="B10" s="141"/>
      <c r="C10" s="142"/>
      <c r="D10" s="142"/>
      <c r="E10" s="142"/>
      <c r="F10" s="50"/>
      <c r="G10" s="50"/>
      <c r="H10" s="50"/>
      <c r="I10" s="50"/>
      <c r="J10" s="50"/>
      <c r="K10" s="50"/>
      <c r="L10" s="50"/>
      <c r="M10" s="51"/>
      <c r="N10" s="51"/>
      <c r="O10" s="50"/>
      <c r="P10" s="50"/>
      <c r="Q10" s="50"/>
      <c r="R10" s="50"/>
      <c r="S10" s="50"/>
      <c r="T10" s="50"/>
      <c r="U10" s="50"/>
      <c r="V10" s="50"/>
      <c r="W10" s="50"/>
      <c r="X10" s="50"/>
      <c r="Y10" s="50"/>
      <c r="Z10" s="50"/>
      <c r="AA10" s="50"/>
      <c r="AB10" s="50"/>
      <c r="AC10" s="50"/>
      <c r="AD10" s="50"/>
      <c r="AE10" s="50"/>
      <c r="AF10" s="50"/>
      <c r="AG10" s="50"/>
      <c r="AH10" s="50"/>
      <c r="AI10" s="51"/>
      <c r="AJ10" s="51"/>
      <c r="AK10" s="51"/>
      <c r="AL10" s="51"/>
      <c r="AM10" s="51"/>
      <c r="AN10" s="51"/>
      <c r="AO10" s="50"/>
      <c r="AP10" s="50"/>
      <c r="AQ10" s="50"/>
      <c r="AR10" s="50"/>
      <c r="AS10" s="50"/>
      <c r="AT10" s="50"/>
      <c r="AU10" s="50"/>
      <c r="AV10" s="50"/>
      <c r="AW10" s="50"/>
      <c r="AX10" s="50"/>
      <c r="BI10" s="50"/>
      <c r="BJ10" s="50"/>
      <c r="BK10" s="50"/>
      <c r="BL10" s="209"/>
    </row>
    <row r="11" spans="1:67" s="61" customFormat="1" ht="12.6" customHeight="1">
      <c r="A11" s="144" t="s">
        <v>34</v>
      </c>
      <c r="B11" s="210">
        <v>1999</v>
      </c>
      <c r="C11" s="56">
        <v>8</v>
      </c>
      <c r="D11" s="56">
        <v>27</v>
      </c>
      <c r="E11" s="56">
        <v>2</v>
      </c>
      <c r="F11" s="56">
        <v>11</v>
      </c>
      <c r="G11" s="56">
        <v>23</v>
      </c>
      <c r="H11" s="56">
        <v>20</v>
      </c>
      <c r="I11" s="56">
        <v>4</v>
      </c>
      <c r="J11" s="56">
        <v>56</v>
      </c>
      <c r="K11" s="56" t="s">
        <v>35</v>
      </c>
      <c r="L11" s="56" t="s">
        <v>35</v>
      </c>
      <c r="M11" s="57">
        <v>0</v>
      </c>
      <c r="N11" s="57">
        <v>0</v>
      </c>
      <c r="O11" s="56">
        <v>1</v>
      </c>
      <c r="P11" s="56">
        <v>1</v>
      </c>
      <c r="Q11" s="56">
        <v>1</v>
      </c>
      <c r="R11" s="56">
        <v>8</v>
      </c>
      <c r="S11" s="56">
        <v>0</v>
      </c>
      <c r="T11" s="56">
        <v>0</v>
      </c>
      <c r="U11" s="56" t="s">
        <v>35</v>
      </c>
      <c r="V11" s="56" t="s">
        <v>35</v>
      </c>
      <c r="W11" s="56" t="s">
        <v>35</v>
      </c>
      <c r="X11" s="56" t="s">
        <v>35</v>
      </c>
      <c r="Y11" s="56" t="s">
        <v>35</v>
      </c>
      <c r="Z11" s="56" t="s">
        <v>35</v>
      </c>
      <c r="AA11" s="56" t="s">
        <v>35</v>
      </c>
      <c r="AB11" s="56" t="s">
        <v>35</v>
      </c>
      <c r="AC11" s="50" t="s">
        <v>35</v>
      </c>
      <c r="AD11" s="50" t="s">
        <v>35</v>
      </c>
      <c r="AE11" s="50" t="s">
        <v>35</v>
      </c>
      <c r="AF11" s="56" t="s">
        <v>35</v>
      </c>
      <c r="AG11" s="50">
        <v>7</v>
      </c>
      <c r="AH11" s="56">
        <v>4</v>
      </c>
      <c r="AI11" s="57">
        <v>0</v>
      </c>
      <c r="AJ11" s="57">
        <v>1</v>
      </c>
      <c r="AK11" s="57" t="s">
        <v>35</v>
      </c>
      <c r="AL11" s="57" t="s">
        <v>35</v>
      </c>
      <c r="AM11" s="57">
        <v>0</v>
      </c>
      <c r="AN11" s="57">
        <v>2</v>
      </c>
      <c r="AO11" s="145" t="s">
        <v>35</v>
      </c>
      <c r="AP11" s="145" t="s">
        <v>35</v>
      </c>
      <c r="AQ11" s="145">
        <v>0</v>
      </c>
      <c r="AR11" s="145">
        <v>1</v>
      </c>
      <c r="AS11" s="50">
        <v>0</v>
      </c>
      <c r="AT11" s="56">
        <v>0</v>
      </c>
      <c r="AU11" s="50" t="s">
        <v>35</v>
      </c>
      <c r="AV11" s="56" t="s">
        <v>35</v>
      </c>
      <c r="AW11" s="56" t="s">
        <v>35</v>
      </c>
      <c r="AX11" s="56" t="s">
        <v>35</v>
      </c>
      <c r="AY11" s="61" t="s">
        <v>35</v>
      </c>
      <c r="AZ11" s="61" t="s">
        <v>35</v>
      </c>
      <c r="BA11" s="61" t="s">
        <v>35</v>
      </c>
      <c r="BB11" s="61" t="s">
        <v>35</v>
      </c>
      <c r="BC11" s="61" t="s">
        <v>35</v>
      </c>
      <c r="BD11" s="61" t="s">
        <v>35</v>
      </c>
      <c r="BE11" s="61" t="s">
        <v>35</v>
      </c>
      <c r="BF11" s="61" t="s">
        <v>35</v>
      </c>
      <c r="BG11" s="61">
        <v>1</v>
      </c>
      <c r="BH11" s="61">
        <v>2</v>
      </c>
      <c r="BI11" s="145">
        <v>47</v>
      </c>
      <c r="BJ11" s="145">
        <v>133</v>
      </c>
      <c r="BK11" s="146">
        <v>180</v>
      </c>
      <c r="BL11" s="143">
        <v>26.111111111111114</v>
      </c>
      <c r="BM11" s="151"/>
      <c r="BN11" s="151"/>
      <c r="BO11" s="399"/>
    </row>
    <row r="12" spans="1:67" s="63" customFormat="1" ht="12.6" customHeight="1">
      <c r="A12" s="63" t="s">
        <v>180</v>
      </c>
      <c r="B12" s="210">
        <v>2002</v>
      </c>
      <c r="C12" s="56">
        <v>9</v>
      </c>
      <c r="D12" s="56">
        <v>27</v>
      </c>
      <c r="E12" s="56">
        <v>0</v>
      </c>
      <c r="F12" s="56">
        <v>2</v>
      </c>
      <c r="G12" s="56">
        <v>29</v>
      </c>
      <c r="H12" s="56">
        <v>29</v>
      </c>
      <c r="I12" s="56">
        <v>7</v>
      </c>
      <c r="J12" s="56">
        <v>60</v>
      </c>
      <c r="K12" s="56" t="s">
        <v>35</v>
      </c>
      <c r="L12" s="56" t="s">
        <v>35</v>
      </c>
      <c r="M12" s="57" t="s">
        <v>35</v>
      </c>
      <c r="N12" s="57" t="s">
        <v>35</v>
      </c>
      <c r="O12" s="56" t="s">
        <v>35</v>
      </c>
      <c r="P12" s="56" t="s">
        <v>35</v>
      </c>
      <c r="Q12" s="56">
        <v>3</v>
      </c>
      <c r="R12" s="56">
        <v>8</v>
      </c>
      <c r="S12" s="56" t="s">
        <v>35</v>
      </c>
      <c r="T12" s="56" t="s">
        <v>35</v>
      </c>
      <c r="U12" s="56" t="s">
        <v>35</v>
      </c>
      <c r="V12" s="56" t="s">
        <v>35</v>
      </c>
      <c r="W12" s="56" t="s">
        <v>35</v>
      </c>
      <c r="X12" s="56" t="s">
        <v>35</v>
      </c>
      <c r="Y12" s="56" t="s">
        <v>35</v>
      </c>
      <c r="Z12" s="56" t="s">
        <v>35</v>
      </c>
      <c r="AA12" s="56" t="s">
        <v>35</v>
      </c>
      <c r="AB12" s="56" t="s">
        <v>35</v>
      </c>
      <c r="AC12" s="50">
        <v>0</v>
      </c>
      <c r="AD12" s="50">
        <v>2</v>
      </c>
      <c r="AE12" s="50" t="s">
        <v>35</v>
      </c>
      <c r="AF12" s="56" t="s">
        <v>35</v>
      </c>
      <c r="AG12" s="50">
        <v>12</v>
      </c>
      <c r="AH12" s="56">
        <v>3</v>
      </c>
      <c r="AI12" s="57" t="s">
        <v>35</v>
      </c>
      <c r="AJ12" s="57" t="s">
        <v>35</v>
      </c>
      <c r="AK12" s="57" t="s">
        <v>35</v>
      </c>
      <c r="AL12" s="57" t="s">
        <v>35</v>
      </c>
      <c r="AM12" s="57">
        <v>0</v>
      </c>
      <c r="AN12" s="57">
        <v>3</v>
      </c>
      <c r="AO12" s="145" t="s">
        <v>35</v>
      </c>
      <c r="AP12" s="145" t="s">
        <v>35</v>
      </c>
      <c r="AQ12" s="145">
        <v>0</v>
      </c>
      <c r="AR12" s="145">
        <v>4</v>
      </c>
      <c r="AS12" s="50">
        <v>0</v>
      </c>
      <c r="AT12" s="56">
        <v>0</v>
      </c>
      <c r="AU12" s="50" t="s">
        <v>35</v>
      </c>
      <c r="AV12" s="56" t="s">
        <v>35</v>
      </c>
      <c r="AW12" s="56" t="s">
        <v>35</v>
      </c>
      <c r="AX12" s="56" t="s">
        <v>35</v>
      </c>
      <c r="AY12" s="61" t="s">
        <v>35</v>
      </c>
      <c r="AZ12" s="61" t="s">
        <v>35</v>
      </c>
      <c r="BA12" s="61" t="s">
        <v>35</v>
      </c>
      <c r="BB12" s="61" t="s">
        <v>35</v>
      </c>
      <c r="BC12" s="61" t="s">
        <v>35</v>
      </c>
      <c r="BD12" s="61" t="s">
        <v>35</v>
      </c>
      <c r="BE12" s="61" t="s">
        <v>35</v>
      </c>
      <c r="BF12" s="61" t="s">
        <v>35</v>
      </c>
      <c r="BG12" s="61">
        <v>0</v>
      </c>
      <c r="BH12" s="61">
        <v>2</v>
      </c>
      <c r="BI12" s="145">
        <v>60</v>
      </c>
      <c r="BJ12" s="145">
        <v>140</v>
      </c>
      <c r="BK12" s="146">
        <v>200</v>
      </c>
      <c r="BL12" s="143">
        <v>30</v>
      </c>
      <c r="BM12" s="151"/>
      <c r="BN12" s="151"/>
      <c r="BO12" s="399"/>
    </row>
    <row r="13" spans="1:67" s="63" customFormat="1" ht="12.6" customHeight="1">
      <c r="A13" s="63" t="s">
        <v>196</v>
      </c>
      <c r="B13" s="210">
        <v>1999</v>
      </c>
      <c r="C13" s="56">
        <v>9</v>
      </c>
      <c r="D13" s="56">
        <v>22</v>
      </c>
      <c r="E13" s="56">
        <v>13</v>
      </c>
      <c r="F13" s="56">
        <v>35</v>
      </c>
      <c r="G13" s="56">
        <v>8</v>
      </c>
      <c r="H13" s="56">
        <v>4</v>
      </c>
      <c r="I13" s="56">
        <v>0</v>
      </c>
      <c r="J13" s="56">
        <v>22</v>
      </c>
      <c r="K13" s="56" t="s">
        <v>35</v>
      </c>
      <c r="L13" s="56" t="s">
        <v>35</v>
      </c>
      <c r="M13" s="57" t="s">
        <v>35</v>
      </c>
      <c r="N13" s="57" t="s">
        <v>35</v>
      </c>
      <c r="O13" s="56" t="s">
        <v>35</v>
      </c>
      <c r="P13" s="56" t="s">
        <v>35</v>
      </c>
      <c r="Q13" s="56" t="s">
        <v>35</v>
      </c>
      <c r="R13" s="56" t="s">
        <v>35</v>
      </c>
      <c r="S13" s="56">
        <v>0</v>
      </c>
      <c r="T13" s="56">
        <v>0</v>
      </c>
      <c r="U13" s="56" t="s">
        <v>35</v>
      </c>
      <c r="V13" s="56" t="s">
        <v>35</v>
      </c>
      <c r="W13" s="56" t="s">
        <v>35</v>
      </c>
      <c r="X13" s="56" t="s">
        <v>35</v>
      </c>
      <c r="Y13" s="56" t="s">
        <v>35</v>
      </c>
      <c r="Z13" s="56" t="s">
        <v>35</v>
      </c>
      <c r="AA13" s="56" t="s">
        <v>35</v>
      </c>
      <c r="AB13" s="56" t="s">
        <v>35</v>
      </c>
      <c r="AC13" s="50" t="s">
        <v>35</v>
      </c>
      <c r="AD13" s="50" t="s">
        <v>35</v>
      </c>
      <c r="AE13" s="50" t="s">
        <v>35</v>
      </c>
      <c r="AF13" s="56" t="s">
        <v>35</v>
      </c>
      <c r="AG13" s="50">
        <v>5</v>
      </c>
      <c r="AH13" s="56">
        <v>2</v>
      </c>
      <c r="AI13" s="57" t="s">
        <v>35</v>
      </c>
      <c r="AJ13" s="57" t="s">
        <v>35</v>
      </c>
      <c r="AK13" s="57" t="s">
        <v>35</v>
      </c>
      <c r="AL13" s="57" t="s">
        <v>35</v>
      </c>
      <c r="AM13" s="57">
        <v>0</v>
      </c>
      <c r="AN13" s="57">
        <v>0</v>
      </c>
      <c r="AO13" s="145" t="s">
        <v>35</v>
      </c>
      <c r="AP13" s="145" t="s">
        <v>35</v>
      </c>
      <c r="AQ13" s="145" t="s">
        <v>35</v>
      </c>
      <c r="AR13" s="145" t="s">
        <v>35</v>
      </c>
      <c r="AS13" s="50">
        <v>0</v>
      </c>
      <c r="AT13" s="56">
        <v>0</v>
      </c>
      <c r="AU13" s="50" t="s">
        <v>35</v>
      </c>
      <c r="AV13" s="56" t="s">
        <v>35</v>
      </c>
      <c r="AW13" s="56" t="s">
        <v>35</v>
      </c>
      <c r="AX13" s="56" t="s">
        <v>35</v>
      </c>
      <c r="AY13" s="61" t="s">
        <v>35</v>
      </c>
      <c r="AZ13" s="61" t="s">
        <v>35</v>
      </c>
      <c r="BA13" s="61" t="s">
        <v>35</v>
      </c>
      <c r="BB13" s="61" t="s">
        <v>35</v>
      </c>
      <c r="BC13" s="61" t="s">
        <v>35</v>
      </c>
      <c r="BD13" s="61" t="s">
        <v>35</v>
      </c>
      <c r="BE13" s="61" t="s">
        <v>35</v>
      </c>
      <c r="BF13" s="61" t="s">
        <v>35</v>
      </c>
      <c r="BG13" s="61" t="s">
        <v>35</v>
      </c>
      <c r="BH13" s="61" t="s">
        <v>35</v>
      </c>
      <c r="BI13" s="145">
        <v>35</v>
      </c>
      <c r="BJ13" s="145">
        <v>85</v>
      </c>
      <c r="BK13" s="146">
        <v>120</v>
      </c>
      <c r="BL13" s="143">
        <v>29.166666666666668</v>
      </c>
      <c r="BM13" s="151"/>
      <c r="BN13" s="151"/>
      <c r="BO13" s="399"/>
    </row>
    <row r="14" spans="1:67" s="63" customFormat="1" ht="12.6" customHeight="1">
      <c r="A14" s="63" t="s">
        <v>37</v>
      </c>
      <c r="B14" s="210">
        <v>2000</v>
      </c>
      <c r="C14" s="56">
        <v>3</v>
      </c>
      <c r="D14" s="56">
        <v>18</v>
      </c>
      <c r="E14" s="56">
        <v>8</v>
      </c>
      <c r="F14" s="56">
        <v>21</v>
      </c>
      <c r="G14" s="56">
        <v>3</v>
      </c>
      <c r="H14" s="56">
        <v>6</v>
      </c>
      <c r="I14" s="56">
        <v>0</v>
      </c>
      <c r="J14" s="56">
        <v>4</v>
      </c>
      <c r="K14" s="56" t="s">
        <v>35</v>
      </c>
      <c r="L14" s="56" t="s">
        <v>35</v>
      </c>
      <c r="M14" s="57" t="s">
        <v>35</v>
      </c>
      <c r="N14" s="57" t="s">
        <v>35</v>
      </c>
      <c r="O14" s="56" t="s">
        <v>35</v>
      </c>
      <c r="P14" s="56" t="s">
        <v>35</v>
      </c>
      <c r="Q14" s="56" t="s">
        <v>35</v>
      </c>
      <c r="R14" s="56" t="s">
        <v>35</v>
      </c>
      <c r="S14" s="56" t="s">
        <v>35</v>
      </c>
      <c r="T14" s="56" t="s">
        <v>35</v>
      </c>
      <c r="U14" s="56" t="s">
        <v>35</v>
      </c>
      <c r="V14" s="56" t="s">
        <v>35</v>
      </c>
      <c r="W14" s="56" t="s">
        <v>35</v>
      </c>
      <c r="X14" s="56" t="s">
        <v>35</v>
      </c>
      <c r="Y14" s="56" t="s">
        <v>35</v>
      </c>
      <c r="Z14" s="56" t="s">
        <v>35</v>
      </c>
      <c r="AA14" s="56" t="s">
        <v>35</v>
      </c>
      <c r="AB14" s="56" t="s">
        <v>35</v>
      </c>
      <c r="AC14" s="50" t="s">
        <v>35</v>
      </c>
      <c r="AD14" s="50" t="s">
        <v>35</v>
      </c>
      <c r="AE14" s="50" t="s">
        <v>35</v>
      </c>
      <c r="AF14" s="56" t="s">
        <v>35</v>
      </c>
      <c r="AG14" s="50">
        <v>1</v>
      </c>
      <c r="AH14" s="56">
        <v>0</v>
      </c>
      <c r="AI14" s="57" t="s">
        <v>35</v>
      </c>
      <c r="AJ14" s="57" t="s">
        <v>35</v>
      </c>
      <c r="AK14" s="57" t="s">
        <v>35</v>
      </c>
      <c r="AL14" s="57" t="s">
        <v>35</v>
      </c>
      <c r="AM14" s="57" t="s">
        <v>35</v>
      </c>
      <c r="AN14" s="57" t="s">
        <v>35</v>
      </c>
      <c r="AO14" s="145" t="s">
        <v>35</v>
      </c>
      <c r="AP14" s="145" t="s">
        <v>35</v>
      </c>
      <c r="AQ14" s="145" t="s">
        <v>35</v>
      </c>
      <c r="AR14" s="145" t="s">
        <v>35</v>
      </c>
      <c r="AS14" s="50" t="s">
        <v>35</v>
      </c>
      <c r="AT14" s="56" t="s">
        <v>35</v>
      </c>
      <c r="AU14" s="50" t="s">
        <v>35</v>
      </c>
      <c r="AV14" s="56" t="s">
        <v>35</v>
      </c>
      <c r="AW14" s="56" t="s">
        <v>35</v>
      </c>
      <c r="AX14" s="56" t="s">
        <v>35</v>
      </c>
      <c r="AY14" s="61" t="s">
        <v>35</v>
      </c>
      <c r="AZ14" s="61" t="s">
        <v>35</v>
      </c>
      <c r="BA14" s="61" t="s">
        <v>35</v>
      </c>
      <c r="BB14" s="61" t="s">
        <v>35</v>
      </c>
      <c r="BC14" s="61" t="s">
        <v>35</v>
      </c>
      <c r="BD14" s="61" t="s">
        <v>35</v>
      </c>
      <c r="BE14" s="61" t="s">
        <v>35</v>
      </c>
      <c r="BF14" s="61" t="s">
        <v>35</v>
      </c>
      <c r="BG14" s="61" t="s">
        <v>35</v>
      </c>
      <c r="BH14" s="61" t="s">
        <v>35</v>
      </c>
      <c r="BI14" s="145">
        <v>15</v>
      </c>
      <c r="BJ14" s="145">
        <v>49</v>
      </c>
      <c r="BK14" s="146">
        <v>64</v>
      </c>
      <c r="BL14" s="143">
        <v>23.4375</v>
      </c>
      <c r="BM14" s="151"/>
      <c r="BN14" s="151"/>
      <c r="BO14" s="399"/>
    </row>
    <row r="15" spans="1:67" s="63" customFormat="1" ht="12.6" customHeight="1">
      <c r="A15" s="63" t="s">
        <v>38</v>
      </c>
      <c r="B15" s="210">
        <v>2000</v>
      </c>
      <c r="C15" s="56">
        <v>4</v>
      </c>
      <c r="D15" s="56">
        <v>22</v>
      </c>
      <c r="E15" s="56">
        <v>6</v>
      </c>
      <c r="F15" s="56">
        <v>37</v>
      </c>
      <c r="G15" s="56">
        <v>3</v>
      </c>
      <c r="H15" s="56">
        <v>8</v>
      </c>
      <c r="I15" s="56">
        <v>1</v>
      </c>
      <c r="J15" s="56">
        <v>19</v>
      </c>
      <c r="K15" s="56" t="s">
        <v>35</v>
      </c>
      <c r="L15" s="56" t="s">
        <v>35</v>
      </c>
      <c r="M15" s="57" t="s">
        <v>35</v>
      </c>
      <c r="N15" s="57" t="s">
        <v>35</v>
      </c>
      <c r="O15" s="56" t="s">
        <v>35</v>
      </c>
      <c r="P15" s="56" t="s">
        <v>35</v>
      </c>
      <c r="Q15" s="56" t="s">
        <v>35</v>
      </c>
      <c r="R15" s="56" t="s">
        <v>35</v>
      </c>
      <c r="S15" s="56" t="s">
        <v>35</v>
      </c>
      <c r="T15" s="56" t="s">
        <v>35</v>
      </c>
      <c r="U15" s="56" t="s">
        <v>35</v>
      </c>
      <c r="V15" s="56" t="s">
        <v>35</v>
      </c>
      <c r="W15" s="56" t="s">
        <v>35</v>
      </c>
      <c r="X15" s="56" t="s">
        <v>35</v>
      </c>
      <c r="Y15" s="56" t="s">
        <v>35</v>
      </c>
      <c r="Z15" s="56" t="s">
        <v>35</v>
      </c>
      <c r="AA15" s="56" t="s">
        <v>35</v>
      </c>
      <c r="AB15" s="56" t="s">
        <v>35</v>
      </c>
      <c r="AC15" s="50" t="s">
        <v>35</v>
      </c>
      <c r="AD15" s="50" t="s">
        <v>35</v>
      </c>
      <c r="AE15" s="50" t="s">
        <v>35</v>
      </c>
      <c r="AF15" s="56" t="s">
        <v>35</v>
      </c>
      <c r="AG15" s="50" t="s">
        <v>35</v>
      </c>
      <c r="AH15" s="56" t="s">
        <v>35</v>
      </c>
      <c r="AI15" s="57" t="s">
        <v>35</v>
      </c>
      <c r="AJ15" s="57" t="s">
        <v>35</v>
      </c>
      <c r="AK15" s="57" t="s">
        <v>35</v>
      </c>
      <c r="AL15" s="57" t="s">
        <v>35</v>
      </c>
      <c r="AM15" s="57" t="s">
        <v>35</v>
      </c>
      <c r="AN15" s="57" t="s">
        <v>35</v>
      </c>
      <c r="AO15" s="145" t="s">
        <v>35</v>
      </c>
      <c r="AP15" s="145" t="s">
        <v>35</v>
      </c>
      <c r="AQ15" s="145" t="s">
        <v>35</v>
      </c>
      <c r="AR15" s="145" t="s">
        <v>35</v>
      </c>
      <c r="AS15" s="50" t="s">
        <v>35</v>
      </c>
      <c r="AT15" s="56" t="s">
        <v>35</v>
      </c>
      <c r="AU15" s="50" t="s">
        <v>35</v>
      </c>
      <c r="AV15" s="56" t="s">
        <v>35</v>
      </c>
      <c r="AW15" s="56" t="s">
        <v>35</v>
      </c>
      <c r="AX15" s="56" t="s">
        <v>35</v>
      </c>
      <c r="AY15" s="61" t="s">
        <v>35</v>
      </c>
      <c r="AZ15" s="61" t="s">
        <v>35</v>
      </c>
      <c r="BA15" s="61" t="s">
        <v>35</v>
      </c>
      <c r="BB15" s="61" t="s">
        <v>35</v>
      </c>
      <c r="BC15" s="61" t="s">
        <v>35</v>
      </c>
      <c r="BD15" s="61" t="s">
        <v>35</v>
      </c>
      <c r="BE15" s="61" t="s">
        <v>35</v>
      </c>
      <c r="BF15" s="61" t="s">
        <v>35</v>
      </c>
      <c r="BG15" s="61">
        <v>0</v>
      </c>
      <c r="BH15" s="61">
        <v>0</v>
      </c>
      <c r="BI15" s="145">
        <v>14</v>
      </c>
      <c r="BJ15" s="145">
        <v>86</v>
      </c>
      <c r="BK15" s="146">
        <v>100</v>
      </c>
      <c r="BL15" s="143">
        <v>14.000000000000002</v>
      </c>
      <c r="BM15" s="151"/>
      <c r="BN15" s="151"/>
      <c r="BO15" s="399"/>
    </row>
    <row r="16" spans="1:67" s="53" customFormat="1" ht="12.6" customHeight="1">
      <c r="A16" s="63"/>
      <c r="B16" s="141"/>
      <c r="C16" s="56"/>
      <c r="D16" s="56"/>
      <c r="E16" s="56"/>
      <c r="F16" s="56"/>
      <c r="G16" s="56"/>
      <c r="H16" s="56"/>
      <c r="I16" s="56"/>
      <c r="J16" s="56"/>
      <c r="K16" s="56"/>
      <c r="L16" s="56"/>
      <c r="M16" s="57"/>
      <c r="N16" s="57"/>
      <c r="O16" s="56"/>
      <c r="P16" s="56"/>
      <c r="Q16" s="56"/>
      <c r="R16" s="56"/>
      <c r="S16" s="56"/>
      <c r="T16" s="56"/>
      <c r="U16" s="56"/>
      <c r="V16" s="56"/>
      <c r="W16" s="56"/>
      <c r="X16" s="56"/>
      <c r="Y16" s="56"/>
      <c r="Z16" s="56"/>
      <c r="AA16" s="56"/>
      <c r="AB16" s="56"/>
      <c r="AC16" s="50"/>
      <c r="AD16" s="50"/>
      <c r="AE16" s="50"/>
      <c r="AF16" s="56"/>
      <c r="AG16" s="50"/>
      <c r="AH16" s="56"/>
      <c r="AI16" s="57"/>
      <c r="AJ16" s="57"/>
      <c r="AK16" s="57"/>
      <c r="AL16" s="57"/>
      <c r="AM16" s="57"/>
      <c r="AN16" s="57"/>
      <c r="AO16" s="145"/>
      <c r="AP16" s="145"/>
      <c r="AQ16" s="145"/>
      <c r="AR16" s="145"/>
      <c r="AS16" s="50"/>
      <c r="AT16" s="56"/>
      <c r="AU16" s="50"/>
      <c r="AV16" s="56"/>
      <c r="AW16" s="56"/>
      <c r="AX16" s="56"/>
      <c r="AY16" s="61"/>
      <c r="AZ16" s="61"/>
      <c r="BA16" s="61"/>
      <c r="BB16" s="61"/>
      <c r="BC16" s="61"/>
      <c r="BD16" s="61"/>
      <c r="BE16" s="61"/>
      <c r="BF16" s="61"/>
      <c r="BG16" s="61"/>
      <c r="BH16" s="61"/>
      <c r="BI16" s="50"/>
      <c r="BJ16" s="50"/>
      <c r="BK16" s="50"/>
      <c r="BL16" s="65"/>
      <c r="BM16" s="151"/>
      <c r="BN16" s="151"/>
      <c r="BO16" s="399"/>
    </row>
    <row r="17" spans="1:67" s="63" customFormat="1" ht="12.6" customHeight="1">
      <c r="A17" s="63" t="s">
        <v>39</v>
      </c>
      <c r="B17" s="210">
        <v>2002</v>
      </c>
      <c r="C17" s="56">
        <v>3</v>
      </c>
      <c r="D17" s="56">
        <v>8</v>
      </c>
      <c r="E17" s="56">
        <v>9</v>
      </c>
      <c r="F17" s="56">
        <v>20</v>
      </c>
      <c r="G17" s="56">
        <v>4</v>
      </c>
      <c r="H17" s="56">
        <v>4</v>
      </c>
      <c r="I17" s="56">
        <v>1</v>
      </c>
      <c r="J17" s="56">
        <v>6</v>
      </c>
      <c r="K17" s="56" t="s">
        <v>35</v>
      </c>
      <c r="L17" s="56" t="s">
        <v>35</v>
      </c>
      <c r="M17" s="57" t="s">
        <v>35</v>
      </c>
      <c r="N17" s="57" t="s">
        <v>35</v>
      </c>
      <c r="O17" s="56" t="s">
        <v>35</v>
      </c>
      <c r="P17" s="56" t="s">
        <v>35</v>
      </c>
      <c r="Q17" s="56" t="s">
        <v>35</v>
      </c>
      <c r="R17" s="56" t="s">
        <v>35</v>
      </c>
      <c r="S17" s="56" t="s">
        <v>35</v>
      </c>
      <c r="T17" s="56" t="s">
        <v>35</v>
      </c>
      <c r="U17" s="56" t="s">
        <v>35</v>
      </c>
      <c r="V17" s="56" t="s">
        <v>35</v>
      </c>
      <c r="W17" s="56" t="s">
        <v>35</v>
      </c>
      <c r="X17" s="56" t="s">
        <v>35</v>
      </c>
      <c r="Y17" s="56" t="s">
        <v>35</v>
      </c>
      <c r="Z17" s="56" t="s">
        <v>35</v>
      </c>
      <c r="AA17" s="56" t="s">
        <v>35</v>
      </c>
      <c r="AB17" s="56" t="s">
        <v>35</v>
      </c>
      <c r="AC17" s="50" t="s">
        <v>35</v>
      </c>
      <c r="AD17" s="50" t="s">
        <v>35</v>
      </c>
      <c r="AE17" s="50" t="s">
        <v>35</v>
      </c>
      <c r="AF17" s="56" t="s">
        <v>35</v>
      </c>
      <c r="AG17" s="50" t="s">
        <v>35</v>
      </c>
      <c r="AH17" s="56" t="s">
        <v>35</v>
      </c>
      <c r="AI17" s="57" t="s">
        <v>35</v>
      </c>
      <c r="AJ17" s="57" t="s">
        <v>35</v>
      </c>
      <c r="AK17" s="57" t="s">
        <v>35</v>
      </c>
      <c r="AL17" s="57" t="s">
        <v>35</v>
      </c>
      <c r="AM17" s="57" t="s">
        <v>35</v>
      </c>
      <c r="AN17" s="57" t="s">
        <v>35</v>
      </c>
      <c r="AO17" s="145" t="s">
        <v>35</v>
      </c>
      <c r="AP17" s="145" t="s">
        <v>35</v>
      </c>
      <c r="AQ17" s="145" t="s">
        <v>35</v>
      </c>
      <c r="AR17" s="145" t="s">
        <v>35</v>
      </c>
      <c r="AS17" s="50" t="s">
        <v>35</v>
      </c>
      <c r="AT17" s="56" t="s">
        <v>35</v>
      </c>
      <c r="AU17" s="50" t="s">
        <v>35</v>
      </c>
      <c r="AV17" s="56" t="s">
        <v>35</v>
      </c>
      <c r="AW17" s="56" t="s">
        <v>35</v>
      </c>
      <c r="AX17" s="56" t="s">
        <v>35</v>
      </c>
      <c r="AY17" s="61" t="s">
        <v>35</v>
      </c>
      <c r="AZ17" s="61" t="s">
        <v>35</v>
      </c>
      <c r="BA17" s="61" t="s">
        <v>35</v>
      </c>
      <c r="BB17" s="61" t="s">
        <v>35</v>
      </c>
      <c r="BC17" s="61" t="s">
        <v>35</v>
      </c>
      <c r="BD17" s="61" t="s">
        <v>35</v>
      </c>
      <c r="BE17" s="61" t="s">
        <v>35</v>
      </c>
      <c r="BF17" s="61" t="s">
        <v>35</v>
      </c>
      <c r="BG17" s="61" t="s">
        <v>35</v>
      </c>
      <c r="BH17" s="61" t="s">
        <v>35</v>
      </c>
      <c r="BI17" s="145">
        <v>17</v>
      </c>
      <c r="BJ17" s="145">
        <v>38</v>
      </c>
      <c r="BK17" s="146">
        <v>55</v>
      </c>
      <c r="BL17" s="143">
        <v>30.909090909090907</v>
      </c>
      <c r="BM17" s="151"/>
      <c r="BN17" s="151"/>
      <c r="BO17" s="399"/>
    </row>
    <row r="18" spans="1:67" s="63" customFormat="1" ht="12.6" customHeight="1">
      <c r="A18" s="63" t="s">
        <v>40</v>
      </c>
      <c r="B18" s="210">
        <v>2002</v>
      </c>
      <c r="C18" s="56">
        <v>4</v>
      </c>
      <c r="D18" s="56">
        <v>15</v>
      </c>
      <c r="E18" s="56">
        <v>2</v>
      </c>
      <c r="F18" s="56">
        <v>22</v>
      </c>
      <c r="G18" s="56">
        <v>0</v>
      </c>
      <c r="H18" s="56">
        <v>2</v>
      </c>
      <c r="I18" s="56">
        <v>1</v>
      </c>
      <c r="J18" s="56">
        <v>6</v>
      </c>
      <c r="K18" s="56" t="s">
        <v>35</v>
      </c>
      <c r="L18" s="56" t="s">
        <v>35</v>
      </c>
      <c r="M18" s="57" t="s">
        <v>35</v>
      </c>
      <c r="N18" s="57" t="s">
        <v>35</v>
      </c>
      <c r="O18" s="56" t="s">
        <v>35</v>
      </c>
      <c r="P18" s="56" t="s">
        <v>35</v>
      </c>
      <c r="Q18" s="56" t="s">
        <v>35</v>
      </c>
      <c r="R18" s="56" t="s">
        <v>35</v>
      </c>
      <c r="S18" s="56" t="s">
        <v>35</v>
      </c>
      <c r="T18" s="56" t="s">
        <v>35</v>
      </c>
      <c r="U18" s="56" t="s">
        <v>35</v>
      </c>
      <c r="V18" s="56" t="s">
        <v>35</v>
      </c>
      <c r="W18" s="56" t="s">
        <v>35</v>
      </c>
      <c r="X18" s="56" t="s">
        <v>35</v>
      </c>
      <c r="Y18" s="56" t="s">
        <v>35</v>
      </c>
      <c r="Z18" s="56" t="s">
        <v>35</v>
      </c>
      <c r="AA18" s="56" t="s">
        <v>35</v>
      </c>
      <c r="AB18" s="56" t="s">
        <v>35</v>
      </c>
      <c r="AC18" s="50" t="s">
        <v>35</v>
      </c>
      <c r="AD18" s="50" t="s">
        <v>35</v>
      </c>
      <c r="AE18" s="50" t="s">
        <v>35</v>
      </c>
      <c r="AF18" s="56" t="s">
        <v>35</v>
      </c>
      <c r="AG18" s="50">
        <v>4</v>
      </c>
      <c r="AH18" s="56">
        <v>3</v>
      </c>
      <c r="AI18" s="57" t="s">
        <v>35</v>
      </c>
      <c r="AJ18" s="57" t="s">
        <v>35</v>
      </c>
      <c r="AK18" s="57" t="s">
        <v>35</v>
      </c>
      <c r="AL18" s="57" t="s">
        <v>35</v>
      </c>
      <c r="AM18" s="57" t="s">
        <v>35</v>
      </c>
      <c r="AN18" s="57" t="s">
        <v>35</v>
      </c>
      <c r="AO18" s="145" t="s">
        <v>35</v>
      </c>
      <c r="AP18" s="145" t="s">
        <v>35</v>
      </c>
      <c r="AQ18" s="145" t="s">
        <v>35</v>
      </c>
      <c r="AR18" s="145" t="s">
        <v>35</v>
      </c>
      <c r="AS18" s="50" t="s">
        <v>35</v>
      </c>
      <c r="AT18" s="56" t="s">
        <v>35</v>
      </c>
      <c r="AU18" s="50" t="s">
        <v>35</v>
      </c>
      <c r="AV18" s="56" t="s">
        <v>35</v>
      </c>
      <c r="AW18" s="56" t="s">
        <v>35</v>
      </c>
      <c r="AX18" s="56" t="s">
        <v>35</v>
      </c>
      <c r="AY18" s="61" t="s">
        <v>35</v>
      </c>
      <c r="AZ18" s="61" t="s">
        <v>35</v>
      </c>
      <c r="BA18" s="61" t="s">
        <v>35</v>
      </c>
      <c r="BB18" s="61" t="s">
        <v>35</v>
      </c>
      <c r="BC18" s="61" t="s">
        <v>35</v>
      </c>
      <c r="BD18" s="61" t="s">
        <v>35</v>
      </c>
      <c r="BE18" s="61" t="s">
        <v>35</v>
      </c>
      <c r="BF18" s="61" t="s">
        <v>35</v>
      </c>
      <c r="BG18" s="61">
        <v>0</v>
      </c>
      <c r="BH18" s="61">
        <v>1</v>
      </c>
      <c r="BI18" s="145">
        <v>11</v>
      </c>
      <c r="BJ18" s="145">
        <v>49</v>
      </c>
      <c r="BK18" s="146">
        <v>60</v>
      </c>
      <c r="BL18" s="143">
        <v>18.333333333333332</v>
      </c>
      <c r="BM18" s="151"/>
      <c r="BN18" s="151"/>
      <c r="BO18" s="399"/>
    </row>
    <row r="19" spans="1:67" s="63" customFormat="1" ht="12.6" customHeight="1">
      <c r="A19" s="63" t="s">
        <v>124</v>
      </c>
      <c r="B19" s="210">
        <v>2002.00000000001</v>
      </c>
      <c r="C19" s="56">
        <v>3</v>
      </c>
      <c r="D19" s="56">
        <v>23</v>
      </c>
      <c r="E19" s="56">
        <v>0</v>
      </c>
      <c r="F19" s="56">
        <v>13</v>
      </c>
      <c r="G19" s="56">
        <v>1</v>
      </c>
      <c r="H19" s="56">
        <v>11</v>
      </c>
      <c r="I19" s="56">
        <v>2</v>
      </c>
      <c r="J19" s="56">
        <v>19</v>
      </c>
      <c r="K19" s="56" t="s">
        <v>35</v>
      </c>
      <c r="L19" s="56" t="s">
        <v>35</v>
      </c>
      <c r="M19" s="57" t="s">
        <v>35</v>
      </c>
      <c r="N19" s="57" t="s">
        <v>35</v>
      </c>
      <c r="O19" s="56" t="s">
        <v>35</v>
      </c>
      <c r="P19" s="56" t="s">
        <v>35</v>
      </c>
      <c r="Q19" s="56" t="s">
        <v>35</v>
      </c>
      <c r="R19" s="56" t="s">
        <v>35</v>
      </c>
      <c r="S19" s="56" t="s">
        <v>35</v>
      </c>
      <c r="T19" s="56" t="s">
        <v>35</v>
      </c>
      <c r="U19" s="56" t="s">
        <v>35</v>
      </c>
      <c r="V19" s="56" t="s">
        <v>35</v>
      </c>
      <c r="W19" s="56" t="s">
        <v>35</v>
      </c>
      <c r="X19" s="56" t="s">
        <v>35</v>
      </c>
      <c r="Y19" s="56" t="s">
        <v>35</v>
      </c>
      <c r="Z19" s="56" t="s">
        <v>35</v>
      </c>
      <c r="AA19" s="56" t="s">
        <v>35</v>
      </c>
      <c r="AB19" s="56" t="s">
        <v>35</v>
      </c>
      <c r="AC19" s="50" t="s">
        <v>35</v>
      </c>
      <c r="AD19" s="50" t="s">
        <v>35</v>
      </c>
      <c r="AE19" s="50" t="s">
        <v>35</v>
      </c>
      <c r="AF19" s="56" t="s">
        <v>35</v>
      </c>
      <c r="AG19" s="50">
        <v>1</v>
      </c>
      <c r="AH19" s="56">
        <v>5</v>
      </c>
      <c r="AI19" s="57" t="s">
        <v>35</v>
      </c>
      <c r="AJ19" s="57" t="s">
        <v>35</v>
      </c>
      <c r="AK19" s="57" t="s">
        <v>35</v>
      </c>
      <c r="AL19" s="57" t="s">
        <v>35</v>
      </c>
      <c r="AM19" s="57" t="s">
        <v>35</v>
      </c>
      <c r="AN19" s="57" t="s">
        <v>35</v>
      </c>
      <c r="AO19" s="145" t="s">
        <v>35</v>
      </c>
      <c r="AP19" s="145" t="s">
        <v>35</v>
      </c>
      <c r="AQ19" s="145">
        <v>0</v>
      </c>
      <c r="AR19" s="145">
        <v>0</v>
      </c>
      <c r="AS19" s="50" t="s">
        <v>35</v>
      </c>
      <c r="AT19" s="56" t="s">
        <v>35</v>
      </c>
      <c r="AU19" s="50" t="s">
        <v>35</v>
      </c>
      <c r="AV19" s="56" t="s">
        <v>35</v>
      </c>
      <c r="AW19" s="56" t="s">
        <v>35</v>
      </c>
      <c r="AX19" s="56" t="s">
        <v>35</v>
      </c>
      <c r="AY19" s="61" t="s">
        <v>35</v>
      </c>
      <c r="AZ19" s="61" t="s">
        <v>35</v>
      </c>
      <c r="BA19" s="61" t="s">
        <v>35</v>
      </c>
      <c r="BB19" s="61" t="s">
        <v>35</v>
      </c>
      <c r="BC19" s="61" t="s">
        <v>35</v>
      </c>
      <c r="BD19" s="61" t="s">
        <v>35</v>
      </c>
      <c r="BE19" s="61" t="s">
        <v>35</v>
      </c>
      <c r="BF19" s="61" t="s">
        <v>35</v>
      </c>
      <c r="BG19" s="61">
        <v>1</v>
      </c>
      <c r="BH19" s="61">
        <v>1</v>
      </c>
      <c r="BI19" s="145">
        <v>8</v>
      </c>
      <c r="BJ19" s="145">
        <v>72</v>
      </c>
      <c r="BK19" s="146">
        <v>80</v>
      </c>
      <c r="BL19" s="143">
        <v>10</v>
      </c>
      <c r="BM19" s="151"/>
      <c r="BN19" s="151"/>
      <c r="BO19" s="399"/>
    </row>
    <row r="20" spans="1:67" s="63" customFormat="1" ht="12.6" customHeight="1">
      <c r="A20" s="63" t="s">
        <v>42</v>
      </c>
      <c r="B20" s="210">
        <v>2002.00000000001</v>
      </c>
      <c r="C20" s="56">
        <v>6</v>
      </c>
      <c r="D20" s="56">
        <v>14</v>
      </c>
      <c r="E20" s="56">
        <v>6</v>
      </c>
      <c r="F20" s="56">
        <v>19</v>
      </c>
      <c r="G20" s="56">
        <v>3</v>
      </c>
      <c r="H20" s="56">
        <v>6</v>
      </c>
      <c r="I20" s="56">
        <v>2</v>
      </c>
      <c r="J20" s="56">
        <v>16</v>
      </c>
      <c r="K20" s="56" t="s">
        <v>35</v>
      </c>
      <c r="L20" s="56" t="s">
        <v>35</v>
      </c>
      <c r="M20" s="57" t="s">
        <v>35</v>
      </c>
      <c r="N20" s="57" t="s">
        <v>35</v>
      </c>
      <c r="O20" s="56" t="s">
        <v>35</v>
      </c>
      <c r="P20" s="56" t="s">
        <v>35</v>
      </c>
      <c r="Q20" s="56" t="s">
        <v>35</v>
      </c>
      <c r="R20" s="56" t="s">
        <v>35</v>
      </c>
      <c r="S20" s="56" t="s">
        <v>35</v>
      </c>
      <c r="T20" s="56" t="s">
        <v>35</v>
      </c>
      <c r="U20" s="56" t="s">
        <v>35</v>
      </c>
      <c r="V20" s="56" t="s">
        <v>35</v>
      </c>
      <c r="W20" s="56" t="s">
        <v>35</v>
      </c>
      <c r="X20" s="56" t="s">
        <v>35</v>
      </c>
      <c r="Y20" s="56" t="s">
        <v>35</v>
      </c>
      <c r="Z20" s="56" t="s">
        <v>35</v>
      </c>
      <c r="AA20" s="56" t="s">
        <v>35</v>
      </c>
      <c r="AB20" s="56" t="s">
        <v>35</v>
      </c>
      <c r="AC20" s="50" t="s">
        <v>35</v>
      </c>
      <c r="AD20" s="50" t="s">
        <v>35</v>
      </c>
      <c r="AE20" s="50" t="s">
        <v>35</v>
      </c>
      <c r="AF20" s="56" t="s">
        <v>35</v>
      </c>
      <c r="AG20" s="50" t="s">
        <v>35</v>
      </c>
      <c r="AH20" s="56" t="s">
        <v>35</v>
      </c>
      <c r="AI20" s="57">
        <v>2</v>
      </c>
      <c r="AJ20" s="57">
        <v>3</v>
      </c>
      <c r="AK20" s="57" t="s">
        <v>35</v>
      </c>
      <c r="AL20" s="57" t="s">
        <v>35</v>
      </c>
      <c r="AM20" s="57" t="s">
        <v>35</v>
      </c>
      <c r="AN20" s="57" t="s">
        <v>35</v>
      </c>
      <c r="AO20" s="145" t="s">
        <v>35</v>
      </c>
      <c r="AP20" s="145" t="s">
        <v>35</v>
      </c>
      <c r="AQ20" s="145" t="s">
        <v>35</v>
      </c>
      <c r="AR20" s="145" t="s">
        <v>35</v>
      </c>
      <c r="AS20" s="50" t="s">
        <v>35</v>
      </c>
      <c r="AT20" s="56" t="s">
        <v>35</v>
      </c>
      <c r="AU20" s="50" t="s">
        <v>35</v>
      </c>
      <c r="AV20" s="56" t="s">
        <v>35</v>
      </c>
      <c r="AW20" s="56" t="s">
        <v>35</v>
      </c>
      <c r="AX20" s="56" t="s">
        <v>35</v>
      </c>
      <c r="AY20" s="61" t="s">
        <v>35</v>
      </c>
      <c r="AZ20" s="61" t="s">
        <v>35</v>
      </c>
      <c r="BA20" s="61" t="s">
        <v>35</v>
      </c>
      <c r="BB20" s="61" t="s">
        <v>35</v>
      </c>
      <c r="BC20" s="61" t="s">
        <v>35</v>
      </c>
      <c r="BD20" s="61" t="s">
        <v>35</v>
      </c>
      <c r="BE20" s="61" t="s">
        <v>35</v>
      </c>
      <c r="BF20" s="61" t="s">
        <v>35</v>
      </c>
      <c r="BG20" s="61">
        <v>3</v>
      </c>
      <c r="BH20" s="61">
        <v>0</v>
      </c>
      <c r="BI20" s="145">
        <v>22</v>
      </c>
      <c r="BJ20" s="145">
        <v>58</v>
      </c>
      <c r="BK20" s="146">
        <v>80</v>
      </c>
      <c r="BL20" s="143">
        <v>27.500000000000004</v>
      </c>
      <c r="BM20" s="151"/>
      <c r="BN20" s="151"/>
      <c r="BO20" s="399"/>
    </row>
    <row r="21" spans="1:67" s="63" customFormat="1" ht="12.6" customHeight="1">
      <c r="A21" s="63" t="s">
        <v>43</v>
      </c>
      <c r="B21" s="210">
        <v>2001.00000000001</v>
      </c>
      <c r="C21" s="56">
        <v>7</v>
      </c>
      <c r="D21" s="56">
        <v>19</v>
      </c>
      <c r="E21" s="56">
        <v>7</v>
      </c>
      <c r="F21" s="56">
        <v>38</v>
      </c>
      <c r="G21" s="56">
        <v>11</v>
      </c>
      <c r="H21" s="56">
        <v>15</v>
      </c>
      <c r="I21" s="56">
        <v>1</v>
      </c>
      <c r="J21" s="56">
        <v>15</v>
      </c>
      <c r="K21" s="56" t="s">
        <v>35</v>
      </c>
      <c r="L21" s="56" t="s">
        <v>35</v>
      </c>
      <c r="M21" s="57" t="s">
        <v>35</v>
      </c>
      <c r="N21" s="57" t="s">
        <v>35</v>
      </c>
      <c r="O21" s="56" t="s">
        <v>35</v>
      </c>
      <c r="P21" s="56" t="s">
        <v>35</v>
      </c>
      <c r="Q21" s="56">
        <v>0</v>
      </c>
      <c r="R21" s="56">
        <v>0</v>
      </c>
      <c r="S21" s="56">
        <v>4</v>
      </c>
      <c r="T21" s="56">
        <v>6</v>
      </c>
      <c r="U21" s="56">
        <v>1</v>
      </c>
      <c r="V21" s="56">
        <v>3</v>
      </c>
      <c r="W21" s="56" t="s">
        <v>35</v>
      </c>
      <c r="X21" s="56" t="s">
        <v>35</v>
      </c>
      <c r="Y21" s="56" t="s">
        <v>35</v>
      </c>
      <c r="Z21" s="56" t="s">
        <v>35</v>
      </c>
      <c r="AA21" s="56" t="s">
        <v>35</v>
      </c>
      <c r="AB21" s="56" t="s">
        <v>35</v>
      </c>
      <c r="AC21" s="50" t="s">
        <v>35</v>
      </c>
      <c r="AD21" s="50" t="s">
        <v>35</v>
      </c>
      <c r="AE21" s="50" t="s">
        <v>35</v>
      </c>
      <c r="AF21" s="56" t="s">
        <v>35</v>
      </c>
      <c r="AG21" s="50">
        <v>1</v>
      </c>
      <c r="AH21" s="56">
        <v>0</v>
      </c>
      <c r="AI21" s="57" t="s">
        <v>35</v>
      </c>
      <c r="AJ21" s="57" t="s">
        <v>35</v>
      </c>
      <c r="AK21" s="57" t="s">
        <v>35</v>
      </c>
      <c r="AL21" s="57" t="s">
        <v>35</v>
      </c>
      <c r="AM21" s="57" t="s">
        <v>35</v>
      </c>
      <c r="AN21" s="57" t="s">
        <v>35</v>
      </c>
      <c r="AO21" s="145" t="s">
        <v>35</v>
      </c>
      <c r="AP21" s="145" t="s">
        <v>35</v>
      </c>
      <c r="AQ21" s="145" t="s">
        <v>35</v>
      </c>
      <c r="AR21" s="145" t="s">
        <v>35</v>
      </c>
      <c r="AS21" s="50" t="s">
        <v>35</v>
      </c>
      <c r="AT21" s="56" t="s">
        <v>35</v>
      </c>
      <c r="AU21" s="50" t="s">
        <v>35</v>
      </c>
      <c r="AV21" s="56" t="s">
        <v>35</v>
      </c>
      <c r="AW21" s="56" t="s">
        <v>35</v>
      </c>
      <c r="AX21" s="56" t="s">
        <v>35</v>
      </c>
      <c r="AY21" s="61" t="s">
        <v>35</v>
      </c>
      <c r="AZ21" s="61" t="s">
        <v>35</v>
      </c>
      <c r="BA21" s="61" t="s">
        <v>35</v>
      </c>
      <c r="BB21" s="61" t="s">
        <v>35</v>
      </c>
      <c r="BC21" s="61" t="s">
        <v>35</v>
      </c>
      <c r="BD21" s="61" t="s">
        <v>35</v>
      </c>
      <c r="BE21" s="61" t="s">
        <v>35</v>
      </c>
      <c r="BF21" s="61" t="s">
        <v>35</v>
      </c>
      <c r="BG21" s="61">
        <v>1</v>
      </c>
      <c r="BH21" s="61">
        <v>1</v>
      </c>
      <c r="BI21" s="145">
        <v>33</v>
      </c>
      <c r="BJ21" s="145">
        <v>97</v>
      </c>
      <c r="BK21" s="146">
        <v>130</v>
      </c>
      <c r="BL21" s="143">
        <v>25.384615384615383</v>
      </c>
      <c r="BM21" s="151"/>
      <c r="BN21" s="151"/>
      <c r="BO21" s="399"/>
    </row>
    <row r="22" spans="1:67" s="53" customFormat="1" ht="12.6" customHeight="1">
      <c r="A22" s="63"/>
      <c r="B22" s="141"/>
      <c r="C22" s="56"/>
      <c r="D22" s="56"/>
      <c r="E22" s="56"/>
      <c r="F22" s="56"/>
      <c r="G22" s="56"/>
      <c r="H22" s="56"/>
      <c r="I22" s="56"/>
      <c r="J22" s="56"/>
      <c r="K22" s="56"/>
      <c r="L22" s="56"/>
      <c r="M22" s="57"/>
      <c r="N22" s="57"/>
      <c r="O22" s="56"/>
      <c r="P22" s="56"/>
      <c r="Q22" s="56"/>
      <c r="R22" s="56"/>
      <c r="S22" s="56"/>
      <c r="T22" s="56"/>
      <c r="U22" s="56"/>
      <c r="V22" s="56"/>
      <c r="W22" s="56"/>
      <c r="X22" s="56"/>
      <c r="Y22" s="56"/>
      <c r="Z22" s="56"/>
      <c r="AA22" s="56"/>
      <c r="AB22" s="56"/>
      <c r="AC22" s="50"/>
      <c r="AD22" s="50"/>
      <c r="AE22" s="50"/>
      <c r="AF22" s="56"/>
      <c r="AG22" s="50"/>
      <c r="AH22" s="56"/>
      <c r="AI22" s="57"/>
      <c r="AJ22" s="57"/>
      <c r="AK22" s="57"/>
      <c r="AL22" s="57"/>
      <c r="AM22" s="57"/>
      <c r="AN22" s="57"/>
      <c r="AO22" s="145"/>
      <c r="AP22" s="145"/>
      <c r="AQ22" s="145"/>
      <c r="AR22" s="145"/>
      <c r="AS22" s="50"/>
      <c r="AT22" s="56"/>
      <c r="AU22" s="50"/>
      <c r="AV22" s="56"/>
      <c r="AW22" s="56"/>
      <c r="AX22" s="56"/>
      <c r="AY22" s="61"/>
      <c r="AZ22" s="61"/>
      <c r="BA22" s="61"/>
      <c r="BB22" s="61"/>
      <c r="BC22" s="61"/>
      <c r="BD22" s="61"/>
      <c r="BE22" s="61"/>
      <c r="BF22" s="61"/>
      <c r="BG22" s="61"/>
      <c r="BH22" s="61"/>
      <c r="BI22" s="50"/>
      <c r="BJ22" s="50"/>
      <c r="BK22" s="50"/>
      <c r="BL22" s="65"/>
      <c r="BM22" s="151"/>
      <c r="BN22" s="151"/>
    </row>
    <row r="23" spans="1:67" s="63" customFormat="1" ht="12.6" customHeight="1">
      <c r="A23" s="63" t="s">
        <v>44</v>
      </c>
      <c r="B23" s="210">
        <v>2001.00000000001</v>
      </c>
      <c r="C23" s="56">
        <v>10</v>
      </c>
      <c r="D23" s="56">
        <v>43</v>
      </c>
      <c r="E23" s="56">
        <v>8</v>
      </c>
      <c r="F23" s="56">
        <v>24</v>
      </c>
      <c r="G23" s="56">
        <v>14</v>
      </c>
      <c r="H23" s="56">
        <v>23</v>
      </c>
      <c r="I23" s="56">
        <v>2</v>
      </c>
      <c r="J23" s="56">
        <v>19</v>
      </c>
      <c r="K23" s="56" t="s">
        <v>35</v>
      </c>
      <c r="L23" s="56" t="s">
        <v>35</v>
      </c>
      <c r="M23" s="57" t="s">
        <v>35</v>
      </c>
      <c r="N23" s="57" t="s">
        <v>35</v>
      </c>
      <c r="O23" s="56" t="s">
        <v>35</v>
      </c>
      <c r="P23" s="56" t="s">
        <v>35</v>
      </c>
      <c r="Q23" s="56" t="s">
        <v>35</v>
      </c>
      <c r="R23" s="56" t="s">
        <v>35</v>
      </c>
      <c r="S23" s="56" t="s">
        <v>35</v>
      </c>
      <c r="T23" s="56" t="s">
        <v>35</v>
      </c>
      <c r="U23" s="56" t="s">
        <v>35</v>
      </c>
      <c r="V23" s="56" t="s">
        <v>35</v>
      </c>
      <c r="W23" s="56" t="s">
        <v>35</v>
      </c>
      <c r="X23" s="56" t="s">
        <v>35</v>
      </c>
      <c r="Y23" s="56" t="s">
        <v>35</v>
      </c>
      <c r="Z23" s="56" t="s">
        <v>35</v>
      </c>
      <c r="AA23" s="56" t="s">
        <v>35</v>
      </c>
      <c r="AB23" s="56" t="s">
        <v>35</v>
      </c>
      <c r="AC23" s="50" t="s">
        <v>35</v>
      </c>
      <c r="AD23" s="50" t="s">
        <v>35</v>
      </c>
      <c r="AE23" s="50" t="s">
        <v>35</v>
      </c>
      <c r="AF23" s="56" t="s">
        <v>35</v>
      </c>
      <c r="AG23" s="50">
        <v>0</v>
      </c>
      <c r="AH23" s="56">
        <v>1</v>
      </c>
      <c r="AI23" s="57" t="s">
        <v>35</v>
      </c>
      <c r="AJ23" s="57" t="s">
        <v>35</v>
      </c>
      <c r="AK23" s="57" t="s">
        <v>35</v>
      </c>
      <c r="AL23" s="57" t="s">
        <v>35</v>
      </c>
      <c r="AM23" s="57" t="s">
        <v>35</v>
      </c>
      <c r="AN23" s="57" t="s">
        <v>35</v>
      </c>
      <c r="AO23" s="145" t="s">
        <v>35</v>
      </c>
      <c r="AP23" s="145" t="s">
        <v>35</v>
      </c>
      <c r="AQ23" s="145" t="s">
        <v>35</v>
      </c>
      <c r="AR23" s="145" t="s">
        <v>35</v>
      </c>
      <c r="AS23" s="50" t="s">
        <v>35</v>
      </c>
      <c r="AT23" s="56" t="s">
        <v>35</v>
      </c>
      <c r="AU23" s="50" t="s">
        <v>35</v>
      </c>
      <c r="AV23" s="56" t="s">
        <v>35</v>
      </c>
      <c r="AW23" s="56" t="s">
        <v>35</v>
      </c>
      <c r="AX23" s="56" t="s">
        <v>35</v>
      </c>
      <c r="AY23" s="61" t="s">
        <v>35</v>
      </c>
      <c r="AZ23" s="61" t="s">
        <v>35</v>
      </c>
      <c r="BA23" s="61" t="s">
        <v>35</v>
      </c>
      <c r="BB23" s="61" t="s">
        <v>35</v>
      </c>
      <c r="BC23" s="61" t="s">
        <v>35</v>
      </c>
      <c r="BD23" s="61" t="s">
        <v>35</v>
      </c>
      <c r="BE23" s="61" t="s">
        <v>35</v>
      </c>
      <c r="BF23" s="61" t="s">
        <v>35</v>
      </c>
      <c r="BG23" s="61">
        <v>0</v>
      </c>
      <c r="BH23" s="61">
        <v>0</v>
      </c>
      <c r="BI23" s="145">
        <v>34</v>
      </c>
      <c r="BJ23" s="145">
        <v>110</v>
      </c>
      <c r="BK23" s="146">
        <v>144</v>
      </c>
      <c r="BL23" s="143">
        <v>23.611111111111111</v>
      </c>
      <c r="BM23" s="151"/>
      <c r="BN23" s="151"/>
      <c r="BO23" s="399"/>
    </row>
    <row r="24" spans="1:67" s="63" customFormat="1" ht="12.6" customHeight="1">
      <c r="A24" s="63" t="s">
        <v>45</v>
      </c>
      <c r="B24" s="210">
        <v>1999.99999999999</v>
      </c>
      <c r="C24" s="56">
        <v>3</v>
      </c>
      <c r="D24" s="56">
        <v>15</v>
      </c>
      <c r="E24" s="56">
        <v>2</v>
      </c>
      <c r="F24" s="56">
        <v>12</v>
      </c>
      <c r="G24" s="56">
        <v>21</v>
      </c>
      <c r="H24" s="56">
        <v>18</v>
      </c>
      <c r="I24" s="56">
        <v>2</v>
      </c>
      <c r="J24" s="56">
        <v>12</v>
      </c>
      <c r="K24" s="56" t="s">
        <v>35</v>
      </c>
      <c r="L24" s="56" t="s">
        <v>35</v>
      </c>
      <c r="M24" s="57">
        <v>3</v>
      </c>
      <c r="N24" s="57">
        <v>13</v>
      </c>
      <c r="O24" s="56" t="s">
        <v>35</v>
      </c>
      <c r="P24" s="56" t="s">
        <v>35</v>
      </c>
      <c r="Q24" s="56">
        <v>3</v>
      </c>
      <c r="R24" s="56">
        <v>3</v>
      </c>
      <c r="S24" s="56" t="s">
        <v>35</v>
      </c>
      <c r="T24" s="56" t="s">
        <v>35</v>
      </c>
      <c r="U24" s="56">
        <v>1</v>
      </c>
      <c r="V24" s="56">
        <v>5</v>
      </c>
      <c r="W24" s="56" t="s">
        <v>35</v>
      </c>
      <c r="X24" s="56" t="s">
        <v>35</v>
      </c>
      <c r="Y24" s="56" t="s">
        <v>35</v>
      </c>
      <c r="Z24" s="56" t="s">
        <v>35</v>
      </c>
      <c r="AA24" s="56">
        <v>0</v>
      </c>
      <c r="AB24" s="56">
        <v>0</v>
      </c>
      <c r="AC24" s="50" t="s">
        <v>35</v>
      </c>
      <c r="AD24" s="50" t="s">
        <v>35</v>
      </c>
      <c r="AE24" s="50" t="s">
        <v>35</v>
      </c>
      <c r="AF24" s="56" t="s">
        <v>35</v>
      </c>
      <c r="AG24" s="50">
        <v>4</v>
      </c>
      <c r="AH24" s="56">
        <v>3</v>
      </c>
      <c r="AI24" s="57">
        <v>5</v>
      </c>
      <c r="AJ24" s="57">
        <v>0</v>
      </c>
      <c r="AK24" s="57" t="s">
        <v>35</v>
      </c>
      <c r="AL24" s="57" t="s">
        <v>35</v>
      </c>
      <c r="AM24" s="57">
        <v>1</v>
      </c>
      <c r="AN24" s="57">
        <v>4</v>
      </c>
      <c r="AO24" s="145" t="s">
        <v>35</v>
      </c>
      <c r="AP24" s="145" t="s">
        <v>35</v>
      </c>
      <c r="AQ24" s="145" t="s">
        <v>35</v>
      </c>
      <c r="AR24" s="145" t="s">
        <v>35</v>
      </c>
      <c r="AS24" s="50" t="s">
        <v>35</v>
      </c>
      <c r="AT24" s="56" t="s">
        <v>35</v>
      </c>
      <c r="AU24" s="50" t="s">
        <v>35</v>
      </c>
      <c r="AV24" s="56" t="s">
        <v>35</v>
      </c>
      <c r="AW24" s="56" t="s">
        <v>35</v>
      </c>
      <c r="AX24" s="56" t="s">
        <v>35</v>
      </c>
      <c r="AY24" s="61" t="s">
        <v>35</v>
      </c>
      <c r="AZ24" s="61" t="s">
        <v>35</v>
      </c>
      <c r="BA24" s="61" t="s">
        <v>35</v>
      </c>
      <c r="BB24" s="61" t="s">
        <v>35</v>
      </c>
      <c r="BC24" s="61" t="s">
        <v>35</v>
      </c>
      <c r="BD24" s="61" t="s">
        <v>35</v>
      </c>
      <c r="BE24" s="61" t="s">
        <v>35</v>
      </c>
      <c r="BF24" s="61" t="s">
        <v>35</v>
      </c>
      <c r="BG24" s="61">
        <v>0</v>
      </c>
      <c r="BH24" s="61">
        <v>0</v>
      </c>
      <c r="BI24" s="145">
        <v>45</v>
      </c>
      <c r="BJ24" s="145">
        <v>85</v>
      </c>
      <c r="BK24" s="146">
        <v>130</v>
      </c>
      <c r="BL24" s="143">
        <v>34.615384615384613</v>
      </c>
      <c r="BM24" s="151"/>
      <c r="BN24" s="151"/>
      <c r="BO24" s="399"/>
    </row>
    <row r="25" spans="1:67" s="63" customFormat="1" ht="12.6" customHeight="1">
      <c r="A25" s="63" t="s">
        <v>46</v>
      </c>
      <c r="B25" s="210">
        <v>1999</v>
      </c>
      <c r="C25" s="56">
        <v>9</v>
      </c>
      <c r="D25" s="56">
        <v>13</v>
      </c>
      <c r="E25" s="56">
        <v>3</v>
      </c>
      <c r="F25" s="56">
        <v>9</v>
      </c>
      <c r="G25" s="56">
        <v>9</v>
      </c>
      <c r="H25" s="56">
        <v>16</v>
      </c>
      <c r="I25" s="56">
        <v>4</v>
      </c>
      <c r="J25" s="56">
        <v>10</v>
      </c>
      <c r="K25" s="56" t="s">
        <v>35</v>
      </c>
      <c r="L25" s="56" t="s">
        <v>35</v>
      </c>
      <c r="M25" s="57" t="s">
        <v>35</v>
      </c>
      <c r="N25" s="57" t="s">
        <v>35</v>
      </c>
      <c r="O25" s="56" t="s">
        <v>35</v>
      </c>
      <c r="P25" s="56" t="s">
        <v>35</v>
      </c>
      <c r="Q25" s="56">
        <v>1</v>
      </c>
      <c r="R25" s="56">
        <v>2</v>
      </c>
      <c r="S25" s="56" t="s">
        <v>35</v>
      </c>
      <c r="T25" s="56" t="s">
        <v>35</v>
      </c>
      <c r="U25" s="56" t="s">
        <v>35</v>
      </c>
      <c r="V25" s="56" t="s">
        <v>35</v>
      </c>
      <c r="W25" s="56" t="s">
        <v>35</v>
      </c>
      <c r="X25" s="56" t="s">
        <v>35</v>
      </c>
      <c r="Y25" s="56" t="s">
        <v>35</v>
      </c>
      <c r="Z25" s="56" t="s">
        <v>35</v>
      </c>
      <c r="AA25" s="56" t="s">
        <v>35</v>
      </c>
      <c r="AB25" s="56" t="s">
        <v>35</v>
      </c>
      <c r="AC25" s="50" t="s">
        <v>35</v>
      </c>
      <c r="AD25" s="50" t="s">
        <v>35</v>
      </c>
      <c r="AE25" s="50" t="s">
        <v>35</v>
      </c>
      <c r="AF25" s="56" t="s">
        <v>35</v>
      </c>
      <c r="AG25" s="50">
        <v>2</v>
      </c>
      <c r="AH25" s="56">
        <v>3</v>
      </c>
      <c r="AI25" s="57" t="s">
        <v>35</v>
      </c>
      <c r="AJ25" s="57" t="s">
        <v>35</v>
      </c>
      <c r="AK25" s="57" t="s">
        <v>35</v>
      </c>
      <c r="AL25" s="57" t="s">
        <v>35</v>
      </c>
      <c r="AM25" s="57">
        <v>1</v>
      </c>
      <c r="AN25" s="57">
        <v>8</v>
      </c>
      <c r="AO25" s="145" t="s">
        <v>35</v>
      </c>
      <c r="AP25" s="145" t="s">
        <v>35</v>
      </c>
      <c r="AQ25" s="145" t="s">
        <v>35</v>
      </c>
      <c r="AR25" s="145" t="s">
        <v>35</v>
      </c>
      <c r="AS25" s="50" t="s">
        <v>35</v>
      </c>
      <c r="AT25" s="56" t="s">
        <v>35</v>
      </c>
      <c r="AU25" s="50" t="s">
        <v>35</v>
      </c>
      <c r="AV25" s="56" t="s">
        <v>35</v>
      </c>
      <c r="AW25" s="56" t="s">
        <v>35</v>
      </c>
      <c r="AX25" s="56" t="s">
        <v>35</v>
      </c>
      <c r="AY25" s="61" t="s">
        <v>35</v>
      </c>
      <c r="AZ25" s="61" t="s">
        <v>35</v>
      </c>
      <c r="BA25" s="61" t="s">
        <v>35</v>
      </c>
      <c r="BB25" s="61" t="s">
        <v>35</v>
      </c>
      <c r="BC25" s="61" t="s">
        <v>35</v>
      </c>
      <c r="BD25" s="61" t="s">
        <v>35</v>
      </c>
      <c r="BE25" s="61" t="s">
        <v>35</v>
      </c>
      <c r="BF25" s="61" t="s">
        <v>35</v>
      </c>
      <c r="BG25" s="61" t="s">
        <v>35</v>
      </c>
      <c r="BH25" s="61" t="s">
        <v>35</v>
      </c>
      <c r="BI25" s="145">
        <v>29</v>
      </c>
      <c r="BJ25" s="145">
        <v>61</v>
      </c>
      <c r="BK25" s="146">
        <v>90</v>
      </c>
      <c r="BL25" s="143">
        <v>32.222222222222221</v>
      </c>
      <c r="BM25" s="151"/>
      <c r="BN25" s="151"/>
      <c r="BO25" s="399"/>
    </row>
    <row r="26" spans="1:67" s="63" customFormat="1" ht="12.6" customHeight="1">
      <c r="A26" s="63" t="s">
        <v>47</v>
      </c>
      <c r="B26" s="210">
        <v>1999.99999999999</v>
      </c>
      <c r="C26" s="56">
        <v>4</v>
      </c>
      <c r="D26" s="56">
        <v>12</v>
      </c>
      <c r="E26" s="56">
        <v>1</v>
      </c>
      <c r="F26" s="56">
        <v>4</v>
      </c>
      <c r="G26" s="56">
        <v>8</v>
      </c>
      <c r="H26" s="56">
        <v>13</v>
      </c>
      <c r="I26" s="56">
        <v>3</v>
      </c>
      <c r="J26" s="56">
        <v>24</v>
      </c>
      <c r="K26" s="56" t="s">
        <v>35</v>
      </c>
      <c r="L26" s="56" t="s">
        <v>35</v>
      </c>
      <c r="M26" s="57" t="s">
        <v>35</v>
      </c>
      <c r="N26" s="57" t="s">
        <v>35</v>
      </c>
      <c r="O26" s="56" t="s">
        <v>35</v>
      </c>
      <c r="P26" s="56" t="s">
        <v>35</v>
      </c>
      <c r="Q26" s="56">
        <v>0</v>
      </c>
      <c r="R26" s="56">
        <v>2</v>
      </c>
      <c r="S26" s="56" t="s">
        <v>35</v>
      </c>
      <c r="T26" s="56" t="s">
        <v>35</v>
      </c>
      <c r="U26" s="56" t="s">
        <v>35</v>
      </c>
      <c r="V26" s="56" t="s">
        <v>35</v>
      </c>
      <c r="W26" s="56" t="s">
        <v>35</v>
      </c>
      <c r="X26" s="56" t="s">
        <v>35</v>
      </c>
      <c r="Y26" s="56" t="s">
        <v>35</v>
      </c>
      <c r="Z26" s="56" t="s">
        <v>35</v>
      </c>
      <c r="AA26" s="56" t="s">
        <v>35</v>
      </c>
      <c r="AB26" s="56" t="s">
        <v>35</v>
      </c>
      <c r="AC26" s="50" t="s">
        <v>35</v>
      </c>
      <c r="AD26" s="50" t="s">
        <v>35</v>
      </c>
      <c r="AE26" s="50" t="s">
        <v>35</v>
      </c>
      <c r="AF26" s="56" t="s">
        <v>35</v>
      </c>
      <c r="AG26" s="50">
        <v>1</v>
      </c>
      <c r="AH26" s="56">
        <v>5</v>
      </c>
      <c r="AI26" s="57" t="s">
        <v>35</v>
      </c>
      <c r="AJ26" s="57" t="s">
        <v>35</v>
      </c>
      <c r="AK26" s="57" t="s">
        <v>35</v>
      </c>
      <c r="AL26" s="57" t="s">
        <v>35</v>
      </c>
      <c r="AM26" s="57" t="s">
        <v>35</v>
      </c>
      <c r="AN26" s="57" t="s">
        <v>35</v>
      </c>
      <c r="AO26" s="145" t="s">
        <v>35</v>
      </c>
      <c r="AP26" s="145" t="s">
        <v>35</v>
      </c>
      <c r="AQ26" s="145" t="s">
        <v>35</v>
      </c>
      <c r="AR26" s="145" t="s">
        <v>35</v>
      </c>
      <c r="AS26" s="50" t="s">
        <v>35</v>
      </c>
      <c r="AT26" s="56" t="s">
        <v>35</v>
      </c>
      <c r="AU26" s="50" t="s">
        <v>35</v>
      </c>
      <c r="AV26" s="56" t="s">
        <v>35</v>
      </c>
      <c r="AW26" s="56" t="s">
        <v>35</v>
      </c>
      <c r="AX26" s="56" t="s">
        <v>35</v>
      </c>
      <c r="AY26" s="61" t="s">
        <v>35</v>
      </c>
      <c r="AZ26" s="61" t="s">
        <v>35</v>
      </c>
      <c r="BA26" s="61" t="s">
        <v>35</v>
      </c>
      <c r="BB26" s="61" t="s">
        <v>35</v>
      </c>
      <c r="BC26" s="61" t="s">
        <v>35</v>
      </c>
      <c r="BD26" s="61" t="s">
        <v>35</v>
      </c>
      <c r="BE26" s="61" t="s">
        <v>35</v>
      </c>
      <c r="BF26" s="61" t="s">
        <v>35</v>
      </c>
      <c r="BG26" s="61">
        <v>1</v>
      </c>
      <c r="BH26" s="61">
        <v>2</v>
      </c>
      <c r="BI26" s="145">
        <v>18</v>
      </c>
      <c r="BJ26" s="145">
        <v>62</v>
      </c>
      <c r="BK26" s="146">
        <v>80</v>
      </c>
      <c r="BL26" s="143">
        <v>22.5</v>
      </c>
      <c r="BM26" s="151"/>
      <c r="BN26" s="151"/>
      <c r="BO26" s="399"/>
    </row>
    <row r="27" spans="1:67" s="63" customFormat="1" ht="12.6" customHeight="1">
      <c r="A27" s="63" t="s">
        <v>172</v>
      </c>
      <c r="B27" s="210">
        <v>1999</v>
      </c>
      <c r="C27" s="56" t="s">
        <v>50</v>
      </c>
      <c r="D27" s="56" t="s">
        <v>50</v>
      </c>
      <c r="E27" s="56" t="s">
        <v>50</v>
      </c>
      <c r="F27" s="56" t="s">
        <v>50</v>
      </c>
      <c r="G27" s="56" t="s">
        <v>50</v>
      </c>
      <c r="H27" s="56" t="s">
        <v>50</v>
      </c>
      <c r="I27" s="56" t="s">
        <v>50</v>
      </c>
      <c r="J27" s="56" t="s">
        <v>50</v>
      </c>
      <c r="K27" s="56" t="s">
        <v>50</v>
      </c>
      <c r="L27" s="56" t="s">
        <v>50</v>
      </c>
      <c r="M27" s="57" t="s">
        <v>50</v>
      </c>
      <c r="N27" s="57" t="s">
        <v>50</v>
      </c>
      <c r="O27" s="56" t="s">
        <v>50</v>
      </c>
      <c r="P27" s="56" t="s">
        <v>50</v>
      </c>
      <c r="Q27" s="56" t="s">
        <v>50</v>
      </c>
      <c r="R27" s="56" t="s">
        <v>50</v>
      </c>
      <c r="S27" s="56" t="s">
        <v>50</v>
      </c>
      <c r="T27" s="56" t="s">
        <v>50</v>
      </c>
      <c r="U27" s="56" t="s">
        <v>50</v>
      </c>
      <c r="V27" s="56" t="s">
        <v>50</v>
      </c>
      <c r="W27" s="56" t="s">
        <v>50</v>
      </c>
      <c r="X27" s="56" t="s">
        <v>50</v>
      </c>
      <c r="Y27" s="56" t="s">
        <v>50</v>
      </c>
      <c r="Z27" s="56" t="s">
        <v>50</v>
      </c>
      <c r="AA27" s="56" t="s">
        <v>50</v>
      </c>
      <c r="AB27" s="56" t="s">
        <v>50</v>
      </c>
      <c r="AC27" s="50" t="s">
        <v>50</v>
      </c>
      <c r="AD27" s="50" t="s">
        <v>50</v>
      </c>
      <c r="AE27" s="50" t="s">
        <v>50</v>
      </c>
      <c r="AF27" s="56" t="s">
        <v>50</v>
      </c>
      <c r="AG27" s="50" t="s">
        <v>50</v>
      </c>
      <c r="AH27" s="56" t="s">
        <v>50</v>
      </c>
      <c r="AI27" s="57" t="s">
        <v>50</v>
      </c>
      <c r="AJ27" s="57" t="s">
        <v>50</v>
      </c>
      <c r="AK27" s="57" t="s">
        <v>50</v>
      </c>
      <c r="AL27" s="57" t="s">
        <v>50</v>
      </c>
      <c r="AM27" s="57" t="s">
        <v>50</v>
      </c>
      <c r="AN27" s="57" t="s">
        <v>50</v>
      </c>
      <c r="AO27" s="145" t="s">
        <v>50</v>
      </c>
      <c r="AP27" s="145" t="s">
        <v>50</v>
      </c>
      <c r="AQ27" s="145" t="s">
        <v>50</v>
      </c>
      <c r="AR27" s="145" t="s">
        <v>50</v>
      </c>
      <c r="AS27" s="50" t="s">
        <v>50</v>
      </c>
      <c r="AT27" s="56" t="s">
        <v>50</v>
      </c>
      <c r="AU27" s="50" t="s">
        <v>50</v>
      </c>
      <c r="AV27" s="56" t="s">
        <v>50</v>
      </c>
      <c r="AW27" s="56" t="s">
        <v>50</v>
      </c>
      <c r="AX27" s="56" t="s">
        <v>50</v>
      </c>
      <c r="AY27" s="61" t="s">
        <v>50</v>
      </c>
      <c r="AZ27" s="61" t="s">
        <v>50</v>
      </c>
      <c r="BA27" s="61" t="s">
        <v>50</v>
      </c>
      <c r="BB27" s="61" t="s">
        <v>50</v>
      </c>
      <c r="BC27" s="61" t="s">
        <v>50</v>
      </c>
      <c r="BD27" s="61" t="s">
        <v>50</v>
      </c>
      <c r="BE27" s="61" t="s">
        <v>50</v>
      </c>
      <c r="BF27" s="61" t="s">
        <v>50</v>
      </c>
      <c r="BG27" s="61" t="s">
        <v>50</v>
      </c>
      <c r="BH27" s="61" t="s">
        <v>50</v>
      </c>
      <c r="BI27" s="145">
        <v>21</v>
      </c>
      <c r="BJ27" s="145">
        <v>44</v>
      </c>
      <c r="BK27" s="146">
        <v>65</v>
      </c>
      <c r="BL27" s="143">
        <v>32.307692307692307</v>
      </c>
      <c r="BM27" s="151"/>
      <c r="BN27" s="151"/>
      <c r="BO27" s="399"/>
    </row>
    <row r="28" spans="1:67" s="53" customFormat="1" ht="12.6" customHeight="1">
      <c r="A28" s="63"/>
      <c r="B28" s="141"/>
      <c r="C28" s="56"/>
      <c r="D28" s="56"/>
      <c r="E28" s="56"/>
      <c r="F28" s="56"/>
      <c r="G28" s="56"/>
      <c r="H28" s="56"/>
      <c r="I28" s="56"/>
      <c r="J28" s="56"/>
      <c r="K28" s="56"/>
      <c r="L28" s="56"/>
      <c r="M28" s="57"/>
      <c r="N28" s="57"/>
      <c r="O28" s="56"/>
      <c r="P28" s="56"/>
      <c r="Q28" s="56"/>
      <c r="R28" s="56"/>
      <c r="S28" s="56"/>
      <c r="T28" s="56"/>
      <c r="U28" s="56"/>
      <c r="V28" s="56"/>
      <c r="W28" s="56"/>
      <c r="X28" s="56"/>
      <c r="Y28" s="56"/>
      <c r="Z28" s="56"/>
      <c r="AA28" s="56"/>
      <c r="AB28" s="56"/>
      <c r="AC28" s="50"/>
      <c r="AD28" s="50"/>
      <c r="AE28" s="50"/>
      <c r="AF28" s="56"/>
      <c r="AG28" s="50"/>
      <c r="AH28" s="56"/>
      <c r="AI28" s="57"/>
      <c r="AJ28" s="57"/>
      <c r="AK28" s="57"/>
      <c r="AL28" s="57"/>
      <c r="AM28" s="57"/>
      <c r="AN28" s="57"/>
      <c r="AO28" s="145"/>
      <c r="AP28" s="145"/>
      <c r="AQ28" s="145"/>
      <c r="AR28" s="145"/>
      <c r="AS28" s="50"/>
      <c r="AT28" s="56"/>
      <c r="AU28" s="50"/>
      <c r="AV28" s="56"/>
      <c r="AW28" s="56"/>
      <c r="AX28" s="56"/>
      <c r="AY28" s="61"/>
      <c r="AZ28" s="61"/>
      <c r="BA28" s="61"/>
      <c r="BB28" s="61"/>
      <c r="BC28" s="61"/>
      <c r="BD28" s="61"/>
      <c r="BE28" s="61"/>
      <c r="BF28" s="61"/>
      <c r="BG28" s="61"/>
      <c r="BH28" s="61"/>
      <c r="BI28" s="50"/>
      <c r="BJ28" s="50"/>
      <c r="BK28" s="50"/>
      <c r="BL28" s="65"/>
      <c r="BM28" s="151"/>
      <c r="BN28" s="151"/>
    </row>
    <row r="29" spans="1:67" s="63" customFormat="1" ht="12.6" customHeight="1">
      <c r="A29" s="63" t="s">
        <v>49</v>
      </c>
      <c r="B29" s="210">
        <v>1999</v>
      </c>
      <c r="C29" s="56" t="s">
        <v>50</v>
      </c>
      <c r="D29" s="56" t="s">
        <v>50</v>
      </c>
      <c r="E29" s="56" t="s">
        <v>50</v>
      </c>
      <c r="F29" s="56" t="s">
        <v>50</v>
      </c>
      <c r="G29" s="56" t="s">
        <v>50</v>
      </c>
      <c r="H29" s="56" t="s">
        <v>50</v>
      </c>
      <c r="I29" s="56" t="s">
        <v>50</v>
      </c>
      <c r="J29" s="56" t="s">
        <v>50</v>
      </c>
      <c r="K29" s="56" t="s">
        <v>50</v>
      </c>
      <c r="L29" s="56" t="s">
        <v>50</v>
      </c>
      <c r="M29" s="57" t="s">
        <v>50</v>
      </c>
      <c r="N29" s="57" t="s">
        <v>50</v>
      </c>
      <c r="O29" s="56" t="s">
        <v>50</v>
      </c>
      <c r="P29" s="56" t="s">
        <v>50</v>
      </c>
      <c r="Q29" s="56" t="s">
        <v>50</v>
      </c>
      <c r="R29" s="56" t="s">
        <v>50</v>
      </c>
      <c r="S29" s="56" t="s">
        <v>50</v>
      </c>
      <c r="T29" s="56" t="s">
        <v>50</v>
      </c>
      <c r="U29" s="56" t="s">
        <v>50</v>
      </c>
      <c r="V29" s="56" t="s">
        <v>50</v>
      </c>
      <c r="W29" s="56" t="s">
        <v>50</v>
      </c>
      <c r="X29" s="56" t="s">
        <v>50</v>
      </c>
      <c r="Y29" s="56" t="s">
        <v>50</v>
      </c>
      <c r="Z29" s="56" t="s">
        <v>50</v>
      </c>
      <c r="AA29" s="56" t="s">
        <v>50</v>
      </c>
      <c r="AB29" s="56" t="s">
        <v>50</v>
      </c>
      <c r="AC29" s="50" t="s">
        <v>50</v>
      </c>
      <c r="AD29" s="50" t="s">
        <v>50</v>
      </c>
      <c r="AE29" s="50" t="s">
        <v>50</v>
      </c>
      <c r="AF29" s="56" t="s">
        <v>50</v>
      </c>
      <c r="AG29" s="50" t="s">
        <v>50</v>
      </c>
      <c r="AH29" s="56" t="s">
        <v>50</v>
      </c>
      <c r="AI29" s="57" t="s">
        <v>50</v>
      </c>
      <c r="AJ29" s="57" t="s">
        <v>50</v>
      </c>
      <c r="AK29" s="57" t="s">
        <v>50</v>
      </c>
      <c r="AL29" s="57" t="s">
        <v>50</v>
      </c>
      <c r="AM29" s="57" t="s">
        <v>50</v>
      </c>
      <c r="AN29" s="57" t="s">
        <v>50</v>
      </c>
      <c r="AO29" s="145" t="s">
        <v>50</v>
      </c>
      <c r="AP29" s="145" t="s">
        <v>50</v>
      </c>
      <c r="AQ29" s="145" t="s">
        <v>50</v>
      </c>
      <c r="AR29" s="145" t="s">
        <v>50</v>
      </c>
      <c r="AS29" s="50" t="s">
        <v>50</v>
      </c>
      <c r="AT29" s="56" t="s">
        <v>50</v>
      </c>
      <c r="AU29" s="50" t="s">
        <v>50</v>
      </c>
      <c r="AV29" s="56" t="s">
        <v>50</v>
      </c>
      <c r="AW29" s="56" t="s">
        <v>50</v>
      </c>
      <c r="AX29" s="56" t="s">
        <v>50</v>
      </c>
      <c r="AY29" s="61" t="s">
        <v>50</v>
      </c>
      <c r="AZ29" s="61" t="s">
        <v>50</v>
      </c>
      <c r="BA29" s="61" t="s">
        <v>50</v>
      </c>
      <c r="BB29" s="61" t="s">
        <v>50</v>
      </c>
      <c r="BC29" s="61" t="s">
        <v>50</v>
      </c>
      <c r="BD29" s="61" t="s">
        <v>50</v>
      </c>
      <c r="BE29" s="61" t="s">
        <v>50</v>
      </c>
      <c r="BF29" s="61" t="s">
        <v>50</v>
      </c>
      <c r="BG29" s="61" t="s">
        <v>50</v>
      </c>
      <c r="BH29" s="61" t="s">
        <v>50</v>
      </c>
      <c r="BI29" s="145">
        <v>9</v>
      </c>
      <c r="BJ29" s="145">
        <v>37</v>
      </c>
      <c r="BK29" s="146">
        <v>46</v>
      </c>
      <c r="BL29" s="143">
        <v>19.565217391304348</v>
      </c>
      <c r="BM29" s="151"/>
      <c r="BN29" s="151"/>
      <c r="BO29" s="399"/>
    </row>
    <row r="30" spans="1:67" s="63" customFormat="1" ht="12.6" customHeight="1">
      <c r="A30" s="63" t="s">
        <v>51</v>
      </c>
      <c r="B30" s="210">
        <v>1999.99999999999</v>
      </c>
      <c r="C30" s="56">
        <v>3</v>
      </c>
      <c r="D30" s="56">
        <v>37</v>
      </c>
      <c r="E30" s="56">
        <v>12</v>
      </c>
      <c r="F30" s="56">
        <v>50</v>
      </c>
      <c r="G30" s="56">
        <v>12</v>
      </c>
      <c r="H30" s="56">
        <v>15</v>
      </c>
      <c r="I30" s="56">
        <v>5</v>
      </c>
      <c r="J30" s="56">
        <v>37</v>
      </c>
      <c r="K30" s="56" t="s">
        <v>35</v>
      </c>
      <c r="L30" s="56" t="s">
        <v>35</v>
      </c>
      <c r="M30" s="57" t="s">
        <v>35</v>
      </c>
      <c r="N30" s="57" t="s">
        <v>35</v>
      </c>
      <c r="O30" s="56">
        <v>1</v>
      </c>
      <c r="P30" s="56">
        <v>2</v>
      </c>
      <c r="Q30" s="56">
        <v>0</v>
      </c>
      <c r="R30" s="56">
        <v>2</v>
      </c>
      <c r="S30" s="56" t="s">
        <v>35</v>
      </c>
      <c r="T30" s="56" t="s">
        <v>35</v>
      </c>
      <c r="U30" s="56" t="s">
        <v>35</v>
      </c>
      <c r="V30" s="56" t="s">
        <v>35</v>
      </c>
      <c r="W30" s="56" t="s">
        <v>35</v>
      </c>
      <c r="X30" s="56" t="s">
        <v>35</v>
      </c>
      <c r="Y30" s="56" t="s">
        <v>35</v>
      </c>
      <c r="Z30" s="56" t="s">
        <v>35</v>
      </c>
      <c r="AA30" s="56" t="s">
        <v>35</v>
      </c>
      <c r="AB30" s="56" t="s">
        <v>35</v>
      </c>
      <c r="AC30" s="50" t="s">
        <v>35</v>
      </c>
      <c r="AD30" s="50" t="s">
        <v>35</v>
      </c>
      <c r="AE30" s="50" t="s">
        <v>35</v>
      </c>
      <c r="AF30" s="56" t="s">
        <v>35</v>
      </c>
      <c r="AG30" s="50">
        <v>2</v>
      </c>
      <c r="AH30" s="56">
        <v>1</v>
      </c>
      <c r="AI30" s="57" t="s">
        <v>35</v>
      </c>
      <c r="AJ30" s="57" t="s">
        <v>35</v>
      </c>
      <c r="AK30" s="57" t="s">
        <v>35</v>
      </c>
      <c r="AL30" s="57" t="s">
        <v>35</v>
      </c>
      <c r="AM30" s="57">
        <v>0</v>
      </c>
      <c r="AN30" s="57">
        <v>0</v>
      </c>
      <c r="AO30" s="145" t="s">
        <v>35</v>
      </c>
      <c r="AP30" s="145" t="s">
        <v>35</v>
      </c>
      <c r="AQ30" s="145">
        <v>0</v>
      </c>
      <c r="AR30" s="145">
        <v>0</v>
      </c>
      <c r="AS30" s="50" t="s">
        <v>35</v>
      </c>
      <c r="AT30" s="56" t="s">
        <v>35</v>
      </c>
      <c r="AU30" s="50" t="s">
        <v>35</v>
      </c>
      <c r="AV30" s="56" t="s">
        <v>35</v>
      </c>
      <c r="AW30" s="56" t="s">
        <v>35</v>
      </c>
      <c r="AX30" s="56" t="s">
        <v>35</v>
      </c>
      <c r="AY30" s="61" t="s">
        <v>35</v>
      </c>
      <c r="AZ30" s="61" t="s">
        <v>35</v>
      </c>
      <c r="BA30" s="61" t="s">
        <v>35</v>
      </c>
      <c r="BB30" s="61" t="s">
        <v>35</v>
      </c>
      <c r="BC30" s="61" t="s">
        <v>35</v>
      </c>
      <c r="BD30" s="61" t="s">
        <v>35</v>
      </c>
      <c r="BE30" s="61" t="s">
        <v>35</v>
      </c>
      <c r="BF30" s="61" t="s">
        <v>35</v>
      </c>
      <c r="BG30" s="61">
        <v>0</v>
      </c>
      <c r="BH30" s="61">
        <v>1</v>
      </c>
      <c r="BI30" s="145">
        <v>35</v>
      </c>
      <c r="BJ30" s="145">
        <v>145</v>
      </c>
      <c r="BK30" s="146">
        <v>180</v>
      </c>
      <c r="BL30" s="143">
        <v>19.444444444444446</v>
      </c>
      <c r="BM30" s="151"/>
      <c r="BN30" s="151"/>
      <c r="BO30" s="399"/>
    </row>
    <row r="31" spans="1:67" s="63" customFormat="1" ht="12.6" customHeight="1">
      <c r="A31" s="63" t="s">
        <v>52</v>
      </c>
      <c r="B31" s="210">
        <v>1999.99999999999</v>
      </c>
      <c r="C31" s="56">
        <v>5</v>
      </c>
      <c r="D31" s="56">
        <v>29</v>
      </c>
      <c r="E31" s="56">
        <v>3</v>
      </c>
      <c r="F31" s="56">
        <v>34</v>
      </c>
      <c r="G31" s="56">
        <v>4</v>
      </c>
      <c r="H31" s="56">
        <v>9</v>
      </c>
      <c r="I31" s="56">
        <v>3</v>
      </c>
      <c r="J31" s="56">
        <v>30</v>
      </c>
      <c r="K31" s="56" t="s">
        <v>35</v>
      </c>
      <c r="L31" s="56" t="s">
        <v>35</v>
      </c>
      <c r="M31" s="57" t="s">
        <v>35</v>
      </c>
      <c r="N31" s="57" t="s">
        <v>35</v>
      </c>
      <c r="O31" s="56" t="s">
        <v>35</v>
      </c>
      <c r="P31" s="56" t="s">
        <v>35</v>
      </c>
      <c r="Q31" s="56" t="s">
        <v>35</v>
      </c>
      <c r="R31" s="56" t="s">
        <v>35</v>
      </c>
      <c r="S31" s="56" t="s">
        <v>35</v>
      </c>
      <c r="T31" s="56" t="s">
        <v>35</v>
      </c>
      <c r="U31" s="56">
        <v>0</v>
      </c>
      <c r="V31" s="56">
        <v>1</v>
      </c>
      <c r="W31" s="56" t="s">
        <v>35</v>
      </c>
      <c r="X31" s="56" t="s">
        <v>35</v>
      </c>
      <c r="Y31" s="56" t="s">
        <v>35</v>
      </c>
      <c r="Z31" s="56" t="s">
        <v>35</v>
      </c>
      <c r="AA31" s="56" t="s">
        <v>35</v>
      </c>
      <c r="AB31" s="56" t="s">
        <v>35</v>
      </c>
      <c r="AC31" s="50" t="s">
        <v>35</v>
      </c>
      <c r="AD31" s="50" t="s">
        <v>35</v>
      </c>
      <c r="AE31" s="50" t="s">
        <v>35</v>
      </c>
      <c r="AF31" s="56" t="s">
        <v>35</v>
      </c>
      <c r="AG31" s="50" t="s">
        <v>35</v>
      </c>
      <c r="AH31" s="56" t="s">
        <v>35</v>
      </c>
      <c r="AI31" s="57" t="s">
        <v>35</v>
      </c>
      <c r="AJ31" s="57" t="s">
        <v>35</v>
      </c>
      <c r="AK31" s="57" t="s">
        <v>35</v>
      </c>
      <c r="AL31" s="57" t="s">
        <v>35</v>
      </c>
      <c r="AM31" s="57" t="s">
        <v>35</v>
      </c>
      <c r="AN31" s="57" t="s">
        <v>35</v>
      </c>
      <c r="AO31" s="145" t="s">
        <v>35</v>
      </c>
      <c r="AP31" s="145" t="s">
        <v>35</v>
      </c>
      <c r="AQ31" s="145" t="s">
        <v>35</v>
      </c>
      <c r="AR31" s="145" t="s">
        <v>35</v>
      </c>
      <c r="AS31" s="50" t="s">
        <v>35</v>
      </c>
      <c r="AT31" s="56" t="s">
        <v>35</v>
      </c>
      <c r="AU31" s="50" t="s">
        <v>35</v>
      </c>
      <c r="AV31" s="56" t="s">
        <v>35</v>
      </c>
      <c r="AW31" s="56" t="s">
        <v>35</v>
      </c>
      <c r="AX31" s="56" t="s">
        <v>35</v>
      </c>
      <c r="AY31" s="61" t="s">
        <v>35</v>
      </c>
      <c r="AZ31" s="61" t="s">
        <v>35</v>
      </c>
      <c r="BA31" s="61" t="s">
        <v>35</v>
      </c>
      <c r="BB31" s="61" t="s">
        <v>35</v>
      </c>
      <c r="BC31" s="61" t="s">
        <v>35</v>
      </c>
      <c r="BD31" s="61" t="s">
        <v>35</v>
      </c>
      <c r="BE31" s="61" t="s">
        <v>35</v>
      </c>
      <c r="BF31" s="61" t="s">
        <v>35</v>
      </c>
      <c r="BG31" s="61">
        <v>2</v>
      </c>
      <c r="BH31" s="61">
        <v>0</v>
      </c>
      <c r="BI31" s="145">
        <v>17</v>
      </c>
      <c r="BJ31" s="145">
        <v>103</v>
      </c>
      <c r="BK31" s="146">
        <v>120</v>
      </c>
      <c r="BL31" s="143">
        <v>14.166666666666666</v>
      </c>
      <c r="BM31" s="151"/>
      <c r="BN31" s="151"/>
      <c r="BO31" s="399"/>
    </row>
    <row r="32" spans="1:67" s="63" customFormat="1" ht="12.6" customHeight="1">
      <c r="A32" s="63" t="s">
        <v>53</v>
      </c>
      <c r="B32" s="210">
        <v>2000.99999999999</v>
      </c>
      <c r="C32" s="56">
        <v>11</v>
      </c>
      <c r="D32" s="56">
        <v>29</v>
      </c>
      <c r="E32" s="56">
        <v>8</v>
      </c>
      <c r="F32" s="56">
        <v>24</v>
      </c>
      <c r="G32" s="56">
        <v>21</v>
      </c>
      <c r="H32" s="56">
        <v>15</v>
      </c>
      <c r="I32" s="56">
        <v>11</v>
      </c>
      <c r="J32" s="56">
        <v>61</v>
      </c>
      <c r="K32" s="56" t="s">
        <v>35</v>
      </c>
      <c r="L32" s="56" t="s">
        <v>35</v>
      </c>
      <c r="M32" s="57" t="s">
        <v>35</v>
      </c>
      <c r="N32" s="57" t="s">
        <v>35</v>
      </c>
      <c r="O32" s="56" t="s">
        <v>35</v>
      </c>
      <c r="P32" s="56" t="s">
        <v>35</v>
      </c>
      <c r="Q32" s="56">
        <v>4</v>
      </c>
      <c r="R32" s="56">
        <v>4</v>
      </c>
      <c r="S32" s="56" t="s">
        <v>35</v>
      </c>
      <c r="T32" s="56" t="s">
        <v>35</v>
      </c>
      <c r="U32" s="56" t="s">
        <v>35</v>
      </c>
      <c r="V32" s="56" t="s">
        <v>35</v>
      </c>
      <c r="W32" s="56" t="s">
        <v>35</v>
      </c>
      <c r="X32" s="56" t="s">
        <v>35</v>
      </c>
      <c r="Y32" s="56" t="s">
        <v>35</v>
      </c>
      <c r="Z32" s="56" t="s">
        <v>35</v>
      </c>
      <c r="AA32" s="56" t="s">
        <v>35</v>
      </c>
      <c r="AB32" s="56" t="s">
        <v>35</v>
      </c>
      <c r="AC32" s="50" t="s">
        <v>35</v>
      </c>
      <c r="AD32" s="50" t="s">
        <v>35</v>
      </c>
      <c r="AE32" s="50" t="s">
        <v>35</v>
      </c>
      <c r="AF32" s="56" t="s">
        <v>35</v>
      </c>
      <c r="AG32" s="50">
        <v>3</v>
      </c>
      <c r="AH32" s="56">
        <v>4</v>
      </c>
      <c r="AI32" s="57" t="s">
        <v>35</v>
      </c>
      <c r="AJ32" s="57" t="s">
        <v>35</v>
      </c>
      <c r="AK32" s="57" t="s">
        <v>35</v>
      </c>
      <c r="AL32" s="57" t="s">
        <v>35</v>
      </c>
      <c r="AM32" s="57">
        <v>0</v>
      </c>
      <c r="AN32" s="57">
        <v>4</v>
      </c>
      <c r="AO32" s="145" t="s">
        <v>35</v>
      </c>
      <c r="AP32" s="145" t="s">
        <v>35</v>
      </c>
      <c r="AQ32" s="145">
        <v>0</v>
      </c>
      <c r="AR32" s="145">
        <v>0</v>
      </c>
      <c r="AS32" s="50">
        <v>0</v>
      </c>
      <c r="AT32" s="56">
        <v>1</v>
      </c>
      <c r="AU32" s="50" t="s">
        <v>35</v>
      </c>
      <c r="AV32" s="56" t="s">
        <v>35</v>
      </c>
      <c r="AW32" s="56" t="s">
        <v>35</v>
      </c>
      <c r="AX32" s="56" t="s">
        <v>35</v>
      </c>
      <c r="AY32" s="61" t="s">
        <v>35</v>
      </c>
      <c r="AZ32" s="61" t="s">
        <v>35</v>
      </c>
      <c r="BA32" s="61" t="s">
        <v>35</v>
      </c>
      <c r="BB32" s="61" t="s">
        <v>35</v>
      </c>
      <c r="BC32" s="61" t="s">
        <v>35</v>
      </c>
      <c r="BD32" s="61" t="s">
        <v>35</v>
      </c>
      <c r="BE32" s="61" t="s">
        <v>35</v>
      </c>
      <c r="BF32" s="61" t="s">
        <v>35</v>
      </c>
      <c r="BG32" s="61">
        <v>0</v>
      </c>
      <c r="BH32" s="61">
        <v>0</v>
      </c>
      <c r="BI32" s="145">
        <v>58</v>
      </c>
      <c r="BJ32" s="145">
        <v>142</v>
      </c>
      <c r="BK32" s="146">
        <v>200</v>
      </c>
      <c r="BL32" s="143">
        <v>28.999999999999996</v>
      </c>
      <c r="BM32" s="151"/>
      <c r="BN32" s="151"/>
      <c r="BO32" s="399"/>
    </row>
    <row r="33" spans="1:67" s="63" customFormat="1" ht="12.6" customHeight="1">
      <c r="A33" s="63" t="s">
        <v>54</v>
      </c>
      <c r="B33" s="210">
        <v>1999.99999999999</v>
      </c>
      <c r="C33" s="56">
        <v>6</v>
      </c>
      <c r="D33" s="56">
        <v>18</v>
      </c>
      <c r="E33" s="56">
        <v>7</v>
      </c>
      <c r="F33" s="56">
        <v>20</v>
      </c>
      <c r="G33" s="56">
        <v>9</v>
      </c>
      <c r="H33" s="56">
        <v>13</v>
      </c>
      <c r="I33" s="56">
        <v>6</v>
      </c>
      <c r="J33" s="56">
        <v>36</v>
      </c>
      <c r="K33" s="56" t="s">
        <v>35</v>
      </c>
      <c r="L33" s="56" t="s">
        <v>35</v>
      </c>
      <c r="M33" s="57" t="s">
        <v>35</v>
      </c>
      <c r="N33" s="57" t="s">
        <v>35</v>
      </c>
      <c r="O33" s="56" t="s">
        <v>35</v>
      </c>
      <c r="P33" s="56" t="s">
        <v>35</v>
      </c>
      <c r="Q33" s="56">
        <v>2</v>
      </c>
      <c r="R33" s="56">
        <v>3</v>
      </c>
      <c r="S33" s="56" t="s">
        <v>35</v>
      </c>
      <c r="T33" s="56" t="s">
        <v>35</v>
      </c>
      <c r="U33" s="56" t="s">
        <v>35</v>
      </c>
      <c r="V33" s="56" t="s">
        <v>35</v>
      </c>
      <c r="W33" s="56" t="s">
        <v>35</v>
      </c>
      <c r="X33" s="56" t="s">
        <v>35</v>
      </c>
      <c r="Y33" s="56" t="s">
        <v>35</v>
      </c>
      <c r="Z33" s="56" t="s">
        <v>35</v>
      </c>
      <c r="AA33" s="56" t="s">
        <v>35</v>
      </c>
      <c r="AB33" s="56" t="s">
        <v>35</v>
      </c>
      <c r="AC33" s="50" t="s">
        <v>35</v>
      </c>
      <c r="AD33" s="50" t="s">
        <v>35</v>
      </c>
      <c r="AE33" s="50" t="s">
        <v>35</v>
      </c>
      <c r="AF33" s="56" t="s">
        <v>35</v>
      </c>
      <c r="AG33" s="50">
        <v>3</v>
      </c>
      <c r="AH33" s="56">
        <v>5</v>
      </c>
      <c r="AI33" s="57" t="s">
        <v>35</v>
      </c>
      <c r="AJ33" s="57" t="s">
        <v>35</v>
      </c>
      <c r="AK33" s="57" t="s">
        <v>35</v>
      </c>
      <c r="AL33" s="57" t="s">
        <v>35</v>
      </c>
      <c r="AM33" s="57">
        <v>0</v>
      </c>
      <c r="AN33" s="57">
        <v>0</v>
      </c>
      <c r="AO33" s="145" t="s">
        <v>35</v>
      </c>
      <c r="AP33" s="145" t="s">
        <v>35</v>
      </c>
      <c r="AQ33" s="145">
        <v>0</v>
      </c>
      <c r="AR33" s="145">
        <v>1</v>
      </c>
      <c r="AS33" s="50">
        <v>0</v>
      </c>
      <c r="AT33" s="56">
        <v>1</v>
      </c>
      <c r="AU33" s="50" t="s">
        <v>35</v>
      </c>
      <c r="AV33" s="56" t="s">
        <v>35</v>
      </c>
      <c r="AW33" s="56" t="s">
        <v>35</v>
      </c>
      <c r="AX33" s="56" t="s">
        <v>35</v>
      </c>
      <c r="AY33" s="61" t="s">
        <v>35</v>
      </c>
      <c r="AZ33" s="61" t="s">
        <v>35</v>
      </c>
      <c r="BA33" s="61" t="s">
        <v>35</v>
      </c>
      <c r="BB33" s="61" t="s">
        <v>35</v>
      </c>
      <c r="BC33" s="61" t="s">
        <v>35</v>
      </c>
      <c r="BD33" s="61" t="s">
        <v>35</v>
      </c>
      <c r="BE33" s="61" t="s">
        <v>35</v>
      </c>
      <c r="BF33" s="61" t="s">
        <v>35</v>
      </c>
      <c r="BG33" s="61">
        <v>0</v>
      </c>
      <c r="BH33" s="61">
        <v>0</v>
      </c>
      <c r="BI33" s="145">
        <v>33</v>
      </c>
      <c r="BJ33" s="145">
        <v>97</v>
      </c>
      <c r="BK33" s="146">
        <v>130</v>
      </c>
      <c r="BL33" s="143">
        <v>25.384615384615383</v>
      </c>
      <c r="BM33" s="151"/>
      <c r="BN33" s="151"/>
      <c r="BO33" s="399"/>
    </row>
    <row r="34" spans="1:67" s="53" customFormat="1" ht="12.6" customHeight="1">
      <c r="A34" s="63"/>
      <c r="B34" s="141"/>
      <c r="C34" s="56"/>
      <c r="D34" s="56"/>
      <c r="E34" s="56"/>
      <c r="F34" s="56"/>
      <c r="G34" s="56"/>
      <c r="H34" s="56"/>
      <c r="I34" s="56"/>
      <c r="J34" s="56"/>
      <c r="K34" s="56"/>
      <c r="L34" s="56"/>
      <c r="M34" s="57"/>
      <c r="N34" s="57"/>
      <c r="O34" s="56"/>
      <c r="P34" s="56"/>
      <c r="Q34" s="56"/>
      <c r="R34" s="56"/>
      <c r="S34" s="56"/>
      <c r="T34" s="56"/>
      <c r="U34" s="56"/>
      <c r="V34" s="56"/>
      <c r="W34" s="56"/>
      <c r="X34" s="56"/>
      <c r="Y34" s="56"/>
      <c r="Z34" s="56"/>
      <c r="AA34" s="56"/>
      <c r="AB34" s="56"/>
      <c r="AC34" s="50"/>
      <c r="AD34" s="50"/>
      <c r="AE34" s="50"/>
      <c r="AF34" s="56"/>
      <c r="AG34" s="50"/>
      <c r="AH34" s="56"/>
      <c r="AI34" s="57"/>
      <c r="AJ34" s="57"/>
      <c r="AK34" s="57"/>
      <c r="AL34" s="57"/>
      <c r="AM34" s="57"/>
      <c r="AN34" s="57"/>
      <c r="AO34" s="145"/>
      <c r="AP34" s="145"/>
      <c r="AQ34" s="145"/>
      <c r="AR34" s="145"/>
      <c r="AS34" s="50"/>
      <c r="AT34" s="56"/>
      <c r="AU34" s="50"/>
      <c r="AV34" s="56"/>
      <c r="AW34" s="56"/>
      <c r="AX34" s="56"/>
      <c r="AY34" s="61"/>
      <c r="AZ34" s="61"/>
      <c r="BA34" s="61"/>
      <c r="BB34" s="61"/>
      <c r="BC34" s="61"/>
      <c r="BD34" s="61"/>
      <c r="BE34" s="61"/>
      <c r="BF34" s="61"/>
      <c r="BG34" s="61"/>
      <c r="BH34" s="61"/>
      <c r="BI34" s="50"/>
      <c r="BJ34" s="50"/>
      <c r="BK34" s="50"/>
      <c r="BL34" s="65"/>
      <c r="BM34" s="151"/>
      <c r="BN34" s="151"/>
    </row>
    <row r="35" spans="1:67" s="61" customFormat="1" ht="12.6" customHeight="1">
      <c r="A35" s="144" t="s">
        <v>55</v>
      </c>
      <c r="B35" s="210">
        <v>1999</v>
      </c>
      <c r="C35" s="56">
        <v>2</v>
      </c>
      <c r="D35" s="56">
        <v>27</v>
      </c>
      <c r="E35" s="56">
        <v>5</v>
      </c>
      <c r="F35" s="56">
        <v>18</v>
      </c>
      <c r="G35" s="56">
        <v>2</v>
      </c>
      <c r="H35" s="56">
        <v>13</v>
      </c>
      <c r="I35" s="56">
        <v>0</v>
      </c>
      <c r="J35" s="56">
        <v>3</v>
      </c>
      <c r="K35" s="56" t="s">
        <v>35</v>
      </c>
      <c r="L35" s="56" t="s">
        <v>35</v>
      </c>
      <c r="M35" s="57" t="s">
        <v>35</v>
      </c>
      <c r="N35" s="57" t="s">
        <v>35</v>
      </c>
      <c r="O35" s="56" t="s">
        <v>35</v>
      </c>
      <c r="P35" s="56" t="s">
        <v>35</v>
      </c>
      <c r="Q35" s="56" t="s">
        <v>35</v>
      </c>
      <c r="R35" s="56" t="s">
        <v>35</v>
      </c>
      <c r="S35" s="56" t="s">
        <v>35</v>
      </c>
      <c r="T35" s="56" t="s">
        <v>35</v>
      </c>
      <c r="U35" s="56" t="s">
        <v>35</v>
      </c>
      <c r="V35" s="56" t="s">
        <v>35</v>
      </c>
      <c r="W35" s="56" t="s">
        <v>35</v>
      </c>
      <c r="X35" s="56" t="s">
        <v>35</v>
      </c>
      <c r="Y35" s="56" t="s">
        <v>35</v>
      </c>
      <c r="Z35" s="56" t="s">
        <v>35</v>
      </c>
      <c r="AA35" s="56">
        <v>0</v>
      </c>
      <c r="AB35" s="56">
        <v>0</v>
      </c>
      <c r="AC35" s="50" t="s">
        <v>35</v>
      </c>
      <c r="AD35" s="50" t="s">
        <v>35</v>
      </c>
      <c r="AE35" s="50" t="s">
        <v>35</v>
      </c>
      <c r="AF35" s="56" t="s">
        <v>35</v>
      </c>
      <c r="AG35" s="50">
        <v>0</v>
      </c>
      <c r="AH35" s="56">
        <v>2</v>
      </c>
      <c r="AI35" s="57" t="s">
        <v>35</v>
      </c>
      <c r="AJ35" s="57" t="s">
        <v>35</v>
      </c>
      <c r="AK35" s="57" t="s">
        <v>35</v>
      </c>
      <c r="AL35" s="57" t="s">
        <v>35</v>
      </c>
      <c r="AM35" s="57" t="s">
        <v>35</v>
      </c>
      <c r="AN35" s="57" t="s">
        <v>35</v>
      </c>
      <c r="AO35" s="145" t="s">
        <v>35</v>
      </c>
      <c r="AP35" s="145" t="s">
        <v>35</v>
      </c>
      <c r="AQ35" s="145" t="s">
        <v>35</v>
      </c>
      <c r="AR35" s="145" t="s">
        <v>35</v>
      </c>
      <c r="AS35" s="50" t="s">
        <v>35</v>
      </c>
      <c r="AT35" s="56" t="s">
        <v>35</v>
      </c>
      <c r="AU35" s="50">
        <v>0</v>
      </c>
      <c r="AV35" s="56">
        <v>16</v>
      </c>
      <c r="AW35" s="56" t="s">
        <v>35</v>
      </c>
      <c r="AX35" s="56" t="s">
        <v>35</v>
      </c>
      <c r="AY35" s="61">
        <v>0</v>
      </c>
      <c r="AZ35" s="61">
        <v>2</v>
      </c>
      <c r="BA35" s="61" t="s">
        <v>35</v>
      </c>
      <c r="BB35" s="61" t="s">
        <v>35</v>
      </c>
      <c r="BC35" s="61" t="s">
        <v>35</v>
      </c>
      <c r="BD35" s="61" t="s">
        <v>35</v>
      </c>
      <c r="BE35" s="61" t="s">
        <v>35</v>
      </c>
      <c r="BF35" s="61" t="s">
        <v>35</v>
      </c>
      <c r="BG35" s="61">
        <v>0</v>
      </c>
      <c r="BH35" s="61">
        <v>0</v>
      </c>
      <c r="BI35" s="145">
        <v>9</v>
      </c>
      <c r="BJ35" s="145">
        <v>81</v>
      </c>
      <c r="BK35" s="146">
        <v>90</v>
      </c>
      <c r="BL35" s="143">
        <v>10</v>
      </c>
      <c r="BM35" s="151"/>
      <c r="BN35" s="151"/>
      <c r="BO35" s="399"/>
    </row>
    <row r="36" spans="1:67" s="63" customFormat="1" ht="12.6" customHeight="1">
      <c r="A36" s="63" t="s">
        <v>181</v>
      </c>
      <c r="B36" s="210">
        <v>2001.99999999999</v>
      </c>
      <c r="C36" s="56">
        <v>7</v>
      </c>
      <c r="D36" s="56">
        <v>37</v>
      </c>
      <c r="E36" s="56">
        <v>1</v>
      </c>
      <c r="F36" s="56">
        <v>1</v>
      </c>
      <c r="G36" s="56">
        <v>17</v>
      </c>
      <c r="H36" s="56">
        <v>29</v>
      </c>
      <c r="I36" s="56">
        <v>3</v>
      </c>
      <c r="J36" s="56">
        <v>19</v>
      </c>
      <c r="K36" s="56" t="s">
        <v>35</v>
      </c>
      <c r="L36" s="56" t="s">
        <v>35</v>
      </c>
      <c r="M36" s="57">
        <v>5</v>
      </c>
      <c r="N36" s="57">
        <v>26</v>
      </c>
      <c r="O36" s="56" t="s">
        <v>35</v>
      </c>
      <c r="P36" s="56" t="s">
        <v>35</v>
      </c>
      <c r="Q36" s="56" t="s">
        <v>35</v>
      </c>
      <c r="R36" s="56" t="s">
        <v>35</v>
      </c>
      <c r="S36" s="56" t="s">
        <v>35</v>
      </c>
      <c r="T36" s="56" t="s">
        <v>35</v>
      </c>
      <c r="U36" s="56" t="s">
        <v>35</v>
      </c>
      <c r="V36" s="56" t="s">
        <v>35</v>
      </c>
      <c r="W36" s="56" t="s">
        <v>35</v>
      </c>
      <c r="X36" s="56" t="s">
        <v>35</v>
      </c>
      <c r="Y36" s="56" t="s">
        <v>35</v>
      </c>
      <c r="Z36" s="56" t="s">
        <v>35</v>
      </c>
      <c r="AA36" s="56">
        <v>5</v>
      </c>
      <c r="AB36" s="56">
        <v>7</v>
      </c>
      <c r="AC36" s="50" t="s">
        <v>35</v>
      </c>
      <c r="AD36" s="50" t="s">
        <v>35</v>
      </c>
      <c r="AE36" s="50" t="s">
        <v>35</v>
      </c>
      <c r="AF36" s="56" t="s">
        <v>35</v>
      </c>
      <c r="AG36" s="50">
        <v>5</v>
      </c>
      <c r="AH36" s="56">
        <v>16</v>
      </c>
      <c r="AI36" s="57" t="s">
        <v>35</v>
      </c>
      <c r="AJ36" s="57" t="s">
        <v>35</v>
      </c>
      <c r="AK36" s="57">
        <v>0</v>
      </c>
      <c r="AL36" s="57">
        <v>0</v>
      </c>
      <c r="AM36" s="57">
        <v>0</v>
      </c>
      <c r="AN36" s="57">
        <v>0</v>
      </c>
      <c r="AO36" s="145" t="s">
        <v>35</v>
      </c>
      <c r="AP36" s="145" t="s">
        <v>35</v>
      </c>
      <c r="AQ36" s="145">
        <v>0</v>
      </c>
      <c r="AR36" s="145">
        <v>0</v>
      </c>
      <c r="AS36" s="50" t="s">
        <v>35</v>
      </c>
      <c r="AT36" s="56" t="s">
        <v>35</v>
      </c>
      <c r="AU36" s="50" t="s">
        <v>35</v>
      </c>
      <c r="AV36" s="56" t="s">
        <v>35</v>
      </c>
      <c r="AW36" s="56" t="s">
        <v>35</v>
      </c>
      <c r="AX36" s="56" t="s">
        <v>35</v>
      </c>
      <c r="AY36" s="61" t="s">
        <v>35</v>
      </c>
      <c r="AZ36" s="61" t="s">
        <v>35</v>
      </c>
      <c r="BA36" s="61" t="s">
        <v>35</v>
      </c>
      <c r="BB36" s="61" t="s">
        <v>35</v>
      </c>
      <c r="BC36" s="61" t="s">
        <v>35</v>
      </c>
      <c r="BD36" s="61" t="s">
        <v>35</v>
      </c>
      <c r="BE36" s="61" t="s">
        <v>35</v>
      </c>
      <c r="BF36" s="61" t="s">
        <v>35</v>
      </c>
      <c r="BG36" s="61">
        <v>0</v>
      </c>
      <c r="BH36" s="61">
        <v>2</v>
      </c>
      <c r="BI36" s="145">
        <v>43</v>
      </c>
      <c r="BJ36" s="145">
        <v>137</v>
      </c>
      <c r="BK36" s="146">
        <v>180</v>
      </c>
      <c r="BL36" s="143">
        <v>23.888888888888889</v>
      </c>
      <c r="BM36" s="151"/>
      <c r="BN36" s="151"/>
      <c r="BO36" s="399"/>
    </row>
    <row r="37" spans="1:67" s="63" customFormat="1" ht="12.6" customHeight="1">
      <c r="A37" s="63" t="s">
        <v>153</v>
      </c>
      <c r="B37" s="210">
        <v>2000.99999999999</v>
      </c>
      <c r="C37" s="56">
        <v>2</v>
      </c>
      <c r="D37" s="56">
        <v>30</v>
      </c>
      <c r="E37" s="56">
        <v>9</v>
      </c>
      <c r="F37" s="56">
        <v>66</v>
      </c>
      <c r="G37" s="56">
        <v>6</v>
      </c>
      <c r="H37" s="56">
        <v>12</v>
      </c>
      <c r="I37" s="56">
        <v>0</v>
      </c>
      <c r="J37" s="56">
        <v>2</v>
      </c>
      <c r="K37" s="56" t="s">
        <v>35</v>
      </c>
      <c r="L37" s="56" t="s">
        <v>35</v>
      </c>
      <c r="M37" s="57">
        <v>0</v>
      </c>
      <c r="N37" s="57">
        <v>3</v>
      </c>
      <c r="O37" s="56" t="s">
        <v>35</v>
      </c>
      <c r="P37" s="56" t="s">
        <v>35</v>
      </c>
      <c r="Q37" s="56" t="s">
        <v>35</v>
      </c>
      <c r="R37" s="56" t="s">
        <v>35</v>
      </c>
      <c r="S37" s="56" t="s">
        <v>35</v>
      </c>
      <c r="T37" s="56" t="s">
        <v>35</v>
      </c>
      <c r="U37" s="56" t="s">
        <v>35</v>
      </c>
      <c r="V37" s="56" t="s">
        <v>35</v>
      </c>
      <c r="W37" s="56" t="s">
        <v>35</v>
      </c>
      <c r="X37" s="56" t="s">
        <v>35</v>
      </c>
      <c r="Y37" s="56" t="s">
        <v>35</v>
      </c>
      <c r="Z37" s="56" t="s">
        <v>35</v>
      </c>
      <c r="AA37" s="56" t="s">
        <v>35</v>
      </c>
      <c r="AB37" s="56" t="s">
        <v>35</v>
      </c>
      <c r="AC37" s="50" t="s">
        <v>35</v>
      </c>
      <c r="AD37" s="50" t="s">
        <v>35</v>
      </c>
      <c r="AE37" s="50" t="s">
        <v>35</v>
      </c>
      <c r="AF37" s="56" t="s">
        <v>35</v>
      </c>
      <c r="AG37" s="50" t="s">
        <v>35</v>
      </c>
      <c r="AH37" s="56" t="s">
        <v>35</v>
      </c>
      <c r="AI37" s="57" t="s">
        <v>35</v>
      </c>
      <c r="AJ37" s="57" t="s">
        <v>35</v>
      </c>
      <c r="AK37" s="57" t="s">
        <v>35</v>
      </c>
      <c r="AL37" s="57" t="s">
        <v>35</v>
      </c>
      <c r="AM37" s="57" t="s">
        <v>35</v>
      </c>
      <c r="AN37" s="57" t="s">
        <v>35</v>
      </c>
      <c r="AO37" s="145" t="s">
        <v>35</v>
      </c>
      <c r="AP37" s="145" t="s">
        <v>35</v>
      </c>
      <c r="AQ37" s="145">
        <v>0</v>
      </c>
      <c r="AR37" s="145">
        <v>0</v>
      </c>
      <c r="AS37" s="50" t="s">
        <v>35</v>
      </c>
      <c r="AT37" s="56" t="s">
        <v>35</v>
      </c>
      <c r="AU37" s="50" t="s">
        <v>35</v>
      </c>
      <c r="AV37" s="56" t="s">
        <v>35</v>
      </c>
      <c r="AW37" s="56" t="s">
        <v>35</v>
      </c>
      <c r="AX37" s="56" t="s">
        <v>35</v>
      </c>
      <c r="AY37" s="61" t="s">
        <v>35</v>
      </c>
      <c r="AZ37" s="61" t="s">
        <v>35</v>
      </c>
      <c r="BA37" s="61" t="s">
        <v>35</v>
      </c>
      <c r="BB37" s="61" t="s">
        <v>35</v>
      </c>
      <c r="BC37" s="61" t="s">
        <v>35</v>
      </c>
      <c r="BD37" s="61" t="s">
        <v>35</v>
      </c>
      <c r="BE37" s="61" t="s">
        <v>35</v>
      </c>
      <c r="BF37" s="61" t="s">
        <v>35</v>
      </c>
      <c r="BG37" s="61">
        <v>0</v>
      </c>
      <c r="BH37" s="61">
        <v>0</v>
      </c>
      <c r="BI37" s="145">
        <v>17</v>
      </c>
      <c r="BJ37" s="145">
        <v>113</v>
      </c>
      <c r="BK37" s="146">
        <v>130</v>
      </c>
      <c r="BL37" s="143">
        <v>13.076923076923078</v>
      </c>
      <c r="BM37" s="151"/>
      <c r="BN37" s="151"/>
      <c r="BO37" s="399"/>
    </row>
    <row r="38" spans="1:67" s="63" customFormat="1" ht="12.6" customHeight="1">
      <c r="A38" s="63" t="s">
        <v>154</v>
      </c>
      <c r="B38" s="210">
        <v>2000.99999999999</v>
      </c>
      <c r="C38" s="56">
        <v>7</v>
      </c>
      <c r="D38" s="56">
        <v>18</v>
      </c>
      <c r="E38" s="56" t="s">
        <v>35</v>
      </c>
      <c r="F38" s="56" t="s">
        <v>35</v>
      </c>
      <c r="G38" s="56">
        <v>15</v>
      </c>
      <c r="H38" s="56">
        <v>24</v>
      </c>
      <c r="I38" s="56" t="s">
        <v>35</v>
      </c>
      <c r="J38" s="56" t="s">
        <v>35</v>
      </c>
      <c r="K38" s="56" t="s">
        <v>35</v>
      </c>
      <c r="L38" s="56" t="s">
        <v>35</v>
      </c>
      <c r="M38" s="57">
        <v>7</v>
      </c>
      <c r="N38" s="57">
        <v>28</v>
      </c>
      <c r="O38" s="56" t="s">
        <v>35</v>
      </c>
      <c r="P38" s="56" t="s">
        <v>35</v>
      </c>
      <c r="Q38" s="56" t="s">
        <v>35</v>
      </c>
      <c r="R38" s="56" t="s">
        <v>35</v>
      </c>
      <c r="S38" s="56" t="s">
        <v>35</v>
      </c>
      <c r="T38" s="56" t="s">
        <v>35</v>
      </c>
      <c r="U38" s="56" t="s">
        <v>35</v>
      </c>
      <c r="V38" s="56" t="s">
        <v>35</v>
      </c>
      <c r="W38" s="56" t="s">
        <v>35</v>
      </c>
      <c r="X38" s="56" t="s">
        <v>35</v>
      </c>
      <c r="Y38" s="56" t="s">
        <v>35</v>
      </c>
      <c r="Z38" s="56" t="s">
        <v>35</v>
      </c>
      <c r="AA38" s="56">
        <v>2</v>
      </c>
      <c r="AB38" s="56">
        <v>5</v>
      </c>
      <c r="AC38" s="50" t="s">
        <v>35</v>
      </c>
      <c r="AD38" s="50" t="s">
        <v>35</v>
      </c>
      <c r="AE38" s="50" t="s">
        <v>35</v>
      </c>
      <c r="AF38" s="56" t="s">
        <v>35</v>
      </c>
      <c r="AG38" s="50">
        <v>2</v>
      </c>
      <c r="AH38" s="56">
        <v>5</v>
      </c>
      <c r="AI38" s="57" t="s">
        <v>35</v>
      </c>
      <c r="AJ38" s="57" t="s">
        <v>35</v>
      </c>
      <c r="AK38" s="57">
        <v>1</v>
      </c>
      <c r="AL38" s="57">
        <v>1</v>
      </c>
      <c r="AM38" s="57" t="s">
        <v>35</v>
      </c>
      <c r="AN38" s="57" t="s">
        <v>35</v>
      </c>
      <c r="AO38" s="145" t="s">
        <v>35</v>
      </c>
      <c r="AP38" s="145" t="s">
        <v>35</v>
      </c>
      <c r="AQ38" s="145">
        <v>0</v>
      </c>
      <c r="AR38" s="145">
        <v>0</v>
      </c>
      <c r="AS38" s="50" t="s">
        <v>35</v>
      </c>
      <c r="AT38" s="56" t="s">
        <v>35</v>
      </c>
      <c r="AU38" s="50" t="s">
        <v>35</v>
      </c>
      <c r="AV38" s="56" t="s">
        <v>35</v>
      </c>
      <c r="AW38" s="56" t="s">
        <v>35</v>
      </c>
      <c r="AX38" s="56" t="s">
        <v>35</v>
      </c>
      <c r="AY38" s="61" t="s">
        <v>35</v>
      </c>
      <c r="AZ38" s="61" t="s">
        <v>35</v>
      </c>
      <c r="BA38" s="61" t="s">
        <v>35</v>
      </c>
      <c r="BB38" s="61" t="s">
        <v>35</v>
      </c>
      <c r="BC38" s="61" t="s">
        <v>35</v>
      </c>
      <c r="BD38" s="61" t="s">
        <v>35</v>
      </c>
      <c r="BE38" s="61" t="s">
        <v>35</v>
      </c>
      <c r="BF38" s="61" t="s">
        <v>35</v>
      </c>
      <c r="BG38" s="61" t="s">
        <v>35</v>
      </c>
      <c r="BH38" s="61" t="s">
        <v>35</v>
      </c>
      <c r="BI38" s="145">
        <v>34</v>
      </c>
      <c r="BJ38" s="145">
        <v>81</v>
      </c>
      <c r="BK38" s="146">
        <v>115</v>
      </c>
      <c r="BL38" s="143">
        <v>29.565217391304348</v>
      </c>
      <c r="BM38" s="151"/>
      <c r="BN38" s="151"/>
      <c r="BO38" s="399"/>
    </row>
    <row r="39" spans="1:67" s="63" customFormat="1" ht="12.6" customHeight="1">
      <c r="A39" s="63" t="s">
        <v>59</v>
      </c>
      <c r="B39" s="210">
        <v>2000.99999999999</v>
      </c>
      <c r="C39" s="56">
        <v>1</v>
      </c>
      <c r="D39" s="56">
        <v>11</v>
      </c>
      <c r="E39" s="56">
        <v>0</v>
      </c>
      <c r="F39" s="56">
        <v>12</v>
      </c>
      <c r="G39" s="56">
        <v>8</v>
      </c>
      <c r="H39" s="56">
        <v>11</v>
      </c>
      <c r="I39" s="56">
        <v>1</v>
      </c>
      <c r="J39" s="56">
        <v>9</v>
      </c>
      <c r="K39" s="56" t="s">
        <v>35</v>
      </c>
      <c r="L39" s="56" t="s">
        <v>35</v>
      </c>
      <c r="M39" s="57">
        <v>3</v>
      </c>
      <c r="N39" s="57">
        <v>20</v>
      </c>
      <c r="O39" s="56" t="s">
        <v>35</v>
      </c>
      <c r="P39" s="56" t="s">
        <v>35</v>
      </c>
      <c r="Q39" s="56" t="s">
        <v>35</v>
      </c>
      <c r="R39" s="56" t="s">
        <v>35</v>
      </c>
      <c r="S39" s="56" t="s">
        <v>35</v>
      </c>
      <c r="T39" s="56" t="s">
        <v>35</v>
      </c>
      <c r="U39" s="56" t="s">
        <v>35</v>
      </c>
      <c r="V39" s="56" t="s">
        <v>35</v>
      </c>
      <c r="W39" s="56" t="s">
        <v>35</v>
      </c>
      <c r="X39" s="56" t="s">
        <v>35</v>
      </c>
      <c r="Y39" s="56" t="s">
        <v>35</v>
      </c>
      <c r="Z39" s="56" t="s">
        <v>35</v>
      </c>
      <c r="AA39" s="56">
        <v>5</v>
      </c>
      <c r="AB39" s="56">
        <v>8</v>
      </c>
      <c r="AC39" s="50" t="s">
        <v>35</v>
      </c>
      <c r="AD39" s="50" t="s">
        <v>35</v>
      </c>
      <c r="AE39" s="50" t="s">
        <v>35</v>
      </c>
      <c r="AF39" s="56" t="s">
        <v>35</v>
      </c>
      <c r="AG39" s="50">
        <v>5</v>
      </c>
      <c r="AH39" s="56">
        <v>6</v>
      </c>
      <c r="AI39" s="57" t="s">
        <v>35</v>
      </c>
      <c r="AJ39" s="57" t="s">
        <v>35</v>
      </c>
      <c r="AK39" s="57" t="s">
        <v>35</v>
      </c>
      <c r="AL39" s="57" t="s">
        <v>35</v>
      </c>
      <c r="AM39" s="57" t="s">
        <v>35</v>
      </c>
      <c r="AN39" s="57" t="s">
        <v>35</v>
      </c>
      <c r="AO39" s="145" t="s">
        <v>35</v>
      </c>
      <c r="AP39" s="145" t="s">
        <v>35</v>
      </c>
      <c r="AQ39" s="145" t="s">
        <v>35</v>
      </c>
      <c r="AR39" s="145" t="s">
        <v>35</v>
      </c>
      <c r="AS39" s="50" t="s">
        <v>35</v>
      </c>
      <c r="AT39" s="56" t="s">
        <v>35</v>
      </c>
      <c r="AU39" s="50" t="s">
        <v>35</v>
      </c>
      <c r="AV39" s="56" t="s">
        <v>35</v>
      </c>
      <c r="AW39" s="56" t="s">
        <v>35</v>
      </c>
      <c r="AX39" s="56" t="s">
        <v>35</v>
      </c>
      <c r="AY39" s="61" t="s">
        <v>35</v>
      </c>
      <c r="AZ39" s="61" t="s">
        <v>35</v>
      </c>
      <c r="BA39" s="61" t="s">
        <v>35</v>
      </c>
      <c r="BB39" s="61" t="s">
        <v>35</v>
      </c>
      <c r="BC39" s="61" t="s">
        <v>35</v>
      </c>
      <c r="BD39" s="61" t="s">
        <v>35</v>
      </c>
      <c r="BE39" s="61" t="s">
        <v>35</v>
      </c>
      <c r="BF39" s="61" t="s">
        <v>35</v>
      </c>
      <c r="BG39" s="61">
        <v>0</v>
      </c>
      <c r="BH39" s="61">
        <v>0</v>
      </c>
      <c r="BI39" s="145">
        <v>23</v>
      </c>
      <c r="BJ39" s="145">
        <v>77</v>
      </c>
      <c r="BK39" s="146">
        <v>100</v>
      </c>
      <c r="BL39" s="143">
        <v>23</v>
      </c>
      <c r="BM39" s="151"/>
      <c r="BN39" s="151"/>
      <c r="BO39" s="399"/>
    </row>
    <row r="40" spans="1:67" s="63" customFormat="1" ht="12.6" customHeight="1">
      <c r="A40" s="63" t="s">
        <v>60</v>
      </c>
      <c r="B40" s="210">
        <v>2001.99999999999</v>
      </c>
      <c r="C40" s="56">
        <v>3</v>
      </c>
      <c r="D40" s="56">
        <v>9</v>
      </c>
      <c r="E40" s="56">
        <v>4</v>
      </c>
      <c r="F40" s="56">
        <v>16</v>
      </c>
      <c r="G40" s="56">
        <v>6</v>
      </c>
      <c r="H40" s="56">
        <v>9</v>
      </c>
      <c r="I40" s="56">
        <v>0</v>
      </c>
      <c r="J40" s="56">
        <v>2</v>
      </c>
      <c r="K40" s="56" t="s">
        <v>35</v>
      </c>
      <c r="L40" s="56" t="s">
        <v>35</v>
      </c>
      <c r="M40" s="57" t="s">
        <v>35</v>
      </c>
      <c r="N40" s="57" t="s">
        <v>35</v>
      </c>
      <c r="O40" s="56" t="s">
        <v>35</v>
      </c>
      <c r="P40" s="56" t="s">
        <v>35</v>
      </c>
      <c r="Q40" s="56" t="s">
        <v>35</v>
      </c>
      <c r="R40" s="56" t="s">
        <v>35</v>
      </c>
      <c r="S40" s="56">
        <v>0</v>
      </c>
      <c r="T40" s="56">
        <v>8</v>
      </c>
      <c r="U40" s="56" t="s">
        <v>35</v>
      </c>
      <c r="V40" s="56" t="s">
        <v>35</v>
      </c>
      <c r="W40" s="56" t="s">
        <v>35</v>
      </c>
      <c r="X40" s="56" t="s">
        <v>35</v>
      </c>
      <c r="Y40" s="56" t="s">
        <v>35</v>
      </c>
      <c r="Z40" s="56" t="s">
        <v>35</v>
      </c>
      <c r="AA40" s="56">
        <v>0</v>
      </c>
      <c r="AB40" s="56">
        <v>1</v>
      </c>
      <c r="AC40" s="50" t="s">
        <v>35</v>
      </c>
      <c r="AD40" s="50" t="s">
        <v>35</v>
      </c>
      <c r="AE40" s="50" t="s">
        <v>35</v>
      </c>
      <c r="AF40" s="56" t="s">
        <v>35</v>
      </c>
      <c r="AG40" s="50" t="s">
        <v>35</v>
      </c>
      <c r="AH40" s="56" t="s">
        <v>35</v>
      </c>
      <c r="AI40" s="57">
        <v>1</v>
      </c>
      <c r="AJ40" s="57">
        <v>1</v>
      </c>
      <c r="AK40" s="57" t="s">
        <v>35</v>
      </c>
      <c r="AL40" s="57" t="s">
        <v>35</v>
      </c>
      <c r="AM40" s="57" t="s">
        <v>35</v>
      </c>
      <c r="AN40" s="57" t="s">
        <v>35</v>
      </c>
      <c r="AO40" s="145" t="s">
        <v>35</v>
      </c>
      <c r="AP40" s="145" t="s">
        <v>35</v>
      </c>
      <c r="AQ40" s="145" t="s">
        <v>35</v>
      </c>
      <c r="AR40" s="145" t="s">
        <v>35</v>
      </c>
      <c r="AS40" s="50" t="s">
        <v>35</v>
      </c>
      <c r="AT40" s="56" t="s">
        <v>35</v>
      </c>
      <c r="AU40" s="50" t="s">
        <v>35</v>
      </c>
      <c r="AV40" s="56" t="s">
        <v>35</v>
      </c>
      <c r="AW40" s="56" t="s">
        <v>35</v>
      </c>
      <c r="AX40" s="56" t="s">
        <v>35</v>
      </c>
      <c r="AY40" s="61" t="s">
        <v>35</v>
      </c>
      <c r="AZ40" s="61" t="s">
        <v>35</v>
      </c>
      <c r="BA40" s="61" t="s">
        <v>35</v>
      </c>
      <c r="BB40" s="61" t="s">
        <v>35</v>
      </c>
      <c r="BC40" s="61" t="s">
        <v>35</v>
      </c>
      <c r="BD40" s="61" t="s">
        <v>35</v>
      </c>
      <c r="BE40" s="61" t="s">
        <v>35</v>
      </c>
      <c r="BF40" s="61" t="s">
        <v>35</v>
      </c>
      <c r="BG40" s="61">
        <v>0</v>
      </c>
      <c r="BH40" s="61">
        <v>0</v>
      </c>
      <c r="BI40" s="145">
        <v>14</v>
      </c>
      <c r="BJ40" s="145">
        <v>46</v>
      </c>
      <c r="BK40" s="146">
        <v>60</v>
      </c>
      <c r="BL40" s="143">
        <v>23.333333333333332</v>
      </c>
      <c r="BM40" s="151"/>
      <c r="BN40" s="151"/>
      <c r="BO40" s="399"/>
    </row>
    <row r="41" spans="1:67" s="63" customFormat="1" ht="12.6" customHeight="1">
      <c r="A41" s="147"/>
      <c r="C41" s="61"/>
      <c r="D41" s="61"/>
      <c r="E41" s="65"/>
      <c r="F41" s="65"/>
      <c r="G41" s="65"/>
      <c r="H41" s="65"/>
      <c r="I41" s="65"/>
      <c r="J41" s="65"/>
      <c r="K41" s="65"/>
      <c r="L41" s="65"/>
      <c r="M41" s="66"/>
      <c r="N41" s="66"/>
      <c r="O41" s="65"/>
      <c r="P41" s="65"/>
      <c r="Q41" s="65"/>
      <c r="R41" s="65"/>
      <c r="S41" s="65"/>
      <c r="T41" s="65"/>
      <c r="U41" s="65"/>
      <c r="V41" s="65"/>
      <c r="W41" s="65"/>
      <c r="X41" s="65"/>
      <c r="Y41" s="65"/>
      <c r="Z41" s="65"/>
      <c r="AA41" s="65"/>
      <c r="AB41" s="65"/>
      <c r="AC41" s="65"/>
      <c r="AD41" s="65"/>
      <c r="AE41" s="65"/>
      <c r="AF41" s="65"/>
      <c r="AG41" s="65"/>
      <c r="AH41" s="65"/>
      <c r="AI41" s="66"/>
      <c r="AJ41" s="66"/>
      <c r="AK41" s="66"/>
      <c r="AL41" s="66"/>
      <c r="AM41" s="66"/>
      <c r="AN41" s="66"/>
      <c r="AO41" s="65"/>
      <c r="AP41" s="65"/>
      <c r="AQ41" s="65"/>
      <c r="AR41" s="65"/>
      <c r="AS41" s="65"/>
      <c r="AT41" s="65"/>
      <c r="AU41" s="65"/>
      <c r="AV41" s="65"/>
      <c r="AW41" s="65"/>
      <c r="AX41" s="65"/>
      <c r="BI41" s="211"/>
      <c r="BJ41" s="65"/>
      <c r="BK41" s="65"/>
      <c r="BO41"/>
    </row>
    <row r="42" spans="1:67" s="63" customFormat="1" ht="12.6" customHeight="1">
      <c r="A42" s="148" t="s">
        <v>61</v>
      </c>
      <c r="B42" s="149"/>
      <c r="C42" s="511">
        <v>19.785276073619631</v>
      </c>
      <c r="D42" s="511"/>
      <c r="E42" s="511">
        <v>18.589743589743591</v>
      </c>
      <c r="F42" s="511"/>
      <c r="G42" s="511">
        <v>42.170818505338076</v>
      </c>
      <c r="H42" s="511"/>
      <c r="I42" s="511">
        <v>10.805860805860807</v>
      </c>
      <c r="J42" s="511"/>
      <c r="K42" s="511" t="e">
        <v>#DIV/0!</v>
      </c>
      <c r="L42" s="511"/>
      <c r="M42" s="511">
        <v>16.666666666666664</v>
      </c>
      <c r="N42" s="511"/>
      <c r="O42" s="511">
        <v>40</v>
      </c>
      <c r="P42" s="511"/>
      <c r="Q42" s="511">
        <v>30.434782608695656</v>
      </c>
      <c r="R42" s="511"/>
      <c r="S42" s="511">
        <v>22.222222222222221</v>
      </c>
      <c r="T42" s="511"/>
      <c r="U42" s="511">
        <v>18.181818181818183</v>
      </c>
      <c r="V42" s="511"/>
      <c r="W42" s="511" t="e">
        <v>#DIV/0!</v>
      </c>
      <c r="X42" s="511"/>
      <c r="Y42" s="511" t="e">
        <v>#DIV/0!</v>
      </c>
      <c r="Z42" s="511"/>
      <c r="AA42" s="511">
        <v>36.363636363636367</v>
      </c>
      <c r="AB42" s="511"/>
      <c r="AC42" s="511">
        <v>0</v>
      </c>
      <c r="AD42" s="511"/>
      <c r="AE42" s="511" t="e">
        <v>#DIV/0!</v>
      </c>
      <c r="AF42" s="511"/>
      <c r="AG42" s="511">
        <v>46.031746031746032</v>
      </c>
      <c r="AH42" s="511"/>
      <c r="AI42" s="511">
        <v>61.53846153846154</v>
      </c>
      <c r="AJ42" s="511"/>
      <c r="AK42" s="511">
        <v>50</v>
      </c>
      <c r="AL42" s="511"/>
      <c r="AM42" s="511">
        <v>8.695652173913043</v>
      </c>
      <c r="AN42" s="511"/>
      <c r="AO42" s="511" t="e">
        <v>#DIV/0!</v>
      </c>
      <c r="AP42" s="511"/>
      <c r="AQ42" s="511">
        <v>0</v>
      </c>
      <c r="AR42" s="511"/>
      <c r="AS42" s="511">
        <v>0</v>
      </c>
      <c r="AT42" s="511"/>
      <c r="AU42" s="511">
        <v>0</v>
      </c>
      <c r="AV42" s="511"/>
      <c r="AW42" s="150"/>
      <c r="AX42" s="150"/>
      <c r="AY42" s="511"/>
      <c r="AZ42" s="511"/>
      <c r="BA42" s="511"/>
      <c r="BB42" s="511"/>
      <c r="BC42" s="511"/>
      <c r="BD42" s="511"/>
      <c r="BE42" s="511"/>
      <c r="BF42" s="511"/>
      <c r="BG42" s="511">
        <v>42.857142857142854</v>
      </c>
      <c r="BH42" s="511"/>
      <c r="BI42" s="511">
        <v>23.93308296346876</v>
      </c>
      <c r="BJ42" s="511"/>
      <c r="BK42" s="70"/>
      <c r="BL42" s="71"/>
      <c r="BO42"/>
    </row>
    <row r="43" spans="1:67" s="63" customFormat="1" ht="3.75" customHeight="1">
      <c r="A43" s="116"/>
      <c r="B43" s="116"/>
      <c r="C43" s="182"/>
      <c r="D43" s="183"/>
      <c r="E43" s="182"/>
      <c r="F43" s="183"/>
      <c r="G43" s="182"/>
      <c r="H43" s="182"/>
      <c r="I43" s="184"/>
      <c r="J43" s="185"/>
      <c r="K43" s="184"/>
      <c r="L43" s="185"/>
      <c r="M43" s="182"/>
      <c r="N43" s="183"/>
      <c r="O43" s="185"/>
      <c r="P43" s="182"/>
      <c r="Q43" s="184"/>
      <c r="R43" s="185"/>
      <c r="S43" s="185"/>
      <c r="T43" s="184"/>
      <c r="U43" s="184"/>
      <c r="V43" s="185"/>
      <c r="W43" s="185"/>
      <c r="X43" s="184"/>
      <c r="Y43" s="185"/>
      <c r="Z43" s="184"/>
      <c r="AA43" s="183"/>
      <c r="AB43" s="183"/>
      <c r="AC43" s="183"/>
      <c r="AD43" s="183"/>
      <c r="AE43" s="183"/>
      <c r="AF43" s="183"/>
      <c r="AG43" s="183"/>
      <c r="AH43" s="183"/>
      <c r="AI43" s="183"/>
      <c r="AJ43" s="183"/>
      <c r="AK43" s="183"/>
      <c r="AL43" s="183"/>
      <c r="AM43" s="183"/>
      <c r="AN43" s="183"/>
      <c r="AO43" s="183"/>
      <c r="AP43" s="183"/>
      <c r="AQ43" s="183"/>
      <c r="AR43" s="183"/>
      <c r="AS43" s="183"/>
      <c r="AT43" s="183"/>
      <c r="AU43" s="183"/>
      <c r="AV43" s="183"/>
      <c r="AW43" s="183"/>
      <c r="AX43" s="183"/>
      <c r="AY43" s="183"/>
      <c r="AZ43" s="183"/>
      <c r="BA43" s="183"/>
      <c r="BB43" s="183"/>
      <c r="BC43" s="183"/>
      <c r="BD43" s="183"/>
      <c r="BE43" s="183"/>
      <c r="BF43" s="183"/>
      <c r="BG43" s="183"/>
      <c r="BH43" s="183"/>
      <c r="BI43" s="154"/>
      <c r="BJ43" s="154"/>
      <c r="BK43" s="155"/>
      <c r="BL43" s="156"/>
      <c r="BO43"/>
    </row>
    <row r="44" spans="1:67" s="63" customFormat="1" ht="12.6" customHeight="1">
      <c r="A44" s="63" t="s">
        <v>130</v>
      </c>
      <c r="B44" s="158"/>
      <c r="C44" s="186"/>
      <c r="D44" s="186"/>
      <c r="E44" s="186"/>
      <c r="F44" s="186"/>
      <c r="G44" s="186"/>
      <c r="H44" s="186"/>
      <c r="I44" s="187"/>
      <c r="J44" s="187"/>
      <c r="K44" s="187"/>
      <c r="L44" s="187"/>
      <c r="M44" s="186"/>
      <c r="N44" s="186"/>
      <c r="O44" s="187"/>
      <c r="P44" s="186"/>
      <c r="Q44" s="187"/>
      <c r="R44" s="187"/>
      <c r="S44" s="187"/>
      <c r="T44" s="187"/>
      <c r="U44" s="187"/>
      <c r="V44" s="187"/>
      <c r="W44" s="187"/>
      <c r="X44" s="187"/>
      <c r="Y44" s="187"/>
      <c r="Z44" s="187"/>
      <c r="AA44" s="186"/>
      <c r="AB44" s="186"/>
      <c r="AC44" s="186"/>
      <c r="AD44" s="186"/>
      <c r="AE44" s="186"/>
      <c r="AF44" s="186"/>
      <c r="AG44" s="186"/>
      <c r="AH44" s="186"/>
      <c r="AI44" s="186"/>
      <c r="AJ44" s="186"/>
      <c r="AK44" s="186"/>
      <c r="AL44" s="186"/>
      <c r="AM44" s="186"/>
      <c r="AN44" s="186"/>
      <c r="AO44" s="186"/>
      <c r="AP44" s="186"/>
      <c r="AQ44" s="186"/>
      <c r="AR44" s="186"/>
      <c r="AS44" s="186"/>
      <c r="AT44" s="186"/>
      <c r="AU44" s="186"/>
      <c r="AV44" s="186"/>
      <c r="AW44" s="186"/>
      <c r="AX44" s="186"/>
      <c r="AY44" s="186"/>
      <c r="AZ44" s="186"/>
      <c r="BA44" s="186"/>
      <c r="BB44" s="186"/>
      <c r="BC44" s="186"/>
      <c r="BD44" s="186"/>
      <c r="BE44" s="186"/>
      <c r="BF44" s="186"/>
      <c r="BG44" s="186"/>
      <c r="BH44" s="186"/>
      <c r="BI44" s="151"/>
      <c r="BJ44" s="151"/>
      <c r="BK44" s="151"/>
      <c r="BO44"/>
    </row>
    <row r="45" spans="1:67" s="63" customFormat="1" ht="12.6" customHeight="1">
      <c r="A45" s="160" t="s">
        <v>63</v>
      </c>
      <c r="B45" s="116"/>
      <c r="C45" s="17"/>
      <c r="D45" s="17"/>
      <c r="E45" s="17"/>
      <c r="F45" s="17"/>
      <c r="G45" s="17"/>
      <c r="H45" s="17"/>
      <c r="I45" s="187"/>
      <c r="J45" s="187"/>
      <c r="K45" s="187"/>
      <c r="L45" s="187"/>
      <c r="M45" s="17"/>
      <c r="N45" s="17"/>
      <c r="O45" s="187"/>
      <c r="P45" s="17"/>
      <c r="Q45" s="187"/>
      <c r="R45" s="187"/>
      <c r="S45" s="187"/>
      <c r="T45" s="187"/>
      <c r="U45" s="187"/>
      <c r="V45" s="187"/>
      <c r="W45" s="187"/>
      <c r="X45" s="187"/>
      <c r="Y45" s="187"/>
      <c r="Z45" s="18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O45"/>
    </row>
    <row r="46" spans="1:67" s="63" customFormat="1" ht="12.6" customHeight="1">
      <c r="A46" s="160" t="s">
        <v>85</v>
      </c>
      <c r="B46" s="116"/>
      <c r="C46" s="17"/>
      <c r="D46" s="17"/>
      <c r="E46" s="17"/>
      <c r="F46" s="17"/>
      <c r="G46" s="17"/>
      <c r="H46" s="17"/>
      <c r="I46" s="187"/>
      <c r="J46" s="187"/>
      <c r="K46" s="187"/>
      <c r="L46" s="187"/>
      <c r="M46" s="86"/>
      <c r="N46" s="86"/>
      <c r="O46" s="187"/>
      <c r="P46" s="86"/>
      <c r="Q46" s="187"/>
      <c r="R46" s="187"/>
      <c r="S46" s="187"/>
      <c r="T46" s="187"/>
      <c r="U46" s="187"/>
      <c r="V46" s="187"/>
      <c r="W46" s="187"/>
      <c r="X46" s="187"/>
      <c r="Y46" s="187"/>
      <c r="Z46" s="18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O46"/>
    </row>
    <row r="47" spans="1:67" s="63" customFormat="1" ht="12.6" customHeight="1">
      <c r="B47" s="158"/>
      <c r="C47" s="186"/>
      <c r="D47" s="186"/>
      <c r="E47" s="186"/>
      <c r="F47" s="186"/>
      <c r="G47" s="186"/>
      <c r="H47" s="186"/>
      <c r="I47" s="187"/>
      <c r="J47" s="187"/>
      <c r="K47" s="187"/>
      <c r="L47" s="187"/>
      <c r="M47" s="186"/>
      <c r="N47" s="186"/>
      <c r="O47" s="187"/>
      <c r="P47" s="186"/>
      <c r="Q47" s="187"/>
      <c r="R47" s="187"/>
      <c r="S47" s="187"/>
      <c r="T47" s="187"/>
      <c r="U47" s="187"/>
      <c r="V47" s="187"/>
      <c r="W47" s="187"/>
      <c r="X47" s="187"/>
      <c r="Y47" s="187"/>
      <c r="Z47" s="187"/>
      <c r="AA47" s="186"/>
      <c r="AB47" s="186"/>
      <c r="AC47" s="186"/>
      <c r="AD47" s="186"/>
      <c r="AE47" s="186"/>
      <c r="AF47" s="186"/>
      <c r="AG47" s="186"/>
      <c r="AH47" s="186"/>
      <c r="AI47" s="186"/>
      <c r="AJ47" s="186"/>
      <c r="AK47" s="186"/>
      <c r="AL47" s="186"/>
      <c r="AM47" s="186"/>
      <c r="AN47" s="186"/>
      <c r="AO47" s="186"/>
      <c r="AP47" s="186"/>
      <c r="AQ47" s="186"/>
      <c r="AR47" s="186"/>
      <c r="AS47" s="186"/>
      <c r="AT47" s="186"/>
      <c r="AU47" s="186"/>
      <c r="AV47" s="186"/>
      <c r="AW47" s="186"/>
      <c r="AX47" s="186"/>
      <c r="AY47" s="186"/>
      <c r="AZ47" s="186"/>
      <c r="BA47" s="186"/>
      <c r="BB47" s="186"/>
      <c r="BC47" s="186"/>
      <c r="BD47" s="186"/>
      <c r="BE47" s="186"/>
      <c r="BF47" s="186"/>
      <c r="BG47" s="186"/>
      <c r="BH47" s="186"/>
      <c r="BO47"/>
    </row>
    <row r="48" spans="1:67" s="63" customFormat="1" ht="12.6" customHeight="1">
      <c r="A48" s="144" t="s">
        <v>174</v>
      </c>
      <c r="B48" s="161"/>
      <c r="C48" s="186"/>
      <c r="D48" s="186"/>
      <c r="E48" s="186"/>
      <c r="F48" s="186"/>
      <c r="G48" s="186"/>
      <c r="H48" s="186"/>
      <c r="I48" s="187"/>
      <c r="J48" s="187"/>
      <c r="K48" s="187"/>
      <c r="L48" s="187"/>
      <c r="M48" s="186"/>
      <c r="N48" s="186"/>
      <c r="O48" s="187"/>
      <c r="P48" s="186"/>
      <c r="Q48" s="187"/>
      <c r="R48" s="187"/>
      <c r="S48" s="187"/>
      <c r="T48" s="187"/>
      <c r="U48" s="187"/>
      <c r="V48" s="187"/>
      <c r="W48" s="187"/>
      <c r="X48" s="187"/>
      <c r="Y48" s="187"/>
      <c r="Z48" s="187"/>
      <c r="AA48" s="186"/>
      <c r="AB48" s="186"/>
      <c r="AC48" s="186"/>
      <c r="AD48" s="186"/>
      <c r="AE48" s="186"/>
      <c r="AF48" s="186"/>
      <c r="AG48" s="186"/>
      <c r="AH48" s="186"/>
      <c r="AI48" s="186"/>
      <c r="AJ48" s="186"/>
      <c r="AK48" s="186"/>
      <c r="AL48" s="186"/>
      <c r="AM48" s="186"/>
      <c r="AN48" s="186"/>
      <c r="AO48" s="186"/>
      <c r="AP48" s="186"/>
      <c r="AQ48" s="186"/>
      <c r="AR48" s="186"/>
      <c r="AS48" s="186"/>
      <c r="AT48" s="186"/>
      <c r="AU48" s="186"/>
      <c r="AV48" s="186"/>
      <c r="AW48" s="186"/>
      <c r="AX48" s="186"/>
      <c r="AY48" s="186"/>
      <c r="AZ48" s="186"/>
      <c r="BA48" s="186"/>
      <c r="BB48" s="186"/>
      <c r="BC48" s="186"/>
      <c r="BD48" s="186"/>
      <c r="BE48" s="186"/>
      <c r="BF48" s="186"/>
      <c r="BG48" s="186"/>
      <c r="BH48" s="186"/>
      <c r="BO48"/>
    </row>
    <row r="49" spans="1:78" s="63" customFormat="1" ht="12.6" customHeight="1">
      <c r="A49" s="63" t="s">
        <v>197</v>
      </c>
      <c r="B49" s="161"/>
      <c r="C49" s="17"/>
      <c r="D49" s="17"/>
      <c r="E49" s="17"/>
      <c r="F49" s="17"/>
      <c r="G49" s="17"/>
      <c r="H49" s="17"/>
      <c r="I49" s="187"/>
      <c r="J49" s="187"/>
      <c r="K49" s="187"/>
      <c r="L49" s="187"/>
      <c r="M49" s="17"/>
      <c r="N49" s="188"/>
      <c r="O49" s="187"/>
      <c r="P49" s="17"/>
      <c r="Q49" s="187"/>
      <c r="R49" s="187"/>
      <c r="S49" s="187"/>
      <c r="T49" s="187"/>
      <c r="U49" s="187"/>
      <c r="V49" s="187"/>
      <c r="W49" s="187"/>
      <c r="X49" s="187"/>
      <c r="Y49" s="187"/>
      <c r="Z49" s="18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O49"/>
    </row>
    <row r="50" spans="1:78" s="63" customFormat="1" ht="12.6" customHeight="1">
      <c r="A50" s="144"/>
      <c r="B50" s="161"/>
      <c r="C50" s="17"/>
      <c r="D50" s="17"/>
      <c r="E50" s="17"/>
      <c r="F50" s="17"/>
      <c r="G50" s="17"/>
      <c r="H50" s="17"/>
      <c r="I50" s="187"/>
      <c r="J50" s="187"/>
      <c r="K50" s="187"/>
      <c r="L50" s="187"/>
      <c r="M50" s="17"/>
      <c r="N50" s="188"/>
      <c r="O50" s="187"/>
      <c r="P50" s="17"/>
      <c r="Q50" s="187"/>
      <c r="R50" s="187"/>
      <c r="S50" s="187"/>
      <c r="T50" s="187"/>
      <c r="U50" s="187"/>
      <c r="V50" s="187"/>
      <c r="W50" s="187"/>
      <c r="X50" s="187"/>
      <c r="Y50" s="187"/>
      <c r="Z50" s="18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O50"/>
    </row>
    <row r="51" spans="1:78" s="63" customFormat="1" ht="12.6" customHeight="1">
      <c r="A51" s="165" t="s">
        <v>92</v>
      </c>
      <c r="B51" s="161"/>
      <c r="C51" s="17"/>
      <c r="D51" s="17"/>
      <c r="E51" s="17"/>
      <c r="F51" s="17"/>
      <c r="G51" s="17"/>
      <c r="H51" s="17"/>
      <c r="I51" s="187"/>
      <c r="J51" s="187"/>
      <c r="K51" s="187"/>
      <c r="L51" s="187"/>
      <c r="M51" s="17"/>
      <c r="N51" s="188"/>
      <c r="O51" s="187"/>
      <c r="P51" s="17"/>
      <c r="Q51" s="187"/>
      <c r="R51" s="187"/>
      <c r="S51" s="187"/>
      <c r="T51" s="187"/>
      <c r="U51" s="187"/>
      <c r="V51" s="187"/>
      <c r="W51" s="187"/>
      <c r="X51" s="187"/>
      <c r="Y51" s="187"/>
      <c r="Z51" s="18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O51"/>
    </row>
    <row r="52" spans="1:78" s="63" customFormat="1" ht="12.6" customHeight="1">
      <c r="A52" s="165" t="s">
        <v>72</v>
      </c>
      <c r="B52" s="161"/>
      <c r="C52" s="17"/>
      <c r="D52" s="17"/>
      <c r="E52" s="17"/>
      <c r="F52" s="17"/>
      <c r="G52" s="17"/>
      <c r="H52" s="17"/>
      <c r="I52" s="187"/>
      <c r="J52" s="187"/>
      <c r="K52" s="187"/>
      <c r="L52" s="187"/>
      <c r="M52" s="17"/>
      <c r="N52" s="188"/>
      <c r="O52" s="187"/>
      <c r="P52" s="17"/>
      <c r="Q52" s="187"/>
      <c r="R52" s="187"/>
      <c r="S52" s="187"/>
      <c r="T52" s="187"/>
      <c r="U52" s="187"/>
      <c r="V52" s="187"/>
      <c r="W52" s="187"/>
      <c r="X52" s="187"/>
      <c r="Y52" s="187"/>
      <c r="Z52" s="18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O52"/>
    </row>
    <row r="53" spans="1:78" s="63" customFormat="1" ht="12.6" customHeight="1">
      <c r="A53" s="165" t="s">
        <v>93</v>
      </c>
      <c r="B53" s="161"/>
      <c r="C53" s="17"/>
      <c r="D53" s="17"/>
      <c r="E53" s="17"/>
      <c r="F53" s="17"/>
      <c r="G53" s="17"/>
      <c r="H53" s="17"/>
      <c r="I53" s="187"/>
      <c r="J53" s="187"/>
      <c r="K53" s="187"/>
      <c r="L53" s="187"/>
      <c r="M53" s="17"/>
      <c r="N53" s="17"/>
      <c r="O53" s="187"/>
      <c r="P53" s="17"/>
      <c r="Q53" s="187"/>
      <c r="R53" s="187"/>
      <c r="S53" s="187"/>
      <c r="T53" s="187"/>
      <c r="U53" s="187"/>
      <c r="V53" s="187"/>
      <c r="W53" s="187"/>
      <c r="X53" s="187"/>
      <c r="Y53" s="187"/>
      <c r="Z53" s="18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O53"/>
    </row>
    <row r="54" spans="1:78" s="63" customFormat="1" ht="12.6" customHeight="1">
      <c r="A54" s="165" t="s">
        <v>94</v>
      </c>
      <c r="B54" s="161"/>
      <c r="C54" s="17"/>
      <c r="D54" s="17"/>
      <c r="E54" s="17"/>
      <c r="F54" s="17"/>
      <c r="G54" s="17"/>
      <c r="H54" s="17"/>
      <c r="I54" s="187"/>
      <c r="J54" s="187"/>
      <c r="K54" s="187"/>
      <c r="L54" s="187"/>
      <c r="M54" s="17"/>
      <c r="N54" s="17"/>
      <c r="O54" s="187"/>
      <c r="P54" s="17"/>
      <c r="Q54" s="187"/>
      <c r="R54" s="187"/>
      <c r="S54" s="187"/>
      <c r="T54" s="187"/>
      <c r="U54" s="187"/>
      <c r="V54" s="187"/>
      <c r="W54" s="187"/>
      <c r="X54" s="187"/>
      <c r="Y54" s="187"/>
      <c r="Z54" s="18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O54"/>
    </row>
    <row r="55" spans="1:78" s="63" customFormat="1" ht="12.6" customHeight="1">
      <c r="A55" s="160" t="s">
        <v>95</v>
      </c>
      <c r="B55" s="161"/>
      <c r="C55" s="17"/>
      <c r="D55" s="17"/>
      <c r="E55" s="17"/>
      <c r="F55" s="17"/>
      <c r="G55" s="17"/>
      <c r="H55" s="17"/>
      <c r="I55" s="187"/>
      <c r="J55" s="187"/>
      <c r="K55" s="187"/>
      <c r="L55" s="187"/>
      <c r="M55" s="17"/>
      <c r="N55" s="17"/>
      <c r="O55" s="187"/>
      <c r="P55" s="17"/>
      <c r="Q55" s="187"/>
      <c r="R55" s="187"/>
      <c r="S55" s="187"/>
      <c r="T55" s="187"/>
      <c r="U55" s="187"/>
      <c r="V55" s="187"/>
      <c r="W55" s="187"/>
      <c r="X55" s="187"/>
      <c r="Y55" s="187"/>
      <c r="Z55" s="18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O55"/>
      <c r="BP55" s="145"/>
      <c r="BQ55" s="86"/>
      <c r="BR55" s="86"/>
      <c r="BS55" s="86"/>
      <c r="BT55" s="86"/>
      <c r="BU55" s="86"/>
      <c r="BV55" s="86"/>
      <c r="BW55" s="86"/>
      <c r="BX55" s="86"/>
      <c r="BY55" s="86"/>
      <c r="BZ55" s="86"/>
    </row>
    <row r="56" spans="1:78" s="63" customFormat="1" ht="12.6" customHeight="1">
      <c r="B56" s="161"/>
      <c r="C56" s="17"/>
      <c r="D56" s="17"/>
      <c r="E56" s="17"/>
      <c r="F56" s="17"/>
      <c r="G56" s="17"/>
      <c r="H56" s="17"/>
      <c r="I56" s="187"/>
      <c r="J56" s="187"/>
      <c r="K56" s="187"/>
      <c r="L56" s="187"/>
      <c r="M56" s="17"/>
      <c r="N56" s="17"/>
      <c r="O56" s="187"/>
      <c r="P56" s="17"/>
      <c r="Q56" s="187"/>
      <c r="R56" s="187"/>
      <c r="S56" s="187"/>
      <c r="T56" s="187"/>
      <c r="U56" s="187"/>
      <c r="V56" s="187"/>
      <c r="W56" s="187"/>
      <c r="X56" s="187"/>
      <c r="Y56" s="187"/>
      <c r="Z56" s="18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O56"/>
    </row>
    <row r="57" spans="1:78" s="63" customFormat="1" ht="12.6" customHeight="1">
      <c r="B57" s="162"/>
      <c r="C57" s="17"/>
      <c r="D57" s="17"/>
      <c r="E57" s="17"/>
      <c r="F57" s="17"/>
      <c r="G57" s="189"/>
      <c r="H57" s="17"/>
      <c r="I57" s="187"/>
      <c r="J57" s="187"/>
      <c r="K57" s="187"/>
      <c r="L57" s="187"/>
      <c r="M57" s="17"/>
      <c r="N57" s="17"/>
      <c r="O57" s="187"/>
      <c r="P57" s="17"/>
      <c r="Q57" s="187"/>
      <c r="R57" s="187"/>
      <c r="S57" s="187"/>
      <c r="T57" s="187"/>
      <c r="U57" s="187"/>
      <c r="V57" s="187"/>
      <c r="W57" s="187"/>
      <c r="X57" s="187"/>
      <c r="Y57" s="187"/>
      <c r="Z57" s="18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O57"/>
    </row>
    <row r="58" spans="1:78" s="215" customFormat="1" ht="12.6" customHeight="1">
      <c r="A58" s="63"/>
      <c r="B58" s="165"/>
      <c r="C58" s="189"/>
      <c r="D58" s="189"/>
      <c r="E58" s="189"/>
      <c r="F58" s="189"/>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c r="AJ58" s="189"/>
      <c r="AK58" s="189"/>
      <c r="AL58" s="189"/>
      <c r="AM58" s="189"/>
      <c r="AN58" s="189"/>
      <c r="AO58" s="189"/>
      <c r="AP58" s="189"/>
      <c r="AQ58" s="189"/>
      <c r="AR58" s="189"/>
      <c r="AS58" s="189"/>
      <c r="AT58" s="189"/>
      <c r="AU58" s="189"/>
      <c r="AV58" s="189"/>
      <c r="AW58" s="189"/>
      <c r="AX58" s="189"/>
      <c r="AY58" s="189"/>
      <c r="AZ58" s="189"/>
      <c r="BA58" s="189"/>
      <c r="BB58" s="189"/>
      <c r="BC58" s="189"/>
      <c r="BD58" s="189"/>
      <c r="BE58" s="189"/>
      <c r="BF58" s="189"/>
      <c r="BG58" s="189"/>
      <c r="BH58" s="189"/>
      <c r="BI58" s="189"/>
      <c r="BJ58" s="189"/>
      <c r="BK58" s="189"/>
      <c r="BL58" s="165"/>
      <c r="BM58" s="63"/>
      <c r="BN58" s="63"/>
      <c r="BO58"/>
    </row>
    <row r="59" spans="1:78" s="215" customFormat="1" ht="12.6" customHeight="1">
      <c r="A59" s="63"/>
      <c r="B59" s="165"/>
      <c r="C59" s="17"/>
      <c r="D59" s="17"/>
      <c r="E59" s="17"/>
      <c r="F59" s="17"/>
      <c r="G59" s="17"/>
      <c r="H59" s="17"/>
      <c r="I59" s="17"/>
      <c r="J59" s="187"/>
      <c r="K59" s="187"/>
      <c r="L59" s="187"/>
      <c r="M59" s="17"/>
      <c r="N59" s="17"/>
      <c r="O59" s="17"/>
      <c r="P59" s="17"/>
      <c r="Q59" s="17"/>
      <c r="R59" s="187"/>
      <c r="S59" s="17"/>
      <c r="T59" s="187"/>
      <c r="U59" s="17"/>
      <c r="V59" s="187"/>
      <c r="W59" s="187"/>
      <c r="X59" s="187"/>
      <c r="Y59" s="187"/>
      <c r="Z59" s="18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65"/>
      <c r="BK59" s="17"/>
      <c r="BL59" s="165"/>
      <c r="BM59" s="63"/>
      <c r="BN59" s="63"/>
      <c r="BO59"/>
    </row>
    <row r="60" spans="1:78" s="63" customFormat="1" ht="12.6" customHeight="1">
      <c r="B60" s="165"/>
      <c r="C60" s="17"/>
      <c r="D60" s="17"/>
      <c r="E60" s="17"/>
      <c r="F60" s="17"/>
      <c r="G60" s="189"/>
      <c r="H60" s="17"/>
      <c r="I60" s="187"/>
      <c r="J60" s="187"/>
      <c r="K60" s="187"/>
      <c r="L60" s="187"/>
      <c r="M60" s="17"/>
      <c r="N60" s="17"/>
      <c r="O60" s="187"/>
      <c r="P60" s="17"/>
      <c r="Q60" s="187"/>
      <c r="R60" s="187"/>
      <c r="S60" s="187"/>
      <c r="T60" s="187"/>
      <c r="U60" s="187"/>
      <c r="V60" s="187"/>
      <c r="W60" s="187"/>
      <c r="X60" s="187"/>
      <c r="Y60" s="187"/>
      <c r="Z60" s="18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65"/>
      <c r="BJ60" s="165"/>
      <c r="BK60" s="165"/>
      <c r="BL60" s="165"/>
      <c r="BO60"/>
    </row>
    <row r="61" spans="1:78" s="63" customFormat="1" ht="12.6" customHeight="1">
      <c r="B61" s="165"/>
      <c r="C61" s="17"/>
      <c r="D61" s="17"/>
      <c r="E61" s="17"/>
      <c r="F61" s="17"/>
      <c r="G61" s="189"/>
      <c r="H61" s="17"/>
      <c r="I61" s="187"/>
      <c r="J61" s="187"/>
      <c r="K61" s="187"/>
      <c r="L61" s="187"/>
      <c r="M61" s="17"/>
      <c r="N61" s="17"/>
      <c r="O61" s="187"/>
      <c r="P61" s="17"/>
      <c r="Q61" s="187"/>
      <c r="R61" s="187"/>
      <c r="S61" s="187"/>
      <c r="T61" s="187"/>
      <c r="U61" s="187"/>
      <c r="V61" s="187"/>
      <c r="W61" s="187"/>
      <c r="X61" s="187"/>
      <c r="Y61" s="187"/>
      <c r="Z61" s="18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M61" s="215"/>
      <c r="BN61" s="215"/>
      <c r="BO61" s="215"/>
    </row>
    <row r="62" spans="1:78" s="63" customFormat="1" ht="12.6" customHeight="1">
      <c r="C62" s="189"/>
      <c r="D62" s="189"/>
      <c r="E62" s="189"/>
      <c r="F62" s="189"/>
      <c r="G62" s="190"/>
      <c r="H62" s="189"/>
      <c r="I62" s="187"/>
      <c r="J62" s="187"/>
      <c r="K62" s="187"/>
      <c r="L62" s="187"/>
      <c r="M62" s="189"/>
      <c r="N62" s="189"/>
      <c r="O62" s="187"/>
      <c r="P62" s="189"/>
      <c r="Q62" s="187"/>
      <c r="R62" s="187"/>
      <c r="S62" s="187"/>
      <c r="T62" s="187"/>
      <c r="U62" s="187"/>
      <c r="V62" s="187"/>
      <c r="W62" s="187"/>
      <c r="X62" s="187"/>
      <c r="Y62" s="187"/>
      <c r="Z62" s="187"/>
      <c r="AA62" s="189"/>
      <c r="AB62" s="189"/>
      <c r="AC62" s="189"/>
      <c r="AD62" s="189"/>
      <c r="AE62" s="189"/>
      <c r="AF62" s="189"/>
      <c r="AG62" s="189"/>
      <c r="AH62" s="189"/>
      <c r="AI62" s="189"/>
      <c r="AJ62" s="189"/>
      <c r="AK62" s="189"/>
      <c r="AL62" s="189"/>
      <c r="AM62" s="189"/>
      <c r="AN62" s="189"/>
      <c r="AO62" s="189"/>
      <c r="AP62" s="189"/>
      <c r="AQ62" s="189"/>
      <c r="AR62" s="189"/>
      <c r="AS62" s="189"/>
      <c r="AT62" s="189"/>
      <c r="AU62" s="189"/>
      <c r="AV62" s="189"/>
      <c r="AW62" s="189"/>
      <c r="AX62" s="189"/>
      <c r="AY62" s="189"/>
      <c r="AZ62" s="189"/>
      <c r="BA62" s="189"/>
      <c r="BB62" s="189"/>
      <c r="BC62" s="189"/>
      <c r="BD62" s="189"/>
      <c r="BE62" s="189"/>
      <c r="BF62" s="189"/>
      <c r="BG62" s="189"/>
      <c r="BH62" s="189"/>
      <c r="BM62" s="215"/>
      <c r="BN62" s="215"/>
      <c r="BO62" s="215"/>
    </row>
    <row r="63" spans="1:78" s="63" customFormat="1" ht="12.6" customHeight="1">
      <c r="C63" s="17"/>
      <c r="D63" s="17"/>
      <c r="E63" s="17"/>
      <c r="F63" s="17"/>
      <c r="G63" s="189"/>
      <c r="H63" s="17"/>
      <c r="I63" s="187"/>
      <c r="J63" s="187"/>
      <c r="K63" s="187"/>
      <c r="L63" s="187"/>
      <c r="M63" s="17"/>
      <c r="N63" s="17"/>
      <c r="O63" s="187"/>
      <c r="P63" s="17"/>
      <c r="Q63" s="187"/>
      <c r="R63" s="187"/>
      <c r="S63" s="187"/>
      <c r="T63" s="187"/>
      <c r="U63" s="187"/>
      <c r="V63" s="187"/>
      <c r="W63" s="187"/>
      <c r="X63" s="187"/>
      <c r="Y63" s="187"/>
      <c r="Z63" s="18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M63" s="215"/>
      <c r="BN63" s="215"/>
      <c r="BO63" s="215"/>
    </row>
    <row r="64" spans="1:78" s="63" customFormat="1" ht="12.6" customHeight="1">
      <c r="C64" s="17"/>
      <c r="D64" s="17"/>
      <c r="E64" s="17"/>
      <c r="F64" s="17"/>
      <c r="G64" s="189"/>
      <c r="H64" s="17"/>
      <c r="I64" s="187"/>
      <c r="J64" s="187"/>
      <c r="K64" s="187"/>
      <c r="L64" s="187"/>
      <c r="M64" s="17"/>
      <c r="N64" s="17"/>
      <c r="O64" s="187"/>
      <c r="P64" s="17"/>
      <c r="Q64" s="187"/>
      <c r="R64" s="187"/>
      <c r="S64" s="187"/>
      <c r="T64" s="187"/>
      <c r="U64" s="187"/>
      <c r="V64" s="187"/>
      <c r="W64" s="187"/>
      <c r="X64" s="187"/>
      <c r="Y64" s="187"/>
      <c r="Z64" s="18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M64" s="215"/>
      <c r="BN64" s="215"/>
      <c r="BO64" s="215"/>
    </row>
    <row r="65" spans="3:60" ht="12.6" customHeight="1"/>
    <row r="66" spans="3:60" ht="12.6" customHeight="1">
      <c r="G66" s="189"/>
    </row>
    <row r="67" spans="3:60" ht="12.6" customHeight="1">
      <c r="G67" s="189"/>
    </row>
    <row r="68" spans="3:60" ht="12.6" customHeight="1">
      <c r="G68" s="189"/>
    </row>
    <row r="69" spans="3:60" ht="12.6" customHeight="1">
      <c r="C69" s="189"/>
      <c r="D69" s="189"/>
      <c r="E69" s="189"/>
      <c r="F69" s="189"/>
      <c r="G69" s="190"/>
      <c r="H69" s="189"/>
      <c r="M69" s="189"/>
      <c r="N69" s="189"/>
      <c r="P69" s="189"/>
      <c r="AA69" s="189"/>
      <c r="AB69" s="189"/>
      <c r="AC69" s="189"/>
      <c r="AD69" s="189"/>
      <c r="AE69" s="189"/>
      <c r="AF69" s="189"/>
      <c r="AG69" s="189"/>
      <c r="AH69" s="189"/>
      <c r="AI69" s="189"/>
      <c r="AJ69" s="189"/>
      <c r="AK69" s="189"/>
      <c r="AL69" s="189"/>
      <c r="AM69" s="189"/>
      <c r="AN69" s="189"/>
      <c r="AO69" s="189"/>
      <c r="AP69" s="189"/>
      <c r="AQ69" s="189"/>
      <c r="AR69" s="189"/>
      <c r="AS69" s="189"/>
      <c r="AT69" s="189"/>
      <c r="AU69" s="189"/>
      <c r="AV69" s="189"/>
      <c r="AW69" s="189"/>
      <c r="AX69" s="189"/>
      <c r="AY69" s="189"/>
      <c r="AZ69" s="189"/>
      <c r="BA69" s="189"/>
      <c r="BB69" s="189"/>
      <c r="BC69" s="189"/>
      <c r="BD69" s="189"/>
      <c r="BE69" s="189"/>
      <c r="BF69" s="189"/>
      <c r="BG69" s="189"/>
      <c r="BH69" s="189"/>
    </row>
    <row r="70" spans="3:60" ht="12.6" customHeight="1">
      <c r="C70" s="191"/>
      <c r="D70" s="191"/>
      <c r="E70" s="191"/>
      <c r="F70" s="190"/>
      <c r="G70" s="192"/>
      <c r="H70" s="192"/>
      <c r="M70" s="191"/>
      <c r="N70" s="191"/>
      <c r="P70" s="191"/>
      <c r="AA70" s="191"/>
      <c r="AB70" s="191"/>
      <c r="AC70" s="191"/>
      <c r="AD70" s="191"/>
      <c r="AE70" s="191"/>
      <c r="AF70" s="191"/>
      <c r="AG70" s="191"/>
      <c r="AH70" s="191"/>
      <c r="AI70" s="191"/>
      <c r="AJ70" s="191"/>
      <c r="AK70" s="191"/>
      <c r="AL70" s="191"/>
      <c r="AM70" s="191"/>
      <c r="AN70" s="191"/>
      <c r="AO70" s="191"/>
      <c r="AP70" s="191"/>
      <c r="AQ70" s="191"/>
      <c r="AR70" s="191"/>
      <c r="AS70" s="191"/>
      <c r="AT70" s="191"/>
      <c r="AU70" s="191"/>
      <c r="AV70" s="191"/>
      <c r="AW70" s="191"/>
      <c r="AX70" s="191"/>
      <c r="AY70" s="191"/>
      <c r="AZ70" s="191"/>
      <c r="BA70" s="191"/>
      <c r="BB70" s="191"/>
      <c r="BC70" s="191"/>
      <c r="BD70" s="191"/>
      <c r="BE70" s="191"/>
      <c r="BF70" s="191"/>
      <c r="BG70" s="191"/>
      <c r="BH70" s="191"/>
    </row>
    <row r="71" spans="3:60" ht="12.6" customHeight="1">
      <c r="C71" s="191"/>
      <c r="D71" s="191"/>
      <c r="E71" s="191"/>
      <c r="F71" s="191"/>
      <c r="G71" s="192"/>
      <c r="H71" s="192"/>
      <c r="M71" s="191"/>
      <c r="N71" s="191"/>
      <c r="P71" s="191"/>
      <c r="AA71" s="191"/>
      <c r="AB71" s="191"/>
      <c r="AC71" s="191"/>
      <c r="AD71" s="191"/>
      <c r="AE71" s="191"/>
      <c r="AF71" s="191"/>
      <c r="AG71" s="191"/>
      <c r="AH71" s="191"/>
      <c r="AI71" s="191"/>
      <c r="AJ71" s="191"/>
      <c r="AK71" s="191"/>
      <c r="AL71" s="191"/>
      <c r="AM71" s="191"/>
      <c r="AN71" s="191"/>
      <c r="AO71" s="191"/>
      <c r="AP71" s="191"/>
      <c r="AQ71" s="191"/>
      <c r="AR71" s="191"/>
      <c r="AS71" s="191"/>
      <c r="AT71" s="191"/>
      <c r="AU71" s="191"/>
      <c r="AV71" s="191"/>
      <c r="AW71" s="191"/>
      <c r="AX71" s="191"/>
      <c r="AY71" s="191"/>
      <c r="AZ71" s="191"/>
      <c r="BA71" s="191"/>
      <c r="BB71" s="191"/>
      <c r="BC71" s="191"/>
      <c r="BD71" s="191"/>
      <c r="BE71" s="191"/>
      <c r="BF71" s="191"/>
      <c r="BG71" s="191"/>
      <c r="BH71" s="191"/>
    </row>
    <row r="72" spans="3:60" ht="12.6" customHeight="1">
      <c r="C72" s="191"/>
      <c r="D72" s="191"/>
      <c r="E72" s="191"/>
      <c r="F72" s="191"/>
      <c r="G72" s="192"/>
      <c r="H72" s="192"/>
      <c r="M72" s="191"/>
      <c r="N72" s="191"/>
      <c r="P72" s="191"/>
      <c r="AA72" s="191"/>
      <c r="AB72" s="191"/>
      <c r="AC72" s="191"/>
      <c r="AD72" s="191"/>
      <c r="AE72" s="191"/>
      <c r="AF72" s="191"/>
      <c r="AG72" s="191"/>
      <c r="AH72" s="191"/>
      <c r="AI72" s="191"/>
      <c r="AJ72" s="191"/>
      <c r="AK72" s="191"/>
      <c r="AL72" s="191"/>
      <c r="AM72" s="191"/>
      <c r="AN72" s="191"/>
      <c r="AO72" s="191"/>
      <c r="AP72" s="191"/>
      <c r="AQ72" s="191"/>
      <c r="AR72" s="191"/>
      <c r="AS72" s="191"/>
      <c r="AT72" s="191"/>
      <c r="AU72" s="191"/>
      <c r="AV72" s="191"/>
      <c r="AW72" s="191"/>
      <c r="AX72" s="191"/>
      <c r="AY72" s="191"/>
      <c r="AZ72" s="191"/>
      <c r="BA72" s="191"/>
      <c r="BB72" s="191"/>
      <c r="BC72" s="191"/>
      <c r="BD72" s="191"/>
      <c r="BE72" s="191"/>
      <c r="BF72" s="191"/>
      <c r="BG72" s="191"/>
      <c r="BH72" s="191"/>
    </row>
    <row r="73" spans="3:60" ht="12.6" customHeight="1">
      <c r="C73" s="191"/>
      <c r="D73" s="191"/>
      <c r="E73" s="191"/>
      <c r="F73" s="190"/>
      <c r="G73" s="192"/>
      <c r="H73" s="192"/>
      <c r="M73" s="191"/>
      <c r="N73" s="191"/>
      <c r="P73" s="191"/>
      <c r="AA73" s="191"/>
      <c r="AB73" s="191"/>
      <c r="AC73" s="191"/>
      <c r="AD73" s="191"/>
      <c r="AE73" s="191"/>
      <c r="AF73" s="191"/>
      <c r="AG73" s="191"/>
      <c r="AH73" s="191"/>
      <c r="AI73" s="191"/>
      <c r="AJ73" s="191"/>
      <c r="AK73" s="191"/>
      <c r="AL73" s="191"/>
      <c r="AM73" s="191"/>
      <c r="AN73" s="191"/>
      <c r="AO73" s="191"/>
      <c r="AP73" s="191"/>
      <c r="AQ73" s="191"/>
      <c r="AR73" s="191"/>
      <c r="AS73" s="191"/>
      <c r="AT73" s="191"/>
      <c r="AU73" s="191"/>
      <c r="AV73" s="191"/>
      <c r="AW73" s="191"/>
      <c r="AX73" s="191"/>
      <c r="AY73" s="191"/>
      <c r="AZ73" s="191"/>
      <c r="BA73" s="191"/>
      <c r="BB73" s="191"/>
      <c r="BC73" s="191"/>
      <c r="BD73" s="191"/>
      <c r="BE73" s="191"/>
      <c r="BF73" s="191"/>
      <c r="BG73" s="191"/>
      <c r="BH73" s="191"/>
    </row>
    <row r="74" spans="3:60" ht="12.6" customHeight="1"/>
    <row r="75" spans="3:60" ht="12.6" customHeight="1"/>
    <row r="76" spans="3:60" ht="12.6" customHeight="1"/>
    <row r="77" spans="3:60" ht="12.6" customHeight="1"/>
    <row r="78" spans="3:60" ht="12.6" customHeight="1">
      <c r="C78" s="189"/>
      <c r="D78" s="189"/>
      <c r="E78" s="189"/>
      <c r="F78" s="189"/>
      <c r="G78" s="190"/>
      <c r="H78" s="189"/>
      <c r="M78" s="189"/>
      <c r="N78" s="189"/>
      <c r="P78" s="189"/>
    </row>
    <row r="79" spans="3:60" ht="12.6" customHeight="1"/>
    <row r="80" spans="3:60" ht="12.6" customHeight="1"/>
    <row r="81" ht="12.6" customHeight="1"/>
    <row r="82" ht="12.6" customHeight="1"/>
    <row r="83" ht="12.6" customHeight="1"/>
    <row r="84" ht="12.6" customHeight="1"/>
    <row r="85" ht="12.6" customHeight="1"/>
    <row r="86" ht="12.6" customHeight="1"/>
    <row r="87" ht="12.6" customHeight="1"/>
    <row r="88" ht="12.6" customHeight="1"/>
    <row r="89" ht="12.6" customHeight="1"/>
    <row r="90" ht="12.6" customHeight="1"/>
  </sheetData>
  <mergeCells count="58">
    <mergeCell ref="BG4:BH4"/>
    <mergeCell ref="AO4:AP4"/>
    <mergeCell ref="BI42:BJ42"/>
    <mergeCell ref="AK42:AL42"/>
    <mergeCell ref="AM42:AN42"/>
    <mergeCell ref="AO42:AP42"/>
    <mergeCell ref="AQ42:AR42"/>
    <mergeCell ref="AS42:AT42"/>
    <mergeCell ref="AU42:AV42"/>
    <mergeCell ref="AY42:AZ42"/>
    <mergeCell ref="BA42:BB42"/>
    <mergeCell ref="BC42:BD42"/>
    <mergeCell ref="BE42:BF42"/>
    <mergeCell ref="BG42:BH42"/>
    <mergeCell ref="AM4:AN4"/>
    <mergeCell ref="AK4:AL4"/>
    <mergeCell ref="C42:D42"/>
    <mergeCell ref="E42:F42"/>
    <mergeCell ref="G42:H42"/>
    <mergeCell ref="I42:J42"/>
    <mergeCell ref="K42:L42"/>
    <mergeCell ref="U42:V42"/>
    <mergeCell ref="W42:X42"/>
    <mergeCell ref="Y42:Z42"/>
    <mergeCell ref="AA42:AB42"/>
    <mergeCell ref="AI4:AJ4"/>
    <mergeCell ref="AA4:AB4"/>
    <mergeCell ref="AC4:AD4"/>
    <mergeCell ref="AE4:AF4"/>
    <mergeCell ref="AG4:AH4"/>
    <mergeCell ref="AC42:AD42"/>
    <mergeCell ref="AE42:AF42"/>
    <mergeCell ref="AG42:AH42"/>
    <mergeCell ref="AI42:AJ42"/>
    <mergeCell ref="Y4:Z4"/>
    <mergeCell ref="M42:N42"/>
    <mergeCell ref="O42:P42"/>
    <mergeCell ref="Q42:R42"/>
    <mergeCell ref="S42:T42"/>
    <mergeCell ref="S4:T4"/>
    <mergeCell ref="BC4:BD4"/>
    <mergeCell ref="BE4:BF4"/>
    <mergeCell ref="AQ4:AR4"/>
    <mergeCell ref="AS4:AT4"/>
    <mergeCell ref="AU4:AV4"/>
    <mergeCell ref="AW4:AX4"/>
    <mergeCell ref="AY4:AZ4"/>
    <mergeCell ref="BA4:BB4"/>
    <mergeCell ref="C4:D4"/>
    <mergeCell ref="E4:F4"/>
    <mergeCell ref="G4:H4"/>
    <mergeCell ref="I4:J4"/>
    <mergeCell ref="W4:X4"/>
    <mergeCell ref="K4:L4"/>
    <mergeCell ref="M4:N4"/>
    <mergeCell ref="O4:P4"/>
    <mergeCell ref="Q4:R4"/>
    <mergeCell ref="U4:V4"/>
  </mergeCells>
  <phoneticPr fontId="0" type="noConversion"/>
  <pageMargins left="0.7" right="0.7" top="0.78740157499999996" bottom="0.78740157499999996" header="0.3" footer="0.3"/>
  <pageSetup paperSize="9" scale="63"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dimension ref="A1:BO90"/>
  <sheetViews>
    <sheetView zoomScaleNormal="100" workbookViewId="0"/>
  </sheetViews>
  <sheetFormatPr baseColWidth="10" defaultRowHeight="15"/>
  <cols>
    <col min="1" max="1" width="12" style="63" customWidth="1"/>
    <col min="2" max="2" width="7.42578125" style="63" customWidth="1"/>
    <col min="3" max="8" width="4.42578125" style="17" customWidth="1"/>
    <col min="9" max="10" width="4.42578125" style="187" customWidth="1"/>
    <col min="11" max="12" width="4.42578125" style="187" hidden="1" customWidth="1"/>
    <col min="13" max="16" width="4.42578125" style="17" customWidth="1"/>
    <col min="17" max="22" width="4.42578125" style="187" customWidth="1"/>
    <col min="23" max="26" width="4.42578125" style="187" hidden="1" customWidth="1"/>
    <col min="27" max="30" width="4.42578125" style="17" customWidth="1"/>
    <col min="31" max="32" width="4.42578125" style="17" hidden="1" customWidth="1"/>
    <col min="33" max="40" width="4.42578125" style="17" customWidth="1"/>
    <col min="41" max="42" width="4.42578125" style="17" hidden="1" customWidth="1"/>
    <col min="43" max="48" width="4.42578125" style="17" customWidth="1"/>
    <col min="49" max="50" width="4.42578125" style="17" hidden="1" customWidth="1"/>
    <col min="51" max="52" width="4.42578125" style="17" customWidth="1"/>
    <col min="53" max="58" width="4.42578125" style="17" hidden="1" customWidth="1"/>
    <col min="59" max="60" width="4.42578125" style="17" customWidth="1"/>
    <col min="61" max="63" width="5.42578125" style="63" customWidth="1"/>
    <col min="64" max="64" width="4.42578125" style="63" customWidth="1"/>
    <col min="65" max="65" width="5.5703125" style="63" customWidth="1"/>
    <col min="66" max="66" width="5.42578125" style="63" customWidth="1"/>
  </cols>
  <sheetData>
    <row r="1" spans="1:67" s="105" customFormat="1" ht="12.6" customHeight="1">
      <c r="A1" s="104" t="s">
        <v>198</v>
      </c>
      <c r="C1" s="5"/>
      <c r="D1" s="5"/>
      <c r="E1" s="5"/>
      <c r="F1" s="5"/>
      <c r="G1" s="5"/>
      <c r="H1" s="5"/>
      <c r="I1" s="5"/>
      <c r="J1" s="5"/>
      <c r="K1" s="5"/>
      <c r="L1" s="5"/>
      <c r="M1" s="5"/>
      <c r="N1" s="5"/>
      <c r="O1" s="5"/>
      <c r="P1" s="5"/>
      <c r="Q1" s="5"/>
      <c r="R1" s="5"/>
      <c r="S1" s="5"/>
      <c r="T1" s="5"/>
      <c r="U1" s="5"/>
      <c r="V1" s="5"/>
      <c r="W1" s="5"/>
      <c r="X1" s="5"/>
      <c r="Y1" s="5"/>
      <c r="Z1" s="5"/>
      <c r="AA1" s="5"/>
      <c r="AB1" s="5"/>
      <c r="AC1" s="3"/>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L1" s="106" t="s">
        <v>412</v>
      </c>
      <c r="BN1" s="203"/>
    </row>
    <row r="2" spans="1:67" s="105" customFormat="1" ht="3.75" customHeight="1">
      <c r="A2" s="212"/>
      <c r="B2" s="108"/>
      <c r="C2" s="178"/>
      <c r="D2" s="178"/>
      <c r="E2" s="178"/>
      <c r="F2" s="178"/>
      <c r="G2" s="5"/>
      <c r="H2" s="5"/>
      <c r="I2" s="5"/>
      <c r="J2" s="5"/>
      <c r="K2" s="5"/>
      <c r="L2" s="5"/>
      <c r="M2" s="178"/>
      <c r="N2" s="178"/>
      <c r="O2" s="178"/>
      <c r="P2" s="178"/>
      <c r="Q2" s="5"/>
      <c r="R2" s="5"/>
      <c r="S2" s="5"/>
      <c r="T2" s="5"/>
      <c r="U2" s="5"/>
      <c r="V2" s="5"/>
      <c r="W2" s="5"/>
      <c r="X2" s="5"/>
      <c r="Y2" s="5"/>
      <c r="Z2" s="5"/>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c r="BA2" s="178"/>
      <c r="BB2" s="178"/>
      <c r="BC2" s="178"/>
      <c r="BD2" s="178"/>
      <c r="BE2" s="178"/>
      <c r="BF2" s="178"/>
      <c r="BG2" s="178"/>
      <c r="BH2" s="178"/>
      <c r="BI2" s="108"/>
      <c r="BJ2" s="108"/>
      <c r="BK2" s="108"/>
      <c r="BL2" s="108"/>
    </row>
    <row r="3" spans="1:67" s="63" customFormat="1" ht="3.75" customHeight="1">
      <c r="A3" s="109"/>
      <c r="B3" s="110"/>
      <c r="C3" s="179"/>
      <c r="D3" s="180"/>
      <c r="E3" s="179"/>
      <c r="F3" s="180"/>
      <c r="G3" s="179"/>
      <c r="H3" s="181"/>
      <c r="I3" s="13"/>
      <c r="J3" s="14"/>
      <c r="K3" s="13"/>
      <c r="L3" s="14"/>
      <c r="M3" s="179"/>
      <c r="N3" s="181"/>
      <c r="O3" s="179"/>
      <c r="P3" s="181"/>
      <c r="Q3" s="15"/>
      <c r="R3" s="13"/>
      <c r="S3" s="15"/>
      <c r="T3" s="14"/>
      <c r="U3" s="13"/>
      <c r="V3" s="14"/>
      <c r="W3" s="15"/>
      <c r="X3" s="14"/>
      <c r="Y3" s="15"/>
      <c r="Z3" s="14"/>
      <c r="AA3" s="15"/>
      <c r="AB3" s="14"/>
      <c r="AC3" s="15"/>
      <c r="AD3" s="14"/>
      <c r="AE3" s="15"/>
      <c r="AF3" s="14"/>
      <c r="AG3" s="15"/>
      <c r="AH3" s="14"/>
      <c r="AI3" s="15"/>
      <c r="AJ3" s="14"/>
      <c r="AK3" s="15"/>
      <c r="AL3" s="14"/>
      <c r="AM3" s="15"/>
      <c r="AN3" s="14"/>
      <c r="AO3" s="15"/>
      <c r="AP3" s="14"/>
      <c r="AQ3" s="15"/>
      <c r="AR3" s="14"/>
      <c r="AS3" s="15"/>
      <c r="AT3" s="14"/>
      <c r="AU3" s="15"/>
      <c r="AV3" s="14"/>
      <c r="AW3" s="204"/>
      <c r="AX3" s="204"/>
      <c r="AY3" s="180"/>
      <c r="AZ3" s="180"/>
      <c r="BA3" s="180"/>
      <c r="BB3" s="180"/>
      <c r="BC3" s="180"/>
      <c r="BD3" s="180"/>
      <c r="BE3" s="180"/>
      <c r="BF3" s="180"/>
      <c r="BG3" s="15"/>
      <c r="BH3" s="14"/>
      <c r="BI3" s="111"/>
      <c r="BJ3" s="112"/>
      <c r="BK3" s="112"/>
      <c r="BL3" s="111"/>
    </row>
    <row r="4" spans="1:67" s="116" customFormat="1" ht="12.6" customHeight="1">
      <c r="B4" s="117" t="s">
        <v>1</v>
      </c>
      <c r="C4" s="512" t="s">
        <v>142</v>
      </c>
      <c r="D4" s="513"/>
      <c r="E4" s="512" t="s">
        <v>2</v>
      </c>
      <c r="F4" s="513"/>
      <c r="G4" s="512" t="s">
        <v>3</v>
      </c>
      <c r="H4" s="513"/>
      <c r="I4" s="512" t="s">
        <v>4</v>
      </c>
      <c r="J4" s="514"/>
      <c r="K4" s="512" t="s">
        <v>5</v>
      </c>
      <c r="L4" s="513"/>
      <c r="M4" s="512" t="s">
        <v>143</v>
      </c>
      <c r="N4" s="513"/>
      <c r="O4" s="512" t="s">
        <v>6</v>
      </c>
      <c r="P4" s="513"/>
      <c r="Q4" s="512" t="s">
        <v>7</v>
      </c>
      <c r="R4" s="513"/>
      <c r="S4" s="512" t="s">
        <v>8</v>
      </c>
      <c r="T4" s="513"/>
      <c r="U4" s="512" t="s">
        <v>9</v>
      </c>
      <c r="V4" s="513"/>
      <c r="W4" s="512" t="s">
        <v>10</v>
      </c>
      <c r="X4" s="513"/>
      <c r="Y4" s="512" t="s">
        <v>11</v>
      </c>
      <c r="Z4" s="513"/>
      <c r="AA4" s="512" t="s">
        <v>12</v>
      </c>
      <c r="AB4" s="513"/>
      <c r="AC4" s="512" t="s">
        <v>13</v>
      </c>
      <c r="AD4" s="513"/>
      <c r="AE4" s="512" t="s">
        <v>14</v>
      </c>
      <c r="AF4" s="513"/>
      <c r="AG4" s="512" t="s">
        <v>15</v>
      </c>
      <c r="AH4" s="513"/>
      <c r="AI4" s="512" t="s">
        <v>98</v>
      </c>
      <c r="AJ4" s="513"/>
      <c r="AK4" s="512" t="s">
        <v>17</v>
      </c>
      <c r="AL4" s="513"/>
      <c r="AM4" s="512" t="s">
        <v>18</v>
      </c>
      <c r="AN4" s="513"/>
      <c r="AO4" s="512" t="s">
        <v>19</v>
      </c>
      <c r="AP4" s="513"/>
      <c r="AQ4" s="512" t="s">
        <v>20</v>
      </c>
      <c r="AR4" s="513"/>
      <c r="AS4" s="512" t="s">
        <v>21</v>
      </c>
      <c r="AT4" s="513"/>
      <c r="AU4" s="512" t="s">
        <v>22</v>
      </c>
      <c r="AV4" s="513"/>
      <c r="AW4" s="508" t="s">
        <v>23</v>
      </c>
      <c r="AX4" s="509"/>
      <c r="AY4" s="512" t="s">
        <v>24</v>
      </c>
      <c r="AZ4" s="513"/>
      <c r="BA4" s="512" t="s">
        <v>25</v>
      </c>
      <c r="BB4" s="513"/>
      <c r="BC4" s="512" t="s">
        <v>26</v>
      </c>
      <c r="BD4" s="513"/>
      <c r="BE4" s="512" t="s">
        <v>27</v>
      </c>
      <c r="BF4" s="513"/>
      <c r="BG4" s="512" t="s">
        <v>178</v>
      </c>
      <c r="BH4" s="513"/>
      <c r="BI4" s="118" t="s">
        <v>29</v>
      </c>
      <c r="BJ4" s="119"/>
      <c r="BK4" s="119"/>
      <c r="BL4" s="120" t="s">
        <v>30</v>
      </c>
    </row>
    <row r="5" spans="1:67" s="119" customFormat="1" ht="3.75" customHeight="1">
      <c r="B5" s="121"/>
      <c r="C5" s="168"/>
      <c r="D5" s="169"/>
      <c r="E5" s="168"/>
      <c r="F5" s="169"/>
      <c r="G5" s="168"/>
      <c r="H5" s="170"/>
      <c r="I5" s="169"/>
      <c r="J5" s="169"/>
      <c r="K5" s="168"/>
      <c r="L5" s="170"/>
      <c r="M5" s="168"/>
      <c r="N5" s="169"/>
      <c r="O5" s="168"/>
      <c r="P5" s="169"/>
      <c r="Q5" s="168"/>
      <c r="R5" s="169"/>
      <c r="S5" s="168"/>
      <c r="T5" s="170"/>
      <c r="U5" s="169"/>
      <c r="V5" s="170"/>
      <c r="W5" s="168"/>
      <c r="X5" s="170"/>
      <c r="Y5" s="168"/>
      <c r="Z5" s="170"/>
      <c r="AA5" s="168"/>
      <c r="AB5" s="170"/>
      <c r="AC5" s="168"/>
      <c r="AD5" s="170"/>
      <c r="AE5" s="168"/>
      <c r="AF5" s="170"/>
      <c r="AG5" s="168"/>
      <c r="AH5" s="170"/>
      <c r="AI5" s="168"/>
      <c r="AJ5" s="170"/>
      <c r="AK5" s="168"/>
      <c r="AL5" s="170"/>
      <c r="AM5" s="168"/>
      <c r="AN5" s="170"/>
      <c r="AO5" s="168"/>
      <c r="AP5" s="170"/>
      <c r="AQ5" s="168"/>
      <c r="AR5" s="170"/>
      <c r="AS5" s="168"/>
      <c r="AT5" s="170"/>
      <c r="AU5" s="168"/>
      <c r="AV5" s="170"/>
      <c r="AW5" s="122"/>
      <c r="AX5" s="123"/>
      <c r="AY5" s="168"/>
      <c r="AZ5" s="169"/>
      <c r="BA5" s="168"/>
      <c r="BB5" s="169"/>
      <c r="BC5" s="168"/>
      <c r="BD5" s="169"/>
      <c r="BE5" s="168"/>
      <c r="BF5" s="169"/>
      <c r="BG5" s="168"/>
      <c r="BH5" s="170"/>
      <c r="BI5" s="122"/>
      <c r="BJ5" s="123"/>
      <c r="BK5" s="123"/>
      <c r="BL5" s="120"/>
    </row>
    <row r="6" spans="1:67" s="53" customFormat="1" ht="12.6" customHeight="1">
      <c r="B6" s="125"/>
      <c r="C6" s="171" t="s">
        <v>31</v>
      </c>
      <c r="D6" s="172" t="s">
        <v>32</v>
      </c>
      <c r="E6" s="171" t="s">
        <v>31</v>
      </c>
      <c r="F6" s="172" t="s">
        <v>32</v>
      </c>
      <c r="G6" s="171" t="s">
        <v>31</v>
      </c>
      <c r="H6" s="173" t="s">
        <v>32</v>
      </c>
      <c r="I6" s="171" t="s">
        <v>31</v>
      </c>
      <c r="J6" s="172" t="s">
        <v>32</v>
      </c>
      <c r="K6" s="171" t="s">
        <v>31</v>
      </c>
      <c r="L6" s="172" t="s">
        <v>32</v>
      </c>
      <c r="M6" s="171" t="s">
        <v>31</v>
      </c>
      <c r="N6" s="172" t="s">
        <v>32</v>
      </c>
      <c r="O6" s="171" t="s">
        <v>31</v>
      </c>
      <c r="P6" s="172" t="s">
        <v>32</v>
      </c>
      <c r="Q6" s="171" t="s">
        <v>31</v>
      </c>
      <c r="R6" s="172" t="s">
        <v>32</v>
      </c>
      <c r="S6" s="171" t="s">
        <v>31</v>
      </c>
      <c r="T6" s="173" t="s">
        <v>32</v>
      </c>
      <c r="U6" s="171" t="s">
        <v>31</v>
      </c>
      <c r="V6" s="172" t="s">
        <v>32</v>
      </c>
      <c r="W6" s="171" t="s">
        <v>31</v>
      </c>
      <c r="X6" s="173" t="s">
        <v>32</v>
      </c>
      <c r="Y6" s="171" t="s">
        <v>31</v>
      </c>
      <c r="Z6" s="173" t="s">
        <v>32</v>
      </c>
      <c r="AA6" s="171" t="s">
        <v>31</v>
      </c>
      <c r="AB6" s="172" t="s">
        <v>32</v>
      </c>
      <c r="AC6" s="171" t="s">
        <v>31</v>
      </c>
      <c r="AD6" s="172" t="s">
        <v>32</v>
      </c>
      <c r="AE6" s="171" t="s">
        <v>31</v>
      </c>
      <c r="AF6" s="172" t="s">
        <v>32</v>
      </c>
      <c r="AG6" s="171" t="s">
        <v>31</v>
      </c>
      <c r="AH6" s="172" t="s">
        <v>32</v>
      </c>
      <c r="AI6" s="171" t="s">
        <v>31</v>
      </c>
      <c r="AJ6" s="172" t="s">
        <v>32</v>
      </c>
      <c r="AK6" s="171" t="s">
        <v>31</v>
      </c>
      <c r="AL6" s="172" t="s">
        <v>32</v>
      </c>
      <c r="AM6" s="171" t="s">
        <v>31</v>
      </c>
      <c r="AN6" s="172" t="s">
        <v>32</v>
      </c>
      <c r="AO6" s="171" t="s">
        <v>31</v>
      </c>
      <c r="AP6" s="172" t="s">
        <v>32</v>
      </c>
      <c r="AQ6" s="171" t="s">
        <v>31</v>
      </c>
      <c r="AR6" s="172" t="s">
        <v>32</v>
      </c>
      <c r="AS6" s="171" t="s">
        <v>31</v>
      </c>
      <c r="AT6" s="172" t="s">
        <v>32</v>
      </c>
      <c r="AU6" s="171" t="s">
        <v>31</v>
      </c>
      <c r="AV6" s="172" t="s">
        <v>32</v>
      </c>
      <c r="AW6" s="126" t="s">
        <v>31</v>
      </c>
      <c r="AX6" s="127" t="s">
        <v>32</v>
      </c>
      <c r="AY6" s="171" t="s">
        <v>31</v>
      </c>
      <c r="AZ6" s="172" t="s">
        <v>32</v>
      </c>
      <c r="BA6" s="171" t="s">
        <v>31</v>
      </c>
      <c r="BB6" s="172" t="s">
        <v>32</v>
      </c>
      <c r="BC6" s="171" t="s">
        <v>31</v>
      </c>
      <c r="BD6" s="172" t="s">
        <v>32</v>
      </c>
      <c r="BE6" s="171" t="s">
        <v>31</v>
      </c>
      <c r="BF6" s="172" t="s">
        <v>32</v>
      </c>
      <c r="BG6" s="171" t="s">
        <v>31</v>
      </c>
      <c r="BH6" s="172" t="s">
        <v>32</v>
      </c>
      <c r="BI6" s="126" t="s">
        <v>31</v>
      </c>
      <c r="BJ6" s="127" t="s">
        <v>32</v>
      </c>
      <c r="BK6" s="53" t="s">
        <v>29</v>
      </c>
      <c r="BL6" s="126"/>
    </row>
    <row r="7" spans="1:67" s="53" customFormat="1" ht="3.75" customHeight="1">
      <c r="A7" s="129"/>
      <c r="B7" s="130"/>
      <c r="C7" s="174"/>
      <c r="D7" s="175"/>
      <c r="E7" s="174"/>
      <c r="F7" s="175"/>
      <c r="G7" s="174"/>
      <c r="H7" s="175"/>
      <c r="I7" s="174"/>
      <c r="J7" s="175"/>
      <c r="K7" s="174"/>
      <c r="L7" s="175"/>
      <c r="M7" s="174"/>
      <c r="N7" s="175"/>
      <c r="O7" s="174"/>
      <c r="P7" s="175"/>
      <c r="Q7" s="174"/>
      <c r="R7" s="175"/>
      <c r="S7" s="174"/>
      <c r="T7" s="175"/>
      <c r="U7" s="174"/>
      <c r="V7" s="175"/>
      <c r="W7" s="174"/>
      <c r="X7" s="175"/>
      <c r="Y7" s="174"/>
      <c r="Z7" s="175"/>
      <c r="AA7" s="174"/>
      <c r="AB7" s="175"/>
      <c r="AC7" s="174"/>
      <c r="AD7" s="175"/>
      <c r="AE7" s="174"/>
      <c r="AF7" s="175"/>
      <c r="AG7" s="174"/>
      <c r="AH7" s="175"/>
      <c r="AI7" s="174"/>
      <c r="AJ7" s="175"/>
      <c r="AK7" s="174"/>
      <c r="AL7" s="175"/>
      <c r="AM7" s="174"/>
      <c r="AN7" s="175"/>
      <c r="AO7" s="174"/>
      <c r="AP7" s="175"/>
      <c r="AQ7" s="174"/>
      <c r="AR7" s="175"/>
      <c r="AS7" s="174"/>
      <c r="AT7" s="175"/>
      <c r="AU7" s="174"/>
      <c r="AV7" s="175"/>
      <c r="AW7" s="205"/>
      <c r="AX7" s="205"/>
      <c r="AY7" s="174"/>
      <c r="AZ7" s="175"/>
      <c r="BA7" s="174"/>
      <c r="BB7" s="175"/>
      <c r="BC7" s="174"/>
      <c r="BD7" s="175"/>
      <c r="BE7" s="174"/>
      <c r="BF7" s="175"/>
      <c r="BG7" s="174"/>
      <c r="BH7" s="175"/>
      <c r="BI7" s="131"/>
      <c r="BJ7" s="132"/>
      <c r="BK7" s="129"/>
      <c r="BL7" s="131"/>
    </row>
    <row r="8" spans="1:67" s="53" customFormat="1" ht="3.75" customHeight="1">
      <c r="B8" s="133"/>
      <c r="C8" s="36"/>
      <c r="D8" s="176"/>
      <c r="E8" s="36"/>
      <c r="F8" s="176"/>
      <c r="G8" s="36"/>
      <c r="H8" s="176"/>
      <c r="I8" s="36"/>
      <c r="J8" s="176"/>
      <c r="K8" s="36"/>
      <c r="L8" s="176"/>
      <c r="M8" s="36"/>
      <c r="N8" s="176"/>
      <c r="O8" s="36"/>
      <c r="P8" s="176"/>
      <c r="Q8" s="36"/>
      <c r="R8" s="176"/>
      <c r="S8" s="36"/>
      <c r="T8" s="176"/>
      <c r="U8" s="36"/>
      <c r="V8" s="176"/>
      <c r="W8" s="36"/>
      <c r="X8" s="176"/>
      <c r="Y8" s="36"/>
      <c r="Z8" s="176"/>
      <c r="AA8" s="36"/>
      <c r="AB8" s="176"/>
      <c r="AC8" s="36"/>
      <c r="AD8" s="176"/>
      <c r="AE8" s="36"/>
      <c r="AF8" s="176"/>
      <c r="AG8" s="36"/>
      <c r="AH8" s="176"/>
      <c r="AI8" s="36"/>
      <c r="AJ8" s="176"/>
      <c r="AK8" s="36"/>
      <c r="AL8" s="176"/>
      <c r="AM8" s="36"/>
      <c r="AN8" s="176"/>
      <c r="AO8" s="36"/>
      <c r="AP8" s="176"/>
      <c r="AQ8" s="36"/>
      <c r="AR8" s="176"/>
      <c r="AS8" s="36"/>
      <c r="AT8" s="176"/>
      <c r="AU8" s="36"/>
      <c r="AV8" s="176"/>
      <c r="AW8" s="176"/>
      <c r="AX8" s="176"/>
      <c r="AY8" s="36"/>
      <c r="AZ8" s="176"/>
      <c r="BA8" s="36"/>
      <c r="BB8" s="176"/>
      <c r="BC8" s="36"/>
      <c r="BD8" s="176"/>
      <c r="BE8" s="36"/>
      <c r="BF8" s="176"/>
      <c r="BG8" s="36"/>
      <c r="BH8" s="176"/>
      <c r="BJ8" s="134"/>
    </row>
    <row r="9" spans="1:67" s="53" customFormat="1" ht="12.6" customHeight="1">
      <c r="A9" s="137" t="s">
        <v>29</v>
      </c>
      <c r="B9" s="138" t="s">
        <v>199</v>
      </c>
      <c r="C9" s="46">
        <v>125</v>
      </c>
      <c r="D9" s="46">
        <v>550</v>
      </c>
      <c r="E9" s="46">
        <v>125</v>
      </c>
      <c r="F9" s="46">
        <v>513</v>
      </c>
      <c r="G9" s="46">
        <v>236</v>
      </c>
      <c r="H9" s="46">
        <v>326</v>
      </c>
      <c r="I9" s="46">
        <v>61</v>
      </c>
      <c r="J9" s="46">
        <v>452</v>
      </c>
      <c r="K9" s="46">
        <v>0</v>
      </c>
      <c r="L9" s="46">
        <v>0</v>
      </c>
      <c r="M9" s="46">
        <v>21</v>
      </c>
      <c r="N9" s="46">
        <v>91</v>
      </c>
      <c r="O9" s="46">
        <v>2</v>
      </c>
      <c r="P9" s="46">
        <v>3</v>
      </c>
      <c r="Q9" s="46">
        <v>11</v>
      </c>
      <c r="R9" s="46">
        <v>32</v>
      </c>
      <c r="S9" s="46">
        <v>5</v>
      </c>
      <c r="T9" s="46">
        <v>13</v>
      </c>
      <c r="U9" s="46">
        <v>2</v>
      </c>
      <c r="V9" s="46">
        <v>9</v>
      </c>
      <c r="W9" s="46">
        <v>0</v>
      </c>
      <c r="X9" s="46">
        <v>0</v>
      </c>
      <c r="Y9" s="46">
        <v>0</v>
      </c>
      <c r="Z9" s="46">
        <v>0</v>
      </c>
      <c r="AA9" s="46">
        <v>14</v>
      </c>
      <c r="AB9" s="46">
        <v>19</v>
      </c>
      <c r="AC9" s="46">
        <v>0</v>
      </c>
      <c r="AD9" s="46">
        <v>2</v>
      </c>
      <c r="AE9" s="46">
        <v>0</v>
      </c>
      <c r="AF9" s="46">
        <v>0</v>
      </c>
      <c r="AG9" s="46">
        <v>48</v>
      </c>
      <c r="AH9" s="46">
        <v>59</v>
      </c>
      <c r="AI9" s="46">
        <v>12</v>
      </c>
      <c r="AJ9" s="46">
        <v>4</v>
      </c>
      <c r="AK9" s="46">
        <v>1</v>
      </c>
      <c r="AL9" s="46">
        <v>1</v>
      </c>
      <c r="AM9" s="46">
        <v>2</v>
      </c>
      <c r="AN9" s="46">
        <v>21</v>
      </c>
      <c r="AO9" s="46">
        <v>0</v>
      </c>
      <c r="AP9" s="46">
        <v>0</v>
      </c>
      <c r="AQ9" s="46">
        <v>0</v>
      </c>
      <c r="AR9" s="46">
        <v>6</v>
      </c>
      <c r="AS9" s="46">
        <v>0</v>
      </c>
      <c r="AT9" s="46">
        <v>6</v>
      </c>
      <c r="AU9" s="46">
        <v>0</v>
      </c>
      <c r="AV9" s="46">
        <v>16</v>
      </c>
      <c r="AW9" s="46">
        <v>0</v>
      </c>
      <c r="AX9" s="46">
        <v>0</v>
      </c>
      <c r="AY9" s="46">
        <v>0</v>
      </c>
      <c r="AZ9" s="46">
        <v>2</v>
      </c>
      <c r="BA9" s="46">
        <v>0</v>
      </c>
      <c r="BB9" s="46">
        <v>0</v>
      </c>
      <c r="BC9" s="46">
        <v>0</v>
      </c>
      <c r="BD9" s="46">
        <v>0</v>
      </c>
      <c r="BE9" s="46">
        <v>0</v>
      </c>
      <c r="BF9" s="46">
        <v>0</v>
      </c>
      <c r="BG9" s="46">
        <v>11</v>
      </c>
      <c r="BH9" s="46">
        <v>17</v>
      </c>
      <c r="BI9" s="46">
        <v>706</v>
      </c>
      <c r="BJ9" s="46">
        <v>2223</v>
      </c>
      <c r="BK9" s="46">
        <v>2929</v>
      </c>
      <c r="BL9" s="70">
        <v>24.1037896893138</v>
      </c>
      <c r="BM9" s="151"/>
      <c r="BN9" s="151"/>
      <c r="BO9" s="399"/>
    </row>
    <row r="10" spans="1:67" s="53" customFormat="1" ht="12.6" customHeight="1">
      <c r="A10" s="140"/>
      <c r="B10" s="141"/>
      <c r="C10" s="142"/>
      <c r="D10" s="142"/>
      <c r="E10" s="142"/>
      <c r="F10" s="50"/>
      <c r="G10" s="50"/>
      <c r="H10" s="50"/>
      <c r="I10" s="50"/>
      <c r="J10" s="50"/>
      <c r="K10" s="50"/>
      <c r="L10" s="50"/>
      <c r="M10" s="51"/>
      <c r="N10" s="51"/>
      <c r="O10" s="51"/>
      <c r="P10" s="51"/>
      <c r="Q10" s="50"/>
      <c r="R10" s="50"/>
      <c r="S10" s="50"/>
      <c r="T10" s="50"/>
      <c r="U10" s="50"/>
      <c r="V10" s="50"/>
      <c r="W10" s="50"/>
      <c r="X10" s="50"/>
      <c r="Y10" s="50"/>
      <c r="Z10" s="50"/>
      <c r="AA10" s="50"/>
      <c r="AB10" s="50"/>
      <c r="AC10" s="50"/>
      <c r="AD10" s="50"/>
      <c r="AE10" s="50"/>
      <c r="AF10" s="50"/>
      <c r="AG10" s="50"/>
      <c r="AH10" s="50"/>
      <c r="AI10" s="51"/>
      <c r="AJ10" s="51"/>
      <c r="AK10" s="51"/>
      <c r="AL10" s="51"/>
      <c r="AM10" s="51"/>
      <c r="AN10" s="51"/>
      <c r="AO10" s="50"/>
      <c r="AP10" s="50"/>
      <c r="AQ10" s="50"/>
      <c r="AR10" s="50"/>
      <c r="AS10" s="50"/>
      <c r="AT10" s="50"/>
      <c r="AU10" s="50"/>
      <c r="AV10" s="50"/>
      <c r="AW10" s="50"/>
      <c r="AX10" s="50"/>
      <c r="BG10" s="50"/>
      <c r="BH10" s="50"/>
      <c r="BI10" s="139"/>
      <c r="BJ10" s="139"/>
      <c r="BK10" s="139"/>
      <c r="BL10" s="213"/>
    </row>
    <row r="11" spans="1:67" s="63" customFormat="1" ht="12.6" customHeight="1">
      <c r="A11" s="63" t="s">
        <v>34</v>
      </c>
      <c r="B11" s="214">
        <v>1999</v>
      </c>
      <c r="C11" s="56">
        <v>8</v>
      </c>
      <c r="D11" s="56">
        <v>27</v>
      </c>
      <c r="E11" s="56">
        <v>2</v>
      </c>
      <c r="F11" s="56">
        <v>11</v>
      </c>
      <c r="G11" s="56">
        <v>23</v>
      </c>
      <c r="H11" s="56">
        <v>20</v>
      </c>
      <c r="I11" s="56">
        <v>4</v>
      </c>
      <c r="J11" s="56">
        <v>56</v>
      </c>
      <c r="K11" s="56" t="s">
        <v>35</v>
      </c>
      <c r="L11" s="56" t="s">
        <v>35</v>
      </c>
      <c r="M11" s="57">
        <v>0</v>
      </c>
      <c r="N11" s="57">
        <v>0</v>
      </c>
      <c r="O11" s="57">
        <v>1</v>
      </c>
      <c r="P11" s="57">
        <v>1</v>
      </c>
      <c r="Q11" s="56">
        <v>1</v>
      </c>
      <c r="R11" s="56">
        <v>8</v>
      </c>
      <c r="S11" s="56">
        <v>0</v>
      </c>
      <c r="T11" s="56">
        <v>0</v>
      </c>
      <c r="U11" s="56" t="s">
        <v>35</v>
      </c>
      <c r="V11" s="56" t="s">
        <v>35</v>
      </c>
      <c r="W11" s="56" t="s">
        <v>35</v>
      </c>
      <c r="X11" s="56" t="s">
        <v>35</v>
      </c>
      <c r="Y11" s="56" t="s">
        <v>35</v>
      </c>
      <c r="Z11" s="56" t="s">
        <v>35</v>
      </c>
      <c r="AA11" s="56" t="s">
        <v>35</v>
      </c>
      <c r="AB11" s="56" t="s">
        <v>35</v>
      </c>
      <c r="AC11" s="50" t="s">
        <v>35</v>
      </c>
      <c r="AD11" s="50" t="s">
        <v>35</v>
      </c>
      <c r="AE11" s="50" t="s">
        <v>35</v>
      </c>
      <c r="AF11" s="56" t="s">
        <v>35</v>
      </c>
      <c r="AG11" s="50">
        <v>7</v>
      </c>
      <c r="AH11" s="56">
        <v>4</v>
      </c>
      <c r="AI11" s="57">
        <v>0</v>
      </c>
      <c r="AJ11" s="57">
        <v>1</v>
      </c>
      <c r="AK11" s="57" t="s">
        <v>35</v>
      </c>
      <c r="AL11" s="57" t="s">
        <v>35</v>
      </c>
      <c r="AM11" s="57">
        <v>0</v>
      </c>
      <c r="AN11" s="57">
        <v>2</v>
      </c>
      <c r="AO11" s="145" t="s">
        <v>35</v>
      </c>
      <c r="AP11" s="145" t="s">
        <v>35</v>
      </c>
      <c r="AQ11" s="145">
        <v>0</v>
      </c>
      <c r="AR11" s="145">
        <v>1</v>
      </c>
      <c r="AS11" s="50">
        <v>0</v>
      </c>
      <c r="AT11" s="56">
        <v>0</v>
      </c>
      <c r="AU11" s="50" t="s">
        <v>35</v>
      </c>
      <c r="AV11" s="56" t="s">
        <v>35</v>
      </c>
      <c r="AW11" s="56" t="s">
        <v>35</v>
      </c>
      <c r="AX11" s="56" t="s">
        <v>35</v>
      </c>
      <c r="AY11" s="61" t="s">
        <v>35</v>
      </c>
      <c r="AZ11" s="61" t="s">
        <v>35</v>
      </c>
      <c r="BA11" s="61" t="s">
        <v>35</v>
      </c>
      <c r="BB11" s="61" t="s">
        <v>35</v>
      </c>
      <c r="BC11" s="61" t="s">
        <v>35</v>
      </c>
      <c r="BD11" s="61" t="s">
        <v>35</v>
      </c>
      <c r="BE11" s="61" t="s">
        <v>35</v>
      </c>
      <c r="BF11" s="61" t="s">
        <v>35</v>
      </c>
      <c r="BG11" s="50">
        <v>1</v>
      </c>
      <c r="BH11" s="56">
        <v>2</v>
      </c>
      <c r="BI11" s="145">
        <v>47</v>
      </c>
      <c r="BJ11" s="145">
        <v>133</v>
      </c>
      <c r="BK11" s="146">
        <v>180</v>
      </c>
      <c r="BL11" s="143">
        <v>26.111111111111114</v>
      </c>
      <c r="BM11" s="151"/>
      <c r="BN11" s="151"/>
      <c r="BO11" s="399"/>
    </row>
    <row r="12" spans="1:67" s="63" customFormat="1" ht="12.6" customHeight="1">
      <c r="A12" s="63" t="s">
        <v>180</v>
      </c>
      <c r="B12" s="214">
        <v>1998</v>
      </c>
      <c r="C12" s="56">
        <v>7</v>
      </c>
      <c r="D12" s="56">
        <v>31</v>
      </c>
      <c r="E12" s="56">
        <v>1</v>
      </c>
      <c r="F12" s="56">
        <v>1</v>
      </c>
      <c r="G12" s="56">
        <v>28</v>
      </c>
      <c r="H12" s="56">
        <v>30</v>
      </c>
      <c r="I12" s="56">
        <v>13</v>
      </c>
      <c r="J12" s="56">
        <v>53</v>
      </c>
      <c r="K12" s="56" t="s">
        <v>35</v>
      </c>
      <c r="L12" s="56" t="s">
        <v>35</v>
      </c>
      <c r="M12" s="57" t="s">
        <v>35</v>
      </c>
      <c r="N12" s="57" t="s">
        <v>35</v>
      </c>
      <c r="O12" s="57">
        <v>0</v>
      </c>
      <c r="P12" s="57">
        <v>0</v>
      </c>
      <c r="Q12" s="56">
        <v>0</v>
      </c>
      <c r="R12" s="56">
        <v>8</v>
      </c>
      <c r="S12" s="56" t="s">
        <v>35</v>
      </c>
      <c r="T12" s="56" t="s">
        <v>35</v>
      </c>
      <c r="U12" s="56" t="s">
        <v>35</v>
      </c>
      <c r="V12" s="56" t="s">
        <v>35</v>
      </c>
      <c r="W12" s="56" t="s">
        <v>35</v>
      </c>
      <c r="X12" s="56" t="s">
        <v>35</v>
      </c>
      <c r="Y12" s="56" t="s">
        <v>35</v>
      </c>
      <c r="Z12" s="56" t="s">
        <v>35</v>
      </c>
      <c r="AA12" s="56" t="s">
        <v>35</v>
      </c>
      <c r="AB12" s="56" t="s">
        <v>35</v>
      </c>
      <c r="AC12" s="50">
        <v>0</v>
      </c>
      <c r="AD12" s="50">
        <v>2</v>
      </c>
      <c r="AE12" s="50" t="s">
        <v>35</v>
      </c>
      <c r="AF12" s="56" t="s">
        <v>35</v>
      </c>
      <c r="AG12" s="50">
        <v>6</v>
      </c>
      <c r="AH12" s="56">
        <v>3</v>
      </c>
      <c r="AI12" s="57">
        <v>4</v>
      </c>
      <c r="AJ12" s="57">
        <v>1</v>
      </c>
      <c r="AK12" s="57" t="s">
        <v>35</v>
      </c>
      <c r="AL12" s="57" t="s">
        <v>35</v>
      </c>
      <c r="AM12" s="57">
        <v>0</v>
      </c>
      <c r="AN12" s="57">
        <v>3</v>
      </c>
      <c r="AO12" s="145" t="s">
        <v>35</v>
      </c>
      <c r="AP12" s="145" t="s">
        <v>35</v>
      </c>
      <c r="AQ12" s="145">
        <v>0</v>
      </c>
      <c r="AR12" s="145">
        <v>4</v>
      </c>
      <c r="AS12" s="50">
        <v>0</v>
      </c>
      <c r="AT12" s="56">
        <v>4</v>
      </c>
      <c r="AU12" s="50" t="s">
        <v>35</v>
      </c>
      <c r="AV12" s="56" t="s">
        <v>35</v>
      </c>
      <c r="AW12" s="56" t="s">
        <v>35</v>
      </c>
      <c r="AX12" s="56" t="s">
        <v>35</v>
      </c>
      <c r="AY12" s="61" t="s">
        <v>35</v>
      </c>
      <c r="AZ12" s="61" t="s">
        <v>35</v>
      </c>
      <c r="BA12" s="61" t="s">
        <v>35</v>
      </c>
      <c r="BB12" s="61" t="s">
        <v>35</v>
      </c>
      <c r="BC12" s="61" t="s">
        <v>35</v>
      </c>
      <c r="BD12" s="61" t="s">
        <v>35</v>
      </c>
      <c r="BE12" s="61" t="s">
        <v>35</v>
      </c>
      <c r="BF12" s="61" t="s">
        <v>35</v>
      </c>
      <c r="BG12" s="50">
        <v>0</v>
      </c>
      <c r="BH12" s="56">
        <v>1</v>
      </c>
      <c r="BI12" s="145">
        <v>59</v>
      </c>
      <c r="BJ12" s="145">
        <v>141</v>
      </c>
      <c r="BK12" s="146">
        <v>200</v>
      </c>
      <c r="BL12" s="143">
        <v>29.5</v>
      </c>
      <c r="BM12" s="151"/>
      <c r="BN12" s="151"/>
      <c r="BO12" s="399"/>
    </row>
    <row r="13" spans="1:67" s="63" customFormat="1" ht="12.6" customHeight="1">
      <c r="A13" s="63" t="s">
        <v>200</v>
      </c>
      <c r="B13" s="214">
        <v>1999</v>
      </c>
      <c r="C13" s="56">
        <v>9</v>
      </c>
      <c r="D13" s="56">
        <v>22</v>
      </c>
      <c r="E13" s="56">
        <v>13</v>
      </c>
      <c r="F13" s="56">
        <v>35</v>
      </c>
      <c r="G13" s="56">
        <v>8</v>
      </c>
      <c r="H13" s="56">
        <v>4</v>
      </c>
      <c r="I13" s="56">
        <v>0</v>
      </c>
      <c r="J13" s="56">
        <v>22</v>
      </c>
      <c r="K13" s="56" t="s">
        <v>35</v>
      </c>
      <c r="L13" s="56" t="s">
        <v>35</v>
      </c>
      <c r="M13" s="57" t="s">
        <v>35</v>
      </c>
      <c r="N13" s="57" t="s">
        <v>35</v>
      </c>
      <c r="O13" s="57" t="s">
        <v>35</v>
      </c>
      <c r="P13" s="57" t="s">
        <v>35</v>
      </c>
      <c r="Q13" s="56" t="s">
        <v>35</v>
      </c>
      <c r="R13" s="56" t="s">
        <v>35</v>
      </c>
      <c r="S13" s="56">
        <v>0</v>
      </c>
      <c r="T13" s="56">
        <v>0</v>
      </c>
      <c r="U13" s="56" t="s">
        <v>35</v>
      </c>
      <c r="V13" s="56" t="s">
        <v>35</v>
      </c>
      <c r="W13" s="56" t="s">
        <v>35</v>
      </c>
      <c r="X13" s="56" t="s">
        <v>35</v>
      </c>
      <c r="Y13" s="56" t="s">
        <v>35</v>
      </c>
      <c r="Z13" s="56" t="s">
        <v>35</v>
      </c>
      <c r="AA13" s="56" t="s">
        <v>35</v>
      </c>
      <c r="AB13" s="56" t="s">
        <v>35</v>
      </c>
      <c r="AC13" s="50" t="s">
        <v>35</v>
      </c>
      <c r="AD13" s="50" t="s">
        <v>35</v>
      </c>
      <c r="AE13" s="50" t="s">
        <v>35</v>
      </c>
      <c r="AF13" s="56" t="s">
        <v>35</v>
      </c>
      <c r="AG13" s="50">
        <v>5</v>
      </c>
      <c r="AH13" s="56">
        <v>2</v>
      </c>
      <c r="AI13" s="57" t="s">
        <v>35</v>
      </c>
      <c r="AJ13" s="57" t="s">
        <v>35</v>
      </c>
      <c r="AK13" s="57" t="s">
        <v>35</v>
      </c>
      <c r="AL13" s="57" t="s">
        <v>35</v>
      </c>
      <c r="AM13" s="57">
        <v>0</v>
      </c>
      <c r="AN13" s="57">
        <v>0</v>
      </c>
      <c r="AO13" s="145" t="s">
        <v>35</v>
      </c>
      <c r="AP13" s="145" t="s">
        <v>35</v>
      </c>
      <c r="AQ13" s="145" t="s">
        <v>35</v>
      </c>
      <c r="AR13" s="145" t="s">
        <v>35</v>
      </c>
      <c r="AS13" s="50">
        <v>0</v>
      </c>
      <c r="AT13" s="56">
        <v>0</v>
      </c>
      <c r="AU13" s="50" t="s">
        <v>35</v>
      </c>
      <c r="AV13" s="56" t="s">
        <v>35</v>
      </c>
      <c r="AW13" s="56" t="s">
        <v>35</v>
      </c>
      <c r="AX13" s="56" t="s">
        <v>35</v>
      </c>
      <c r="AY13" s="61" t="s">
        <v>35</v>
      </c>
      <c r="AZ13" s="61" t="s">
        <v>35</v>
      </c>
      <c r="BA13" s="61" t="s">
        <v>35</v>
      </c>
      <c r="BB13" s="61" t="s">
        <v>35</v>
      </c>
      <c r="BC13" s="61" t="s">
        <v>35</v>
      </c>
      <c r="BD13" s="61" t="s">
        <v>35</v>
      </c>
      <c r="BE13" s="61" t="s">
        <v>35</v>
      </c>
      <c r="BF13" s="61" t="s">
        <v>35</v>
      </c>
      <c r="BG13" s="50" t="s">
        <v>35</v>
      </c>
      <c r="BH13" s="56" t="s">
        <v>35</v>
      </c>
      <c r="BI13" s="145">
        <v>35</v>
      </c>
      <c r="BJ13" s="145">
        <v>85</v>
      </c>
      <c r="BK13" s="146">
        <v>120</v>
      </c>
      <c r="BL13" s="143">
        <v>29.166666666666668</v>
      </c>
      <c r="BM13" s="151"/>
      <c r="BN13" s="151"/>
      <c r="BO13" s="399"/>
    </row>
    <row r="14" spans="1:67" s="63" customFormat="1" ht="12.6" customHeight="1">
      <c r="A14" s="63" t="s">
        <v>37</v>
      </c>
      <c r="B14" s="214">
        <v>2000</v>
      </c>
      <c r="C14" s="56">
        <v>3</v>
      </c>
      <c r="D14" s="56">
        <v>18</v>
      </c>
      <c r="E14" s="56">
        <v>8</v>
      </c>
      <c r="F14" s="56">
        <v>21</v>
      </c>
      <c r="G14" s="56">
        <v>3</v>
      </c>
      <c r="H14" s="56">
        <v>6</v>
      </c>
      <c r="I14" s="56">
        <v>0</v>
      </c>
      <c r="J14" s="56">
        <v>4</v>
      </c>
      <c r="K14" s="56" t="s">
        <v>35</v>
      </c>
      <c r="L14" s="56" t="s">
        <v>35</v>
      </c>
      <c r="M14" s="57" t="s">
        <v>35</v>
      </c>
      <c r="N14" s="57" t="s">
        <v>35</v>
      </c>
      <c r="O14" s="57" t="s">
        <v>35</v>
      </c>
      <c r="P14" s="57" t="s">
        <v>35</v>
      </c>
      <c r="Q14" s="56" t="s">
        <v>35</v>
      </c>
      <c r="R14" s="56" t="s">
        <v>35</v>
      </c>
      <c r="S14" s="56" t="s">
        <v>35</v>
      </c>
      <c r="T14" s="56" t="s">
        <v>35</v>
      </c>
      <c r="U14" s="56" t="s">
        <v>35</v>
      </c>
      <c r="V14" s="56" t="s">
        <v>35</v>
      </c>
      <c r="W14" s="56" t="s">
        <v>35</v>
      </c>
      <c r="X14" s="56" t="s">
        <v>35</v>
      </c>
      <c r="Y14" s="56" t="s">
        <v>35</v>
      </c>
      <c r="Z14" s="56" t="s">
        <v>35</v>
      </c>
      <c r="AA14" s="56" t="s">
        <v>35</v>
      </c>
      <c r="AB14" s="56" t="s">
        <v>35</v>
      </c>
      <c r="AC14" s="50" t="s">
        <v>35</v>
      </c>
      <c r="AD14" s="50" t="s">
        <v>35</v>
      </c>
      <c r="AE14" s="50" t="s">
        <v>35</v>
      </c>
      <c r="AF14" s="56" t="s">
        <v>35</v>
      </c>
      <c r="AG14" s="50">
        <v>1</v>
      </c>
      <c r="AH14" s="56">
        <v>0</v>
      </c>
      <c r="AI14" s="57" t="s">
        <v>35</v>
      </c>
      <c r="AJ14" s="57" t="s">
        <v>35</v>
      </c>
      <c r="AK14" s="57" t="s">
        <v>35</v>
      </c>
      <c r="AL14" s="57" t="s">
        <v>35</v>
      </c>
      <c r="AM14" s="57" t="s">
        <v>35</v>
      </c>
      <c r="AN14" s="57" t="s">
        <v>35</v>
      </c>
      <c r="AO14" s="145" t="s">
        <v>35</v>
      </c>
      <c r="AP14" s="145" t="s">
        <v>35</v>
      </c>
      <c r="AQ14" s="145" t="s">
        <v>35</v>
      </c>
      <c r="AR14" s="145" t="s">
        <v>35</v>
      </c>
      <c r="AS14" s="50" t="s">
        <v>35</v>
      </c>
      <c r="AT14" s="56" t="s">
        <v>35</v>
      </c>
      <c r="AU14" s="50" t="s">
        <v>35</v>
      </c>
      <c r="AV14" s="56" t="s">
        <v>35</v>
      </c>
      <c r="AW14" s="56" t="s">
        <v>35</v>
      </c>
      <c r="AX14" s="56" t="s">
        <v>35</v>
      </c>
      <c r="AY14" s="61" t="s">
        <v>35</v>
      </c>
      <c r="AZ14" s="61" t="s">
        <v>35</v>
      </c>
      <c r="BA14" s="61" t="s">
        <v>35</v>
      </c>
      <c r="BB14" s="61" t="s">
        <v>35</v>
      </c>
      <c r="BC14" s="61" t="s">
        <v>35</v>
      </c>
      <c r="BD14" s="61" t="s">
        <v>35</v>
      </c>
      <c r="BE14" s="61" t="s">
        <v>35</v>
      </c>
      <c r="BF14" s="61" t="s">
        <v>35</v>
      </c>
      <c r="BG14" s="50" t="s">
        <v>35</v>
      </c>
      <c r="BH14" s="56" t="s">
        <v>35</v>
      </c>
      <c r="BI14" s="145">
        <v>15</v>
      </c>
      <c r="BJ14" s="145">
        <v>49</v>
      </c>
      <c r="BK14" s="146">
        <v>64</v>
      </c>
      <c r="BL14" s="143">
        <v>23.4375</v>
      </c>
      <c r="BM14" s="151"/>
      <c r="BN14" s="151"/>
      <c r="BO14" s="399"/>
    </row>
    <row r="15" spans="1:67" s="63" customFormat="1" ht="12.6" customHeight="1">
      <c r="A15" s="63" t="s">
        <v>38</v>
      </c>
      <c r="B15" s="214">
        <v>2000</v>
      </c>
      <c r="C15" s="56">
        <v>4</v>
      </c>
      <c r="D15" s="56">
        <v>22</v>
      </c>
      <c r="E15" s="56">
        <v>6</v>
      </c>
      <c r="F15" s="56">
        <v>37</v>
      </c>
      <c r="G15" s="56">
        <v>3</v>
      </c>
      <c r="H15" s="56">
        <v>8</v>
      </c>
      <c r="I15" s="56">
        <v>1</v>
      </c>
      <c r="J15" s="56">
        <v>19</v>
      </c>
      <c r="K15" s="56" t="s">
        <v>35</v>
      </c>
      <c r="L15" s="56" t="s">
        <v>35</v>
      </c>
      <c r="M15" s="57" t="s">
        <v>35</v>
      </c>
      <c r="N15" s="57" t="s">
        <v>35</v>
      </c>
      <c r="O15" s="57" t="s">
        <v>35</v>
      </c>
      <c r="P15" s="57" t="s">
        <v>35</v>
      </c>
      <c r="Q15" s="56" t="s">
        <v>35</v>
      </c>
      <c r="R15" s="56" t="s">
        <v>35</v>
      </c>
      <c r="S15" s="56" t="s">
        <v>35</v>
      </c>
      <c r="T15" s="56" t="s">
        <v>35</v>
      </c>
      <c r="U15" s="56" t="s">
        <v>35</v>
      </c>
      <c r="V15" s="56" t="s">
        <v>35</v>
      </c>
      <c r="W15" s="56" t="s">
        <v>35</v>
      </c>
      <c r="X15" s="56" t="s">
        <v>35</v>
      </c>
      <c r="Y15" s="56" t="s">
        <v>35</v>
      </c>
      <c r="Z15" s="56" t="s">
        <v>35</v>
      </c>
      <c r="AA15" s="56" t="s">
        <v>35</v>
      </c>
      <c r="AB15" s="56" t="s">
        <v>35</v>
      </c>
      <c r="AC15" s="50" t="s">
        <v>35</v>
      </c>
      <c r="AD15" s="50" t="s">
        <v>35</v>
      </c>
      <c r="AE15" s="50" t="s">
        <v>35</v>
      </c>
      <c r="AF15" s="56" t="s">
        <v>35</v>
      </c>
      <c r="AG15" s="50" t="s">
        <v>35</v>
      </c>
      <c r="AH15" s="56" t="s">
        <v>35</v>
      </c>
      <c r="AI15" s="57" t="s">
        <v>35</v>
      </c>
      <c r="AJ15" s="57" t="s">
        <v>35</v>
      </c>
      <c r="AK15" s="57" t="s">
        <v>35</v>
      </c>
      <c r="AL15" s="57" t="s">
        <v>35</v>
      </c>
      <c r="AM15" s="57" t="s">
        <v>35</v>
      </c>
      <c r="AN15" s="57" t="s">
        <v>35</v>
      </c>
      <c r="AO15" s="145" t="s">
        <v>35</v>
      </c>
      <c r="AP15" s="145" t="s">
        <v>35</v>
      </c>
      <c r="AQ15" s="145" t="s">
        <v>35</v>
      </c>
      <c r="AR15" s="145" t="s">
        <v>35</v>
      </c>
      <c r="AS15" s="50" t="s">
        <v>35</v>
      </c>
      <c r="AT15" s="56" t="s">
        <v>35</v>
      </c>
      <c r="AU15" s="50" t="s">
        <v>35</v>
      </c>
      <c r="AV15" s="56" t="s">
        <v>35</v>
      </c>
      <c r="AW15" s="56" t="s">
        <v>35</v>
      </c>
      <c r="AX15" s="56" t="s">
        <v>35</v>
      </c>
      <c r="AY15" s="61" t="s">
        <v>35</v>
      </c>
      <c r="AZ15" s="61" t="s">
        <v>35</v>
      </c>
      <c r="BA15" s="61" t="s">
        <v>35</v>
      </c>
      <c r="BB15" s="61" t="s">
        <v>35</v>
      </c>
      <c r="BC15" s="61" t="s">
        <v>35</v>
      </c>
      <c r="BD15" s="61" t="s">
        <v>35</v>
      </c>
      <c r="BE15" s="61" t="s">
        <v>35</v>
      </c>
      <c r="BF15" s="61" t="s">
        <v>35</v>
      </c>
      <c r="BG15" s="50">
        <v>0</v>
      </c>
      <c r="BH15" s="56">
        <v>0</v>
      </c>
      <c r="BI15" s="145">
        <v>14</v>
      </c>
      <c r="BJ15" s="145">
        <v>86</v>
      </c>
      <c r="BK15" s="146">
        <v>100</v>
      </c>
      <c r="BL15" s="143">
        <v>14.000000000000002</v>
      </c>
      <c r="BM15" s="151"/>
      <c r="BN15" s="151"/>
      <c r="BO15" s="399"/>
    </row>
    <row r="16" spans="1:67" s="53" customFormat="1" ht="12.6" customHeight="1">
      <c r="A16" s="63"/>
      <c r="B16" s="141"/>
      <c r="C16" s="56"/>
      <c r="D16" s="56"/>
      <c r="E16" s="56"/>
      <c r="F16" s="56"/>
      <c r="G16" s="56"/>
      <c r="H16" s="56"/>
      <c r="I16" s="56"/>
      <c r="J16" s="56"/>
      <c r="K16" s="56"/>
      <c r="L16" s="56"/>
      <c r="M16" s="57"/>
      <c r="N16" s="57"/>
      <c r="O16" s="57"/>
      <c r="P16" s="57"/>
      <c r="Q16" s="56"/>
      <c r="R16" s="56"/>
      <c r="S16" s="56"/>
      <c r="T16" s="56"/>
      <c r="U16" s="56"/>
      <c r="V16" s="56"/>
      <c r="W16" s="56"/>
      <c r="X16" s="56"/>
      <c r="Y16" s="56"/>
      <c r="Z16" s="56"/>
      <c r="AA16" s="56"/>
      <c r="AB16" s="56"/>
      <c r="AC16" s="50"/>
      <c r="AD16" s="50"/>
      <c r="AE16" s="50"/>
      <c r="AF16" s="56"/>
      <c r="AG16" s="50"/>
      <c r="AH16" s="56"/>
      <c r="AI16" s="57"/>
      <c r="AJ16" s="57"/>
      <c r="AK16" s="57"/>
      <c r="AL16" s="57"/>
      <c r="AM16" s="57"/>
      <c r="AN16" s="57"/>
      <c r="AO16" s="145"/>
      <c r="AP16" s="145"/>
      <c r="AQ16" s="145"/>
      <c r="AR16" s="145"/>
      <c r="AS16" s="50"/>
      <c r="AT16" s="56"/>
      <c r="AU16" s="50"/>
      <c r="AV16" s="56"/>
      <c r="AW16" s="56"/>
      <c r="AX16" s="56"/>
      <c r="AY16" s="61"/>
      <c r="AZ16" s="61"/>
      <c r="BA16" s="61"/>
      <c r="BB16" s="61"/>
      <c r="BC16" s="61"/>
      <c r="BD16" s="61"/>
      <c r="BE16" s="61"/>
      <c r="BF16" s="61"/>
      <c r="BG16" s="50"/>
      <c r="BH16" s="56"/>
      <c r="BI16" s="139"/>
      <c r="BJ16" s="139"/>
      <c r="BK16" s="146"/>
      <c r="BL16" s="213"/>
      <c r="BM16" s="151"/>
      <c r="BN16" s="151"/>
      <c r="BO16" s="399"/>
    </row>
    <row r="17" spans="1:67" ht="12.6" customHeight="1">
      <c r="A17" s="63" t="s">
        <v>39</v>
      </c>
      <c r="B17" s="214">
        <v>1998</v>
      </c>
      <c r="C17" s="56">
        <v>3</v>
      </c>
      <c r="D17" s="56">
        <v>10</v>
      </c>
      <c r="E17" s="56">
        <v>12</v>
      </c>
      <c r="F17" s="56">
        <v>23</v>
      </c>
      <c r="G17" s="56">
        <v>2</v>
      </c>
      <c r="H17" s="56">
        <v>4</v>
      </c>
      <c r="I17" s="56" t="s">
        <v>35</v>
      </c>
      <c r="J17" s="56" t="s">
        <v>35</v>
      </c>
      <c r="K17" s="56" t="s">
        <v>35</v>
      </c>
      <c r="L17" s="56" t="s">
        <v>35</v>
      </c>
      <c r="M17" s="57" t="s">
        <v>35</v>
      </c>
      <c r="N17" s="57" t="s">
        <v>35</v>
      </c>
      <c r="O17" s="57" t="s">
        <v>35</v>
      </c>
      <c r="P17" s="57" t="s">
        <v>35</v>
      </c>
      <c r="Q17" s="56" t="s">
        <v>35</v>
      </c>
      <c r="R17" s="56" t="s">
        <v>35</v>
      </c>
      <c r="S17" s="56" t="s">
        <v>35</v>
      </c>
      <c r="T17" s="56" t="s">
        <v>35</v>
      </c>
      <c r="U17" s="56" t="s">
        <v>35</v>
      </c>
      <c r="V17" s="56" t="s">
        <v>35</v>
      </c>
      <c r="W17" s="56" t="s">
        <v>35</v>
      </c>
      <c r="X17" s="56" t="s">
        <v>35</v>
      </c>
      <c r="Y17" s="56" t="s">
        <v>35</v>
      </c>
      <c r="Z17" s="56" t="s">
        <v>35</v>
      </c>
      <c r="AA17" s="56" t="s">
        <v>35</v>
      </c>
      <c r="AB17" s="56" t="s">
        <v>35</v>
      </c>
      <c r="AC17" s="50" t="s">
        <v>35</v>
      </c>
      <c r="AD17" s="50" t="s">
        <v>35</v>
      </c>
      <c r="AE17" s="50" t="s">
        <v>35</v>
      </c>
      <c r="AF17" s="56" t="s">
        <v>35</v>
      </c>
      <c r="AG17" s="50" t="s">
        <v>35</v>
      </c>
      <c r="AH17" s="56" t="s">
        <v>35</v>
      </c>
      <c r="AI17" s="57" t="s">
        <v>35</v>
      </c>
      <c r="AJ17" s="57" t="s">
        <v>35</v>
      </c>
      <c r="AK17" s="57" t="s">
        <v>35</v>
      </c>
      <c r="AL17" s="57" t="s">
        <v>35</v>
      </c>
      <c r="AM17" s="57" t="s">
        <v>35</v>
      </c>
      <c r="AN17" s="57" t="s">
        <v>35</v>
      </c>
      <c r="AO17" s="145" t="s">
        <v>35</v>
      </c>
      <c r="AP17" s="145" t="s">
        <v>35</v>
      </c>
      <c r="AQ17" s="145" t="s">
        <v>35</v>
      </c>
      <c r="AR17" s="145" t="s">
        <v>35</v>
      </c>
      <c r="AS17" s="50" t="s">
        <v>35</v>
      </c>
      <c r="AT17" s="56" t="s">
        <v>35</v>
      </c>
      <c r="AU17" s="50" t="s">
        <v>35</v>
      </c>
      <c r="AV17" s="56" t="s">
        <v>35</v>
      </c>
      <c r="AW17" s="56" t="s">
        <v>35</v>
      </c>
      <c r="AX17" s="56" t="s">
        <v>35</v>
      </c>
      <c r="AY17" s="61" t="s">
        <v>35</v>
      </c>
      <c r="AZ17" s="61" t="s">
        <v>35</v>
      </c>
      <c r="BA17" s="61" t="s">
        <v>35</v>
      </c>
      <c r="BB17" s="61" t="s">
        <v>35</v>
      </c>
      <c r="BC17" s="61" t="s">
        <v>35</v>
      </c>
      <c r="BD17" s="61" t="s">
        <v>35</v>
      </c>
      <c r="BE17" s="61" t="s">
        <v>35</v>
      </c>
      <c r="BF17" s="61" t="s">
        <v>35</v>
      </c>
      <c r="BG17" s="50">
        <v>0</v>
      </c>
      <c r="BH17" s="56">
        <v>1</v>
      </c>
      <c r="BI17" s="145">
        <v>17</v>
      </c>
      <c r="BJ17" s="145">
        <v>38</v>
      </c>
      <c r="BK17" s="146">
        <v>55</v>
      </c>
      <c r="BL17" s="143">
        <v>30.909090909090907</v>
      </c>
      <c r="BM17" s="151"/>
      <c r="BN17" s="151"/>
      <c r="BO17" s="399"/>
    </row>
    <row r="18" spans="1:67" ht="12.6" customHeight="1">
      <c r="A18" s="63" t="s">
        <v>40</v>
      </c>
      <c r="B18" s="214">
        <v>1998</v>
      </c>
      <c r="C18" s="56">
        <v>7</v>
      </c>
      <c r="D18" s="56">
        <v>14</v>
      </c>
      <c r="E18" s="56">
        <v>6</v>
      </c>
      <c r="F18" s="56">
        <v>24</v>
      </c>
      <c r="G18" s="56">
        <v>0</v>
      </c>
      <c r="H18" s="56">
        <v>1</v>
      </c>
      <c r="I18" s="56" t="s">
        <v>35</v>
      </c>
      <c r="J18" s="56" t="s">
        <v>35</v>
      </c>
      <c r="K18" s="56" t="s">
        <v>35</v>
      </c>
      <c r="L18" s="56" t="s">
        <v>35</v>
      </c>
      <c r="M18" s="57" t="s">
        <v>35</v>
      </c>
      <c r="N18" s="57" t="s">
        <v>35</v>
      </c>
      <c r="O18" s="57" t="s">
        <v>35</v>
      </c>
      <c r="P18" s="57" t="s">
        <v>35</v>
      </c>
      <c r="Q18" s="56" t="s">
        <v>35</v>
      </c>
      <c r="R18" s="56" t="s">
        <v>35</v>
      </c>
      <c r="S18" s="56" t="s">
        <v>35</v>
      </c>
      <c r="T18" s="56" t="s">
        <v>35</v>
      </c>
      <c r="U18" s="56" t="s">
        <v>35</v>
      </c>
      <c r="V18" s="56" t="s">
        <v>35</v>
      </c>
      <c r="W18" s="56" t="s">
        <v>35</v>
      </c>
      <c r="X18" s="56" t="s">
        <v>35</v>
      </c>
      <c r="Y18" s="56" t="s">
        <v>35</v>
      </c>
      <c r="Z18" s="56" t="s">
        <v>35</v>
      </c>
      <c r="AA18" s="56" t="s">
        <v>35</v>
      </c>
      <c r="AB18" s="56" t="s">
        <v>35</v>
      </c>
      <c r="AC18" s="50" t="s">
        <v>35</v>
      </c>
      <c r="AD18" s="50" t="s">
        <v>35</v>
      </c>
      <c r="AE18" s="50" t="s">
        <v>35</v>
      </c>
      <c r="AF18" s="56" t="s">
        <v>35</v>
      </c>
      <c r="AG18" s="50" t="s">
        <v>35</v>
      </c>
      <c r="AH18" s="56" t="s">
        <v>35</v>
      </c>
      <c r="AI18" s="57" t="s">
        <v>35</v>
      </c>
      <c r="AJ18" s="57" t="s">
        <v>35</v>
      </c>
      <c r="AK18" s="57" t="s">
        <v>35</v>
      </c>
      <c r="AL18" s="57" t="s">
        <v>35</v>
      </c>
      <c r="AM18" s="57" t="s">
        <v>35</v>
      </c>
      <c r="AN18" s="57" t="s">
        <v>35</v>
      </c>
      <c r="AO18" s="145" t="s">
        <v>35</v>
      </c>
      <c r="AP18" s="145" t="s">
        <v>35</v>
      </c>
      <c r="AQ18" s="145" t="s">
        <v>35</v>
      </c>
      <c r="AR18" s="145" t="s">
        <v>35</v>
      </c>
      <c r="AS18" s="50" t="s">
        <v>35</v>
      </c>
      <c r="AT18" s="56" t="s">
        <v>35</v>
      </c>
      <c r="AU18" s="50" t="s">
        <v>35</v>
      </c>
      <c r="AV18" s="56" t="s">
        <v>35</v>
      </c>
      <c r="AW18" s="56" t="s">
        <v>35</v>
      </c>
      <c r="AX18" s="56" t="s">
        <v>35</v>
      </c>
      <c r="AY18" s="61" t="s">
        <v>35</v>
      </c>
      <c r="AZ18" s="61" t="s">
        <v>35</v>
      </c>
      <c r="BA18" s="61" t="s">
        <v>35</v>
      </c>
      <c r="BB18" s="61" t="s">
        <v>35</v>
      </c>
      <c r="BC18" s="61" t="s">
        <v>35</v>
      </c>
      <c r="BD18" s="61" t="s">
        <v>35</v>
      </c>
      <c r="BE18" s="61" t="s">
        <v>35</v>
      </c>
      <c r="BF18" s="61" t="s">
        <v>35</v>
      </c>
      <c r="BG18" s="50">
        <v>2</v>
      </c>
      <c r="BH18" s="56">
        <v>6</v>
      </c>
      <c r="BI18" s="145">
        <v>15</v>
      </c>
      <c r="BJ18" s="145">
        <v>45</v>
      </c>
      <c r="BK18" s="146">
        <v>60</v>
      </c>
      <c r="BL18" s="143">
        <v>25</v>
      </c>
      <c r="BM18" s="151"/>
      <c r="BN18" s="151"/>
      <c r="BO18" s="399"/>
    </row>
    <row r="19" spans="1:67" ht="12.6" customHeight="1">
      <c r="A19" s="63" t="s">
        <v>124</v>
      </c>
      <c r="B19" s="214">
        <v>1998</v>
      </c>
      <c r="C19" s="56">
        <v>4</v>
      </c>
      <c r="D19" s="56">
        <v>20</v>
      </c>
      <c r="E19" s="56">
        <v>1</v>
      </c>
      <c r="F19" s="56">
        <v>12</v>
      </c>
      <c r="G19" s="56">
        <v>3</v>
      </c>
      <c r="H19" s="56">
        <v>12</v>
      </c>
      <c r="I19" s="56">
        <v>2</v>
      </c>
      <c r="J19" s="56">
        <v>19</v>
      </c>
      <c r="K19" s="56" t="s">
        <v>35</v>
      </c>
      <c r="L19" s="56" t="s">
        <v>35</v>
      </c>
      <c r="M19" s="57" t="s">
        <v>35</v>
      </c>
      <c r="N19" s="57" t="s">
        <v>35</v>
      </c>
      <c r="O19" s="57" t="s">
        <v>35</v>
      </c>
      <c r="P19" s="57" t="s">
        <v>35</v>
      </c>
      <c r="Q19" s="56" t="s">
        <v>35</v>
      </c>
      <c r="R19" s="56" t="s">
        <v>35</v>
      </c>
      <c r="S19" s="56" t="s">
        <v>35</v>
      </c>
      <c r="T19" s="56" t="s">
        <v>35</v>
      </c>
      <c r="U19" s="56" t="s">
        <v>35</v>
      </c>
      <c r="V19" s="56" t="s">
        <v>35</v>
      </c>
      <c r="W19" s="56" t="s">
        <v>35</v>
      </c>
      <c r="X19" s="56" t="s">
        <v>35</v>
      </c>
      <c r="Y19" s="56" t="s">
        <v>35</v>
      </c>
      <c r="Z19" s="56" t="s">
        <v>35</v>
      </c>
      <c r="AA19" s="56" t="s">
        <v>35</v>
      </c>
      <c r="AB19" s="56" t="s">
        <v>35</v>
      </c>
      <c r="AC19" s="50" t="s">
        <v>35</v>
      </c>
      <c r="AD19" s="50" t="s">
        <v>35</v>
      </c>
      <c r="AE19" s="50" t="s">
        <v>35</v>
      </c>
      <c r="AF19" s="56" t="s">
        <v>35</v>
      </c>
      <c r="AG19" s="50">
        <v>1</v>
      </c>
      <c r="AH19" s="56">
        <v>4</v>
      </c>
      <c r="AI19" s="57" t="s">
        <v>35</v>
      </c>
      <c r="AJ19" s="57" t="s">
        <v>35</v>
      </c>
      <c r="AK19" s="57" t="s">
        <v>35</v>
      </c>
      <c r="AL19" s="57" t="s">
        <v>35</v>
      </c>
      <c r="AM19" s="57" t="s">
        <v>35</v>
      </c>
      <c r="AN19" s="57" t="s">
        <v>35</v>
      </c>
      <c r="AO19" s="145" t="s">
        <v>35</v>
      </c>
      <c r="AP19" s="145" t="s">
        <v>35</v>
      </c>
      <c r="AQ19" s="145">
        <v>0</v>
      </c>
      <c r="AR19" s="145">
        <v>0</v>
      </c>
      <c r="AS19" s="50" t="s">
        <v>35</v>
      </c>
      <c r="AT19" s="56" t="s">
        <v>35</v>
      </c>
      <c r="AU19" s="50" t="s">
        <v>35</v>
      </c>
      <c r="AV19" s="56" t="s">
        <v>35</v>
      </c>
      <c r="AW19" s="56" t="s">
        <v>35</v>
      </c>
      <c r="AX19" s="56" t="s">
        <v>35</v>
      </c>
      <c r="AY19" s="61" t="s">
        <v>35</v>
      </c>
      <c r="AZ19" s="61" t="s">
        <v>35</v>
      </c>
      <c r="BA19" s="61" t="s">
        <v>35</v>
      </c>
      <c r="BB19" s="61" t="s">
        <v>35</v>
      </c>
      <c r="BC19" s="61" t="s">
        <v>35</v>
      </c>
      <c r="BD19" s="61" t="s">
        <v>35</v>
      </c>
      <c r="BE19" s="61" t="s">
        <v>35</v>
      </c>
      <c r="BF19" s="61" t="s">
        <v>35</v>
      </c>
      <c r="BG19" s="50">
        <v>0</v>
      </c>
      <c r="BH19" s="56">
        <v>2</v>
      </c>
      <c r="BI19" s="145">
        <v>11</v>
      </c>
      <c r="BJ19" s="145">
        <v>69</v>
      </c>
      <c r="BK19" s="146">
        <v>80</v>
      </c>
      <c r="BL19" s="143">
        <v>13.750000000000002</v>
      </c>
      <c r="BM19" s="151"/>
      <c r="BN19" s="151"/>
      <c r="BO19" s="399"/>
    </row>
    <row r="20" spans="1:67" ht="12.6" customHeight="1">
      <c r="A20" s="63" t="s">
        <v>42</v>
      </c>
      <c r="B20" s="214">
        <v>1998</v>
      </c>
      <c r="C20" s="56">
        <v>4</v>
      </c>
      <c r="D20" s="56">
        <v>23</v>
      </c>
      <c r="E20" s="56">
        <v>6</v>
      </c>
      <c r="F20" s="56">
        <v>21</v>
      </c>
      <c r="G20" s="56">
        <v>5</v>
      </c>
      <c r="H20" s="56">
        <v>4</v>
      </c>
      <c r="I20" s="56">
        <v>1</v>
      </c>
      <c r="J20" s="56">
        <v>8</v>
      </c>
      <c r="K20" s="56" t="s">
        <v>35</v>
      </c>
      <c r="L20" s="56" t="s">
        <v>35</v>
      </c>
      <c r="M20" s="57" t="s">
        <v>35</v>
      </c>
      <c r="N20" s="57" t="s">
        <v>35</v>
      </c>
      <c r="O20" s="57" t="s">
        <v>35</v>
      </c>
      <c r="P20" s="57" t="s">
        <v>35</v>
      </c>
      <c r="Q20" s="56" t="s">
        <v>35</v>
      </c>
      <c r="R20" s="56" t="s">
        <v>35</v>
      </c>
      <c r="S20" s="56" t="s">
        <v>35</v>
      </c>
      <c r="T20" s="56" t="s">
        <v>35</v>
      </c>
      <c r="U20" s="56" t="s">
        <v>35</v>
      </c>
      <c r="V20" s="56" t="s">
        <v>35</v>
      </c>
      <c r="W20" s="56" t="s">
        <v>35</v>
      </c>
      <c r="X20" s="56" t="s">
        <v>35</v>
      </c>
      <c r="Y20" s="56" t="s">
        <v>35</v>
      </c>
      <c r="Z20" s="56" t="s">
        <v>35</v>
      </c>
      <c r="AA20" s="56" t="s">
        <v>35</v>
      </c>
      <c r="AB20" s="56" t="s">
        <v>35</v>
      </c>
      <c r="AC20" s="50" t="s">
        <v>35</v>
      </c>
      <c r="AD20" s="50" t="s">
        <v>35</v>
      </c>
      <c r="AE20" s="50" t="s">
        <v>35</v>
      </c>
      <c r="AF20" s="56" t="s">
        <v>35</v>
      </c>
      <c r="AG20" s="50" t="s">
        <v>35</v>
      </c>
      <c r="AH20" s="56" t="s">
        <v>35</v>
      </c>
      <c r="AI20" s="57">
        <v>2</v>
      </c>
      <c r="AJ20" s="57">
        <v>1</v>
      </c>
      <c r="AK20" s="57" t="s">
        <v>35</v>
      </c>
      <c r="AL20" s="57" t="s">
        <v>35</v>
      </c>
      <c r="AM20" s="57" t="s">
        <v>35</v>
      </c>
      <c r="AN20" s="57" t="s">
        <v>35</v>
      </c>
      <c r="AO20" s="145" t="s">
        <v>35</v>
      </c>
      <c r="AP20" s="145" t="s">
        <v>35</v>
      </c>
      <c r="AQ20" s="145" t="s">
        <v>35</v>
      </c>
      <c r="AR20" s="145" t="s">
        <v>35</v>
      </c>
      <c r="AS20" s="50" t="s">
        <v>35</v>
      </c>
      <c r="AT20" s="56" t="s">
        <v>35</v>
      </c>
      <c r="AU20" s="50" t="s">
        <v>35</v>
      </c>
      <c r="AV20" s="56" t="s">
        <v>35</v>
      </c>
      <c r="AW20" s="56" t="s">
        <v>35</v>
      </c>
      <c r="AX20" s="56" t="s">
        <v>35</v>
      </c>
      <c r="AY20" s="61" t="s">
        <v>35</v>
      </c>
      <c r="AZ20" s="61" t="s">
        <v>35</v>
      </c>
      <c r="BA20" s="61" t="s">
        <v>35</v>
      </c>
      <c r="BB20" s="61" t="s">
        <v>35</v>
      </c>
      <c r="BC20" s="61" t="s">
        <v>35</v>
      </c>
      <c r="BD20" s="61" t="s">
        <v>35</v>
      </c>
      <c r="BE20" s="61" t="s">
        <v>35</v>
      </c>
      <c r="BF20" s="61" t="s">
        <v>35</v>
      </c>
      <c r="BG20" s="50">
        <v>4</v>
      </c>
      <c r="BH20" s="56">
        <v>1</v>
      </c>
      <c r="BI20" s="145">
        <v>22</v>
      </c>
      <c r="BJ20" s="145">
        <v>58</v>
      </c>
      <c r="BK20" s="146">
        <v>80</v>
      </c>
      <c r="BL20" s="143">
        <v>27.500000000000004</v>
      </c>
      <c r="BM20" s="151"/>
      <c r="BN20" s="151"/>
      <c r="BO20" s="399"/>
    </row>
    <row r="21" spans="1:67" ht="12.6" customHeight="1">
      <c r="A21" s="63" t="s">
        <v>43</v>
      </c>
      <c r="B21" s="214">
        <v>2001.00000000001</v>
      </c>
      <c r="C21" s="56">
        <v>7</v>
      </c>
      <c r="D21" s="56">
        <v>19</v>
      </c>
      <c r="E21" s="56">
        <v>7</v>
      </c>
      <c r="F21" s="56">
        <v>38</v>
      </c>
      <c r="G21" s="56">
        <v>11</v>
      </c>
      <c r="H21" s="56">
        <v>15</v>
      </c>
      <c r="I21" s="56">
        <v>1</v>
      </c>
      <c r="J21" s="56">
        <v>15</v>
      </c>
      <c r="K21" s="56" t="s">
        <v>35</v>
      </c>
      <c r="L21" s="56" t="s">
        <v>35</v>
      </c>
      <c r="M21" s="57" t="s">
        <v>35</v>
      </c>
      <c r="N21" s="57" t="s">
        <v>35</v>
      </c>
      <c r="O21" s="57" t="s">
        <v>35</v>
      </c>
      <c r="P21" s="57" t="s">
        <v>35</v>
      </c>
      <c r="Q21" s="56">
        <v>0</v>
      </c>
      <c r="R21" s="56">
        <v>0</v>
      </c>
      <c r="S21" s="56">
        <v>4</v>
      </c>
      <c r="T21" s="56">
        <v>6</v>
      </c>
      <c r="U21" s="56">
        <v>1</v>
      </c>
      <c r="V21" s="56">
        <v>3</v>
      </c>
      <c r="W21" s="56" t="s">
        <v>35</v>
      </c>
      <c r="X21" s="56" t="s">
        <v>35</v>
      </c>
      <c r="Y21" s="56" t="s">
        <v>35</v>
      </c>
      <c r="Z21" s="56" t="s">
        <v>35</v>
      </c>
      <c r="AA21" s="56" t="s">
        <v>35</v>
      </c>
      <c r="AB21" s="56" t="s">
        <v>35</v>
      </c>
      <c r="AC21" s="50" t="s">
        <v>35</v>
      </c>
      <c r="AD21" s="50" t="s">
        <v>35</v>
      </c>
      <c r="AE21" s="50" t="s">
        <v>35</v>
      </c>
      <c r="AF21" s="56" t="s">
        <v>35</v>
      </c>
      <c r="AG21" s="50">
        <v>1</v>
      </c>
      <c r="AH21" s="56">
        <v>0</v>
      </c>
      <c r="AI21" s="57" t="s">
        <v>35</v>
      </c>
      <c r="AJ21" s="57" t="s">
        <v>35</v>
      </c>
      <c r="AK21" s="57" t="s">
        <v>35</v>
      </c>
      <c r="AL21" s="57" t="s">
        <v>35</v>
      </c>
      <c r="AM21" s="57" t="s">
        <v>35</v>
      </c>
      <c r="AN21" s="57" t="s">
        <v>35</v>
      </c>
      <c r="AO21" s="145" t="s">
        <v>35</v>
      </c>
      <c r="AP21" s="145" t="s">
        <v>35</v>
      </c>
      <c r="AQ21" s="145" t="s">
        <v>35</v>
      </c>
      <c r="AR21" s="145" t="s">
        <v>35</v>
      </c>
      <c r="AS21" s="50" t="s">
        <v>35</v>
      </c>
      <c r="AT21" s="56" t="s">
        <v>35</v>
      </c>
      <c r="AU21" s="50" t="s">
        <v>35</v>
      </c>
      <c r="AV21" s="56" t="s">
        <v>35</v>
      </c>
      <c r="AW21" s="56" t="s">
        <v>35</v>
      </c>
      <c r="AX21" s="56" t="s">
        <v>35</v>
      </c>
      <c r="AY21" s="61" t="s">
        <v>35</v>
      </c>
      <c r="AZ21" s="61" t="s">
        <v>35</v>
      </c>
      <c r="BA21" s="61" t="s">
        <v>35</v>
      </c>
      <c r="BB21" s="61" t="s">
        <v>35</v>
      </c>
      <c r="BC21" s="61" t="s">
        <v>35</v>
      </c>
      <c r="BD21" s="61" t="s">
        <v>35</v>
      </c>
      <c r="BE21" s="61" t="s">
        <v>35</v>
      </c>
      <c r="BF21" s="61" t="s">
        <v>35</v>
      </c>
      <c r="BG21" s="50">
        <v>1</v>
      </c>
      <c r="BH21" s="56">
        <v>1</v>
      </c>
      <c r="BI21" s="145">
        <v>33</v>
      </c>
      <c r="BJ21" s="145">
        <v>97</v>
      </c>
      <c r="BK21" s="146">
        <v>130</v>
      </c>
      <c r="BL21" s="143">
        <v>25.384615384615383</v>
      </c>
      <c r="BM21" s="151"/>
      <c r="BN21" s="151"/>
      <c r="BO21" s="399"/>
    </row>
    <row r="22" spans="1:67" s="53" customFormat="1" ht="12.6" customHeight="1">
      <c r="A22" s="63"/>
      <c r="B22" s="141"/>
      <c r="C22" s="56"/>
      <c r="D22" s="56"/>
      <c r="E22" s="56"/>
      <c r="F22" s="56"/>
      <c r="G22" s="56"/>
      <c r="H22" s="56"/>
      <c r="I22" s="56"/>
      <c r="J22" s="56"/>
      <c r="K22" s="56"/>
      <c r="L22" s="56"/>
      <c r="M22" s="57"/>
      <c r="N22" s="57"/>
      <c r="O22" s="57"/>
      <c r="P22" s="57"/>
      <c r="Q22" s="56"/>
      <c r="R22" s="56"/>
      <c r="S22" s="56"/>
      <c r="T22" s="56"/>
      <c r="U22" s="56"/>
      <c r="V22" s="56"/>
      <c r="W22" s="56"/>
      <c r="X22" s="56"/>
      <c r="Y22" s="56"/>
      <c r="Z22" s="56"/>
      <c r="AA22" s="56"/>
      <c r="AB22" s="56"/>
      <c r="AC22" s="50"/>
      <c r="AD22" s="50"/>
      <c r="AE22" s="50"/>
      <c r="AF22" s="56"/>
      <c r="AG22" s="50"/>
      <c r="AH22" s="56"/>
      <c r="AI22" s="57"/>
      <c r="AJ22" s="57"/>
      <c r="AK22" s="57"/>
      <c r="AL22" s="57"/>
      <c r="AM22" s="57"/>
      <c r="AN22" s="57"/>
      <c r="AO22" s="145"/>
      <c r="AP22" s="145"/>
      <c r="AQ22" s="145"/>
      <c r="AR22" s="145"/>
      <c r="AS22" s="50"/>
      <c r="AT22" s="56"/>
      <c r="AU22" s="50"/>
      <c r="AV22" s="56"/>
      <c r="AW22" s="56"/>
      <c r="AX22" s="56"/>
      <c r="AY22" s="61"/>
      <c r="AZ22" s="61"/>
      <c r="BA22" s="61"/>
      <c r="BB22" s="61"/>
      <c r="BC22" s="61"/>
      <c r="BD22" s="61"/>
      <c r="BE22" s="61"/>
      <c r="BF22" s="61"/>
      <c r="BG22" s="50"/>
      <c r="BH22" s="56"/>
      <c r="BI22" s="139"/>
      <c r="BJ22" s="139"/>
      <c r="BK22" s="146"/>
      <c r="BL22" s="213"/>
      <c r="BM22" s="151"/>
      <c r="BN22" s="151"/>
    </row>
    <row r="23" spans="1:67" ht="12.6" customHeight="1">
      <c r="A23" s="63" t="s">
        <v>44</v>
      </c>
      <c r="B23" s="214">
        <v>2001.00000000001</v>
      </c>
      <c r="C23" s="56">
        <v>10</v>
      </c>
      <c r="D23" s="56">
        <v>43</v>
      </c>
      <c r="E23" s="56">
        <v>8</v>
      </c>
      <c r="F23" s="56">
        <v>24</v>
      </c>
      <c r="G23" s="56">
        <v>14</v>
      </c>
      <c r="H23" s="56">
        <v>23</v>
      </c>
      <c r="I23" s="56">
        <v>2</v>
      </c>
      <c r="J23" s="56">
        <v>19</v>
      </c>
      <c r="K23" s="56" t="s">
        <v>35</v>
      </c>
      <c r="L23" s="56" t="s">
        <v>35</v>
      </c>
      <c r="M23" s="57" t="s">
        <v>35</v>
      </c>
      <c r="N23" s="57" t="s">
        <v>35</v>
      </c>
      <c r="O23" s="57" t="s">
        <v>35</v>
      </c>
      <c r="P23" s="57" t="s">
        <v>35</v>
      </c>
      <c r="Q23" s="56" t="s">
        <v>35</v>
      </c>
      <c r="R23" s="56" t="s">
        <v>35</v>
      </c>
      <c r="S23" s="56" t="s">
        <v>35</v>
      </c>
      <c r="T23" s="56" t="s">
        <v>35</v>
      </c>
      <c r="U23" s="56" t="s">
        <v>35</v>
      </c>
      <c r="V23" s="56" t="s">
        <v>35</v>
      </c>
      <c r="W23" s="56" t="s">
        <v>35</v>
      </c>
      <c r="X23" s="56" t="s">
        <v>35</v>
      </c>
      <c r="Y23" s="56" t="s">
        <v>35</v>
      </c>
      <c r="Z23" s="56" t="s">
        <v>35</v>
      </c>
      <c r="AA23" s="56" t="s">
        <v>35</v>
      </c>
      <c r="AB23" s="56" t="s">
        <v>35</v>
      </c>
      <c r="AC23" s="50" t="s">
        <v>35</v>
      </c>
      <c r="AD23" s="50" t="s">
        <v>35</v>
      </c>
      <c r="AE23" s="50" t="s">
        <v>35</v>
      </c>
      <c r="AF23" s="56" t="s">
        <v>35</v>
      </c>
      <c r="AG23" s="50">
        <v>0</v>
      </c>
      <c r="AH23" s="56">
        <v>1</v>
      </c>
      <c r="AI23" s="57" t="s">
        <v>35</v>
      </c>
      <c r="AJ23" s="57" t="s">
        <v>35</v>
      </c>
      <c r="AK23" s="57" t="s">
        <v>35</v>
      </c>
      <c r="AL23" s="57" t="s">
        <v>35</v>
      </c>
      <c r="AM23" s="57" t="s">
        <v>35</v>
      </c>
      <c r="AN23" s="57" t="s">
        <v>35</v>
      </c>
      <c r="AO23" s="145" t="s">
        <v>35</v>
      </c>
      <c r="AP23" s="145" t="s">
        <v>35</v>
      </c>
      <c r="AQ23" s="145" t="s">
        <v>35</v>
      </c>
      <c r="AR23" s="145" t="s">
        <v>35</v>
      </c>
      <c r="AS23" s="50" t="s">
        <v>35</v>
      </c>
      <c r="AT23" s="56" t="s">
        <v>35</v>
      </c>
      <c r="AU23" s="50" t="s">
        <v>35</v>
      </c>
      <c r="AV23" s="56" t="s">
        <v>35</v>
      </c>
      <c r="AW23" s="56" t="s">
        <v>35</v>
      </c>
      <c r="AX23" s="56" t="s">
        <v>35</v>
      </c>
      <c r="AY23" s="61" t="s">
        <v>35</v>
      </c>
      <c r="AZ23" s="61" t="s">
        <v>35</v>
      </c>
      <c r="BA23" s="61" t="s">
        <v>35</v>
      </c>
      <c r="BB23" s="61" t="s">
        <v>35</v>
      </c>
      <c r="BC23" s="61" t="s">
        <v>35</v>
      </c>
      <c r="BD23" s="61" t="s">
        <v>35</v>
      </c>
      <c r="BE23" s="61" t="s">
        <v>35</v>
      </c>
      <c r="BF23" s="61" t="s">
        <v>35</v>
      </c>
      <c r="BG23" s="50">
        <v>0</v>
      </c>
      <c r="BH23" s="56">
        <v>0</v>
      </c>
      <c r="BI23" s="145">
        <v>34</v>
      </c>
      <c r="BJ23" s="145">
        <v>110</v>
      </c>
      <c r="BK23" s="146">
        <v>144</v>
      </c>
      <c r="BL23" s="143">
        <v>23.611111111111111</v>
      </c>
      <c r="BM23" s="151"/>
      <c r="BN23" s="151"/>
      <c r="BO23" s="399"/>
    </row>
    <row r="24" spans="1:67" ht="12.6" customHeight="1">
      <c r="A24" s="63" t="s">
        <v>45</v>
      </c>
      <c r="B24" s="214">
        <v>1999.99999999999</v>
      </c>
      <c r="C24" s="56">
        <v>3</v>
      </c>
      <c r="D24" s="56">
        <v>15</v>
      </c>
      <c r="E24" s="56">
        <v>2</v>
      </c>
      <c r="F24" s="56">
        <v>12</v>
      </c>
      <c r="G24" s="56">
        <v>21</v>
      </c>
      <c r="H24" s="56">
        <v>18</v>
      </c>
      <c r="I24" s="56">
        <v>2</v>
      </c>
      <c r="J24" s="56">
        <v>12</v>
      </c>
      <c r="K24" s="56" t="s">
        <v>35</v>
      </c>
      <c r="L24" s="56" t="s">
        <v>35</v>
      </c>
      <c r="M24" s="57">
        <v>3</v>
      </c>
      <c r="N24" s="57">
        <v>13</v>
      </c>
      <c r="O24" s="57" t="s">
        <v>35</v>
      </c>
      <c r="P24" s="57" t="s">
        <v>35</v>
      </c>
      <c r="Q24" s="56">
        <v>3</v>
      </c>
      <c r="R24" s="56">
        <v>3</v>
      </c>
      <c r="S24" s="56" t="s">
        <v>35</v>
      </c>
      <c r="T24" s="56" t="s">
        <v>35</v>
      </c>
      <c r="U24" s="56">
        <v>1</v>
      </c>
      <c r="V24" s="56">
        <v>5</v>
      </c>
      <c r="W24" s="56" t="s">
        <v>35</v>
      </c>
      <c r="X24" s="56" t="s">
        <v>35</v>
      </c>
      <c r="Y24" s="56" t="s">
        <v>35</v>
      </c>
      <c r="Z24" s="56" t="s">
        <v>35</v>
      </c>
      <c r="AA24" s="56">
        <v>0</v>
      </c>
      <c r="AB24" s="56">
        <v>0</v>
      </c>
      <c r="AC24" s="50" t="s">
        <v>35</v>
      </c>
      <c r="AD24" s="50" t="s">
        <v>35</v>
      </c>
      <c r="AE24" s="50" t="s">
        <v>35</v>
      </c>
      <c r="AF24" s="56" t="s">
        <v>35</v>
      </c>
      <c r="AG24" s="50">
        <v>4</v>
      </c>
      <c r="AH24" s="56">
        <v>3</v>
      </c>
      <c r="AI24" s="57">
        <v>5</v>
      </c>
      <c r="AJ24" s="57">
        <v>0</v>
      </c>
      <c r="AK24" s="57" t="s">
        <v>35</v>
      </c>
      <c r="AL24" s="57" t="s">
        <v>35</v>
      </c>
      <c r="AM24" s="57">
        <v>1</v>
      </c>
      <c r="AN24" s="57">
        <v>4</v>
      </c>
      <c r="AO24" s="145" t="s">
        <v>35</v>
      </c>
      <c r="AP24" s="145" t="s">
        <v>35</v>
      </c>
      <c r="AQ24" s="145" t="s">
        <v>35</v>
      </c>
      <c r="AR24" s="145" t="s">
        <v>35</v>
      </c>
      <c r="AS24" s="50" t="s">
        <v>35</v>
      </c>
      <c r="AT24" s="56" t="s">
        <v>35</v>
      </c>
      <c r="AU24" s="50" t="s">
        <v>35</v>
      </c>
      <c r="AV24" s="56" t="s">
        <v>35</v>
      </c>
      <c r="AW24" s="56" t="s">
        <v>35</v>
      </c>
      <c r="AX24" s="56" t="s">
        <v>35</v>
      </c>
      <c r="AY24" s="61" t="s">
        <v>35</v>
      </c>
      <c r="AZ24" s="61" t="s">
        <v>35</v>
      </c>
      <c r="BA24" s="61" t="s">
        <v>35</v>
      </c>
      <c r="BB24" s="61" t="s">
        <v>35</v>
      </c>
      <c r="BC24" s="61" t="s">
        <v>35</v>
      </c>
      <c r="BD24" s="61" t="s">
        <v>35</v>
      </c>
      <c r="BE24" s="61" t="s">
        <v>35</v>
      </c>
      <c r="BF24" s="61" t="s">
        <v>35</v>
      </c>
      <c r="BG24" s="50">
        <v>0</v>
      </c>
      <c r="BH24" s="56">
        <v>0</v>
      </c>
      <c r="BI24" s="145">
        <v>45</v>
      </c>
      <c r="BJ24" s="145">
        <v>85</v>
      </c>
      <c r="BK24" s="146">
        <v>130</v>
      </c>
      <c r="BL24" s="143">
        <v>34.615384615384613</v>
      </c>
      <c r="BM24" s="151"/>
      <c r="BN24" s="151"/>
      <c r="BO24" s="399"/>
    </row>
    <row r="25" spans="1:67" ht="12.6" customHeight="1">
      <c r="A25" s="63" t="s">
        <v>46</v>
      </c>
      <c r="B25" s="214">
        <v>1999</v>
      </c>
      <c r="C25" s="56">
        <v>9</v>
      </c>
      <c r="D25" s="56">
        <v>13</v>
      </c>
      <c r="E25" s="56">
        <v>3</v>
      </c>
      <c r="F25" s="56">
        <v>9</v>
      </c>
      <c r="G25" s="56">
        <v>9</v>
      </c>
      <c r="H25" s="56">
        <v>16</v>
      </c>
      <c r="I25" s="56">
        <v>4</v>
      </c>
      <c r="J25" s="56">
        <v>10</v>
      </c>
      <c r="K25" s="56" t="s">
        <v>35</v>
      </c>
      <c r="L25" s="56" t="s">
        <v>35</v>
      </c>
      <c r="M25" s="57" t="s">
        <v>35</v>
      </c>
      <c r="N25" s="57" t="s">
        <v>35</v>
      </c>
      <c r="O25" s="57" t="s">
        <v>35</v>
      </c>
      <c r="P25" s="57" t="s">
        <v>35</v>
      </c>
      <c r="Q25" s="56">
        <v>1</v>
      </c>
      <c r="R25" s="56">
        <v>2</v>
      </c>
      <c r="S25" s="56" t="s">
        <v>35</v>
      </c>
      <c r="T25" s="56" t="s">
        <v>35</v>
      </c>
      <c r="U25" s="56" t="s">
        <v>35</v>
      </c>
      <c r="V25" s="56" t="s">
        <v>35</v>
      </c>
      <c r="W25" s="56" t="s">
        <v>35</v>
      </c>
      <c r="X25" s="56" t="s">
        <v>35</v>
      </c>
      <c r="Y25" s="56" t="s">
        <v>35</v>
      </c>
      <c r="Z25" s="56" t="s">
        <v>35</v>
      </c>
      <c r="AA25" s="56" t="s">
        <v>35</v>
      </c>
      <c r="AB25" s="56" t="s">
        <v>35</v>
      </c>
      <c r="AC25" s="50" t="s">
        <v>35</v>
      </c>
      <c r="AD25" s="50" t="s">
        <v>35</v>
      </c>
      <c r="AE25" s="50" t="s">
        <v>35</v>
      </c>
      <c r="AF25" s="56" t="s">
        <v>35</v>
      </c>
      <c r="AG25" s="50">
        <v>2</v>
      </c>
      <c r="AH25" s="56">
        <v>3</v>
      </c>
      <c r="AI25" s="57" t="s">
        <v>35</v>
      </c>
      <c r="AJ25" s="57" t="s">
        <v>35</v>
      </c>
      <c r="AK25" s="57" t="s">
        <v>35</v>
      </c>
      <c r="AL25" s="57" t="s">
        <v>35</v>
      </c>
      <c r="AM25" s="57">
        <v>1</v>
      </c>
      <c r="AN25" s="57">
        <v>8</v>
      </c>
      <c r="AO25" s="145" t="s">
        <v>35</v>
      </c>
      <c r="AP25" s="145" t="s">
        <v>35</v>
      </c>
      <c r="AQ25" s="145" t="s">
        <v>35</v>
      </c>
      <c r="AR25" s="145" t="s">
        <v>35</v>
      </c>
      <c r="AS25" s="50" t="s">
        <v>35</v>
      </c>
      <c r="AT25" s="56" t="s">
        <v>35</v>
      </c>
      <c r="AU25" s="50" t="s">
        <v>35</v>
      </c>
      <c r="AV25" s="56" t="s">
        <v>35</v>
      </c>
      <c r="AW25" s="56" t="s">
        <v>35</v>
      </c>
      <c r="AX25" s="56" t="s">
        <v>35</v>
      </c>
      <c r="AY25" s="61" t="s">
        <v>35</v>
      </c>
      <c r="AZ25" s="61" t="s">
        <v>35</v>
      </c>
      <c r="BA25" s="61" t="s">
        <v>35</v>
      </c>
      <c r="BB25" s="61" t="s">
        <v>35</v>
      </c>
      <c r="BC25" s="61" t="s">
        <v>35</v>
      </c>
      <c r="BD25" s="61" t="s">
        <v>35</v>
      </c>
      <c r="BE25" s="61" t="s">
        <v>35</v>
      </c>
      <c r="BF25" s="61" t="s">
        <v>35</v>
      </c>
      <c r="BG25" s="50" t="s">
        <v>35</v>
      </c>
      <c r="BH25" s="56" t="s">
        <v>35</v>
      </c>
      <c r="BI25" s="145">
        <v>29</v>
      </c>
      <c r="BJ25" s="145">
        <v>61</v>
      </c>
      <c r="BK25" s="146">
        <v>90</v>
      </c>
      <c r="BL25" s="143">
        <v>32.222222222222221</v>
      </c>
      <c r="BM25" s="151"/>
      <c r="BN25" s="151"/>
      <c r="BO25" s="399"/>
    </row>
    <row r="26" spans="1:67" ht="12.6" customHeight="1">
      <c r="A26" s="63" t="s">
        <v>47</v>
      </c>
      <c r="B26" s="214">
        <v>1999.99999999999</v>
      </c>
      <c r="C26" s="56">
        <v>4</v>
      </c>
      <c r="D26" s="56">
        <v>12</v>
      </c>
      <c r="E26" s="56">
        <v>1</v>
      </c>
      <c r="F26" s="56">
        <v>4</v>
      </c>
      <c r="G26" s="56">
        <v>8</v>
      </c>
      <c r="H26" s="56">
        <v>13</v>
      </c>
      <c r="I26" s="56">
        <v>3</v>
      </c>
      <c r="J26" s="56">
        <v>24</v>
      </c>
      <c r="K26" s="56" t="s">
        <v>35</v>
      </c>
      <c r="L26" s="56" t="s">
        <v>35</v>
      </c>
      <c r="M26" s="57" t="s">
        <v>35</v>
      </c>
      <c r="N26" s="57" t="s">
        <v>35</v>
      </c>
      <c r="O26" s="57" t="s">
        <v>35</v>
      </c>
      <c r="P26" s="57" t="s">
        <v>35</v>
      </c>
      <c r="Q26" s="56">
        <v>0</v>
      </c>
      <c r="R26" s="56">
        <v>2</v>
      </c>
      <c r="S26" s="56" t="s">
        <v>35</v>
      </c>
      <c r="T26" s="56" t="s">
        <v>35</v>
      </c>
      <c r="U26" s="56" t="s">
        <v>35</v>
      </c>
      <c r="V26" s="56" t="s">
        <v>35</v>
      </c>
      <c r="W26" s="56" t="s">
        <v>35</v>
      </c>
      <c r="X26" s="56" t="s">
        <v>35</v>
      </c>
      <c r="Y26" s="56" t="s">
        <v>35</v>
      </c>
      <c r="Z26" s="56" t="s">
        <v>35</v>
      </c>
      <c r="AA26" s="56" t="s">
        <v>35</v>
      </c>
      <c r="AB26" s="56" t="s">
        <v>35</v>
      </c>
      <c r="AC26" s="50" t="s">
        <v>35</v>
      </c>
      <c r="AD26" s="50" t="s">
        <v>35</v>
      </c>
      <c r="AE26" s="50" t="s">
        <v>35</v>
      </c>
      <c r="AF26" s="56" t="s">
        <v>35</v>
      </c>
      <c r="AG26" s="50">
        <v>1</v>
      </c>
      <c r="AH26" s="56">
        <v>5</v>
      </c>
      <c r="AI26" s="57" t="s">
        <v>35</v>
      </c>
      <c r="AJ26" s="57" t="s">
        <v>35</v>
      </c>
      <c r="AK26" s="57" t="s">
        <v>35</v>
      </c>
      <c r="AL26" s="57" t="s">
        <v>35</v>
      </c>
      <c r="AM26" s="57" t="s">
        <v>35</v>
      </c>
      <c r="AN26" s="57" t="s">
        <v>35</v>
      </c>
      <c r="AO26" s="145" t="s">
        <v>35</v>
      </c>
      <c r="AP26" s="145" t="s">
        <v>35</v>
      </c>
      <c r="AQ26" s="145" t="s">
        <v>35</v>
      </c>
      <c r="AR26" s="145" t="s">
        <v>35</v>
      </c>
      <c r="AS26" s="50" t="s">
        <v>35</v>
      </c>
      <c r="AT26" s="56" t="s">
        <v>35</v>
      </c>
      <c r="AU26" s="50" t="s">
        <v>35</v>
      </c>
      <c r="AV26" s="56" t="s">
        <v>35</v>
      </c>
      <c r="AW26" s="56" t="s">
        <v>35</v>
      </c>
      <c r="AX26" s="56" t="s">
        <v>35</v>
      </c>
      <c r="AY26" s="61" t="s">
        <v>35</v>
      </c>
      <c r="AZ26" s="61" t="s">
        <v>35</v>
      </c>
      <c r="BA26" s="61" t="s">
        <v>35</v>
      </c>
      <c r="BB26" s="61" t="s">
        <v>35</v>
      </c>
      <c r="BC26" s="61" t="s">
        <v>35</v>
      </c>
      <c r="BD26" s="61" t="s">
        <v>35</v>
      </c>
      <c r="BE26" s="61" t="s">
        <v>35</v>
      </c>
      <c r="BF26" s="61" t="s">
        <v>35</v>
      </c>
      <c r="BG26" s="50">
        <v>1</v>
      </c>
      <c r="BH26" s="56">
        <v>2</v>
      </c>
      <c r="BI26" s="145">
        <v>18</v>
      </c>
      <c r="BJ26" s="145">
        <v>62</v>
      </c>
      <c r="BK26" s="146">
        <v>80</v>
      </c>
      <c r="BL26" s="143">
        <v>22.5</v>
      </c>
      <c r="BM26" s="151"/>
      <c r="BN26" s="151"/>
      <c r="BO26" s="399"/>
    </row>
    <row r="27" spans="1:67" ht="12.6" customHeight="1">
      <c r="A27" s="63" t="s">
        <v>201</v>
      </c>
      <c r="B27" s="214">
        <v>1999</v>
      </c>
      <c r="C27" s="56" t="s">
        <v>50</v>
      </c>
      <c r="D27" s="56" t="s">
        <v>50</v>
      </c>
      <c r="E27" s="56" t="s">
        <v>50</v>
      </c>
      <c r="F27" s="56" t="s">
        <v>50</v>
      </c>
      <c r="G27" s="56" t="s">
        <v>50</v>
      </c>
      <c r="H27" s="56" t="s">
        <v>50</v>
      </c>
      <c r="I27" s="56" t="s">
        <v>50</v>
      </c>
      <c r="J27" s="56" t="s">
        <v>50</v>
      </c>
      <c r="K27" s="56" t="s">
        <v>50</v>
      </c>
      <c r="L27" s="56" t="s">
        <v>50</v>
      </c>
      <c r="M27" s="57" t="s">
        <v>50</v>
      </c>
      <c r="N27" s="57" t="s">
        <v>50</v>
      </c>
      <c r="O27" s="57" t="s">
        <v>50</v>
      </c>
      <c r="P27" s="57" t="s">
        <v>50</v>
      </c>
      <c r="Q27" s="56" t="s">
        <v>50</v>
      </c>
      <c r="R27" s="56" t="s">
        <v>50</v>
      </c>
      <c r="S27" s="56" t="s">
        <v>50</v>
      </c>
      <c r="T27" s="56" t="s">
        <v>50</v>
      </c>
      <c r="U27" s="56" t="s">
        <v>50</v>
      </c>
      <c r="V27" s="56" t="s">
        <v>50</v>
      </c>
      <c r="W27" s="56" t="s">
        <v>50</v>
      </c>
      <c r="X27" s="56" t="s">
        <v>50</v>
      </c>
      <c r="Y27" s="56" t="s">
        <v>50</v>
      </c>
      <c r="Z27" s="56" t="s">
        <v>50</v>
      </c>
      <c r="AA27" s="56" t="s">
        <v>50</v>
      </c>
      <c r="AB27" s="56" t="s">
        <v>50</v>
      </c>
      <c r="AC27" s="50" t="s">
        <v>50</v>
      </c>
      <c r="AD27" s="50" t="s">
        <v>50</v>
      </c>
      <c r="AE27" s="50" t="s">
        <v>50</v>
      </c>
      <c r="AF27" s="56" t="s">
        <v>50</v>
      </c>
      <c r="AG27" s="50" t="s">
        <v>50</v>
      </c>
      <c r="AH27" s="56" t="s">
        <v>50</v>
      </c>
      <c r="AI27" s="57" t="s">
        <v>50</v>
      </c>
      <c r="AJ27" s="57" t="s">
        <v>50</v>
      </c>
      <c r="AK27" s="57" t="s">
        <v>50</v>
      </c>
      <c r="AL27" s="57" t="s">
        <v>50</v>
      </c>
      <c r="AM27" s="57" t="s">
        <v>50</v>
      </c>
      <c r="AN27" s="57" t="s">
        <v>50</v>
      </c>
      <c r="AO27" s="145" t="s">
        <v>50</v>
      </c>
      <c r="AP27" s="145" t="s">
        <v>50</v>
      </c>
      <c r="AQ27" s="145" t="s">
        <v>50</v>
      </c>
      <c r="AR27" s="145" t="s">
        <v>50</v>
      </c>
      <c r="AS27" s="50" t="s">
        <v>50</v>
      </c>
      <c r="AT27" s="56" t="s">
        <v>50</v>
      </c>
      <c r="AU27" s="50" t="s">
        <v>50</v>
      </c>
      <c r="AV27" s="56" t="s">
        <v>50</v>
      </c>
      <c r="AW27" s="56" t="s">
        <v>50</v>
      </c>
      <c r="AX27" s="56" t="s">
        <v>50</v>
      </c>
      <c r="AY27" s="61" t="s">
        <v>50</v>
      </c>
      <c r="AZ27" s="61" t="s">
        <v>50</v>
      </c>
      <c r="BA27" s="61" t="s">
        <v>50</v>
      </c>
      <c r="BB27" s="61" t="s">
        <v>50</v>
      </c>
      <c r="BC27" s="61" t="s">
        <v>50</v>
      </c>
      <c r="BD27" s="61" t="s">
        <v>50</v>
      </c>
      <c r="BE27" s="61" t="s">
        <v>50</v>
      </c>
      <c r="BF27" s="61" t="s">
        <v>50</v>
      </c>
      <c r="BG27" s="50" t="s">
        <v>50</v>
      </c>
      <c r="BH27" s="56" t="s">
        <v>50</v>
      </c>
      <c r="BI27" s="145">
        <v>21</v>
      </c>
      <c r="BJ27" s="145">
        <v>44</v>
      </c>
      <c r="BK27" s="146">
        <v>65</v>
      </c>
      <c r="BL27" s="143">
        <v>32.307692307692307</v>
      </c>
      <c r="BM27" s="151"/>
      <c r="BN27" s="151"/>
      <c r="BO27" s="399"/>
    </row>
    <row r="28" spans="1:67" s="53" customFormat="1" ht="12.6" customHeight="1">
      <c r="A28" s="63"/>
      <c r="B28" s="141"/>
      <c r="C28" s="56"/>
      <c r="D28" s="56"/>
      <c r="E28" s="56"/>
      <c r="F28" s="56"/>
      <c r="G28" s="56"/>
      <c r="H28" s="56"/>
      <c r="I28" s="56"/>
      <c r="J28" s="56"/>
      <c r="K28" s="56"/>
      <c r="L28" s="56"/>
      <c r="M28" s="57"/>
      <c r="N28" s="57"/>
      <c r="O28" s="57"/>
      <c r="P28" s="57"/>
      <c r="Q28" s="56"/>
      <c r="R28" s="56"/>
      <c r="S28" s="56"/>
      <c r="T28" s="56"/>
      <c r="U28" s="56"/>
      <c r="V28" s="56"/>
      <c r="W28" s="56"/>
      <c r="X28" s="56"/>
      <c r="Y28" s="56"/>
      <c r="Z28" s="56"/>
      <c r="AA28" s="56"/>
      <c r="AB28" s="56"/>
      <c r="AC28" s="50"/>
      <c r="AD28" s="50"/>
      <c r="AE28" s="50"/>
      <c r="AF28" s="56"/>
      <c r="AG28" s="50"/>
      <c r="AH28" s="56"/>
      <c r="AI28" s="57"/>
      <c r="AJ28" s="57"/>
      <c r="AK28" s="57"/>
      <c r="AL28" s="57"/>
      <c r="AM28" s="57"/>
      <c r="AN28" s="57"/>
      <c r="AO28" s="145"/>
      <c r="AP28" s="145"/>
      <c r="AQ28" s="145"/>
      <c r="AR28" s="145"/>
      <c r="AS28" s="50"/>
      <c r="AT28" s="56"/>
      <c r="AU28" s="50"/>
      <c r="AV28" s="56"/>
      <c r="AW28" s="56"/>
      <c r="AX28" s="56"/>
      <c r="AY28" s="61"/>
      <c r="AZ28" s="61"/>
      <c r="BA28" s="61"/>
      <c r="BB28" s="61"/>
      <c r="BC28" s="61"/>
      <c r="BD28" s="61"/>
      <c r="BE28" s="61"/>
      <c r="BF28" s="61"/>
      <c r="BG28" s="50"/>
      <c r="BH28" s="56"/>
      <c r="BI28" s="139"/>
      <c r="BJ28" s="139"/>
      <c r="BK28" s="146"/>
      <c r="BL28" s="213"/>
      <c r="BM28" s="151"/>
      <c r="BN28" s="151"/>
    </row>
    <row r="29" spans="1:67" ht="12.6" customHeight="1">
      <c r="A29" s="63" t="s">
        <v>202</v>
      </c>
      <c r="B29" s="214">
        <v>1999</v>
      </c>
      <c r="C29" s="56" t="s">
        <v>50</v>
      </c>
      <c r="D29" s="56" t="s">
        <v>50</v>
      </c>
      <c r="E29" s="56" t="s">
        <v>50</v>
      </c>
      <c r="F29" s="56" t="s">
        <v>50</v>
      </c>
      <c r="G29" s="56" t="s">
        <v>50</v>
      </c>
      <c r="H29" s="56" t="s">
        <v>50</v>
      </c>
      <c r="I29" s="56" t="s">
        <v>50</v>
      </c>
      <c r="J29" s="56" t="s">
        <v>50</v>
      </c>
      <c r="K29" s="56" t="s">
        <v>50</v>
      </c>
      <c r="L29" s="56" t="s">
        <v>50</v>
      </c>
      <c r="M29" s="57" t="s">
        <v>50</v>
      </c>
      <c r="N29" s="57" t="s">
        <v>50</v>
      </c>
      <c r="O29" s="57" t="s">
        <v>50</v>
      </c>
      <c r="P29" s="57" t="s">
        <v>50</v>
      </c>
      <c r="Q29" s="56" t="s">
        <v>50</v>
      </c>
      <c r="R29" s="56" t="s">
        <v>50</v>
      </c>
      <c r="S29" s="56" t="s">
        <v>50</v>
      </c>
      <c r="T29" s="56" t="s">
        <v>50</v>
      </c>
      <c r="U29" s="56" t="s">
        <v>50</v>
      </c>
      <c r="V29" s="56" t="s">
        <v>50</v>
      </c>
      <c r="W29" s="56" t="s">
        <v>50</v>
      </c>
      <c r="X29" s="56" t="s">
        <v>50</v>
      </c>
      <c r="Y29" s="56" t="s">
        <v>50</v>
      </c>
      <c r="Z29" s="56" t="s">
        <v>50</v>
      </c>
      <c r="AA29" s="56" t="s">
        <v>50</v>
      </c>
      <c r="AB29" s="56" t="s">
        <v>50</v>
      </c>
      <c r="AC29" s="50" t="s">
        <v>50</v>
      </c>
      <c r="AD29" s="50" t="s">
        <v>50</v>
      </c>
      <c r="AE29" s="50" t="s">
        <v>50</v>
      </c>
      <c r="AF29" s="56" t="s">
        <v>50</v>
      </c>
      <c r="AG29" s="50" t="s">
        <v>50</v>
      </c>
      <c r="AH29" s="56" t="s">
        <v>50</v>
      </c>
      <c r="AI29" s="57" t="s">
        <v>50</v>
      </c>
      <c r="AJ29" s="57" t="s">
        <v>50</v>
      </c>
      <c r="AK29" s="57" t="s">
        <v>50</v>
      </c>
      <c r="AL29" s="57" t="s">
        <v>50</v>
      </c>
      <c r="AM29" s="57" t="s">
        <v>50</v>
      </c>
      <c r="AN29" s="57" t="s">
        <v>50</v>
      </c>
      <c r="AO29" s="145" t="s">
        <v>50</v>
      </c>
      <c r="AP29" s="145" t="s">
        <v>50</v>
      </c>
      <c r="AQ29" s="145" t="s">
        <v>50</v>
      </c>
      <c r="AR29" s="145" t="s">
        <v>50</v>
      </c>
      <c r="AS29" s="50" t="s">
        <v>50</v>
      </c>
      <c r="AT29" s="56" t="s">
        <v>50</v>
      </c>
      <c r="AU29" s="50" t="s">
        <v>50</v>
      </c>
      <c r="AV29" s="56" t="s">
        <v>50</v>
      </c>
      <c r="AW29" s="56" t="s">
        <v>50</v>
      </c>
      <c r="AX29" s="56" t="s">
        <v>50</v>
      </c>
      <c r="AY29" s="61" t="s">
        <v>50</v>
      </c>
      <c r="AZ29" s="61" t="s">
        <v>50</v>
      </c>
      <c r="BA29" s="61" t="s">
        <v>50</v>
      </c>
      <c r="BB29" s="61" t="s">
        <v>50</v>
      </c>
      <c r="BC29" s="61" t="s">
        <v>50</v>
      </c>
      <c r="BD29" s="61" t="s">
        <v>50</v>
      </c>
      <c r="BE29" s="61" t="s">
        <v>50</v>
      </c>
      <c r="BF29" s="61" t="s">
        <v>50</v>
      </c>
      <c r="BG29" s="50" t="s">
        <v>50</v>
      </c>
      <c r="BH29" s="56" t="s">
        <v>50</v>
      </c>
      <c r="BI29" s="145">
        <v>9</v>
      </c>
      <c r="BJ29" s="145">
        <v>37</v>
      </c>
      <c r="BK29" s="146">
        <v>46</v>
      </c>
      <c r="BL29" s="143">
        <v>19.565217391304348</v>
      </c>
      <c r="BM29" s="151"/>
      <c r="BN29" s="151"/>
      <c r="BO29" s="399"/>
    </row>
    <row r="30" spans="1:67" ht="12.6" customHeight="1">
      <c r="A30" s="63" t="s">
        <v>51</v>
      </c>
      <c r="B30" s="214">
        <v>1999.99999999999</v>
      </c>
      <c r="C30" s="56">
        <v>3</v>
      </c>
      <c r="D30" s="56">
        <v>37</v>
      </c>
      <c r="E30" s="56">
        <v>12</v>
      </c>
      <c r="F30" s="56">
        <v>50</v>
      </c>
      <c r="G30" s="56">
        <v>12</v>
      </c>
      <c r="H30" s="56">
        <v>15</v>
      </c>
      <c r="I30" s="56">
        <v>5</v>
      </c>
      <c r="J30" s="56">
        <v>37</v>
      </c>
      <c r="K30" s="56" t="s">
        <v>35</v>
      </c>
      <c r="L30" s="56" t="s">
        <v>35</v>
      </c>
      <c r="M30" s="57" t="s">
        <v>35</v>
      </c>
      <c r="N30" s="57" t="s">
        <v>35</v>
      </c>
      <c r="O30" s="57">
        <v>1</v>
      </c>
      <c r="P30" s="57">
        <v>2</v>
      </c>
      <c r="Q30" s="56">
        <v>0</v>
      </c>
      <c r="R30" s="56">
        <v>2</v>
      </c>
      <c r="S30" s="56" t="s">
        <v>35</v>
      </c>
      <c r="T30" s="56" t="s">
        <v>35</v>
      </c>
      <c r="U30" s="56" t="s">
        <v>35</v>
      </c>
      <c r="V30" s="56" t="s">
        <v>35</v>
      </c>
      <c r="W30" s="56" t="s">
        <v>35</v>
      </c>
      <c r="X30" s="56" t="s">
        <v>35</v>
      </c>
      <c r="Y30" s="56" t="s">
        <v>35</v>
      </c>
      <c r="Z30" s="56" t="s">
        <v>35</v>
      </c>
      <c r="AA30" s="56" t="s">
        <v>35</v>
      </c>
      <c r="AB30" s="56" t="s">
        <v>35</v>
      </c>
      <c r="AC30" s="50" t="s">
        <v>35</v>
      </c>
      <c r="AD30" s="50" t="s">
        <v>35</v>
      </c>
      <c r="AE30" s="50" t="s">
        <v>35</v>
      </c>
      <c r="AF30" s="56" t="s">
        <v>35</v>
      </c>
      <c r="AG30" s="50">
        <v>2</v>
      </c>
      <c r="AH30" s="56">
        <v>1</v>
      </c>
      <c r="AI30" s="57" t="s">
        <v>35</v>
      </c>
      <c r="AJ30" s="57" t="s">
        <v>35</v>
      </c>
      <c r="AK30" s="57" t="s">
        <v>35</v>
      </c>
      <c r="AL30" s="57" t="s">
        <v>35</v>
      </c>
      <c r="AM30" s="57">
        <v>0</v>
      </c>
      <c r="AN30" s="57">
        <v>0</v>
      </c>
      <c r="AO30" s="145" t="s">
        <v>35</v>
      </c>
      <c r="AP30" s="145" t="s">
        <v>35</v>
      </c>
      <c r="AQ30" s="145">
        <v>0</v>
      </c>
      <c r="AR30" s="145">
        <v>0</v>
      </c>
      <c r="AS30" s="50" t="s">
        <v>35</v>
      </c>
      <c r="AT30" s="56" t="s">
        <v>35</v>
      </c>
      <c r="AU30" s="50" t="s">
        <v>35</v>
      </c>
      <c r="AV30" s="56" t="s">
        <v>35</v>
      </c>
      <c r="AW30" s="56" t="s">
        <v>35</v>
      </c>
      <c r="AX30" s="56" t="s">
        <v>35</v>
      </c>
      <c r="AY30" s="61" t="s">
        <v>35</v>
      </c>
      <c r="AZ30" s="61" t="s">
        <v>35</v>
      </c>
      <c r="BA30" s="61" t="s">
        <v>35</v>
      </c>
      <c r="BB30" s="61" t="s">
        <v>35</v>
      </c>
      <c r="BC30" s="61" t="s">
        <v>35</v>
      </c>
      <c r="BD30" s="61" t="s">
        <v>35</v>
      </c>
      <c r="BE30" s="61" t="s">
        <v>35</v>
      </c>
      <c r="BF30" s="61" t="s">
        <v>35</v>
      </c>
      <c r="BG30" s="50">
        <v>0</v>
      </c>
      <c r="BH30" s="56">
        <v>1</v>
      </c>
      <c r="BI30" s="145">
        <v>35</v>
      </c>
      <c r="BJ30" s="145">
        <v>145</v>
      </c>
      <c r="BK30" s="146">
        <v>180</v>
      </c>
      <c r="BL30" s="143">
        <v>19.444444444444446</v>
      </c>
      <c r="BM30" s="151"/>
      <c r="BN30" s="151"/>
      <c r="BO30" s="399"/>
    </row>
    <row r="31" spans="1:67" ht="12.6" customHeight="1">
      <c r="A31" s="63" t="s">
        <v>52</v>
      </c>
      <c r="B31" s="214">
        <v>1999.99999999999</v>
      </c>
      <c r="C31" s="56">
        <v>5</v>
      </c>
      <c r="D31" s="56">
        <v>29</v>
      </c>
      <c r="E31" s="56">
        <v>3</v>
      </c>
      <c r="F31" s="56">
        <v>34</v>
      </c>
      <c r="G31" s="56">
        <v>4</v>
      </c>
      <c r="H31" s="56">
        <v>9</v>
      </c>
      <c r="I31" s="56">
        <v>3</v>
      </c>
      <c r="J31" s="56">
        <v>30</v>
      </c>
      <c r="K31" s="56" t="s">
        <v>35</v>
      </c>
      <c r="L31" s="56" t="s">
        <v>35</v>
      </c>
      <c r="M31" s="57" t="s">
        <v>35</v>
      </c>
      <c r="N31" s="57" t="s">
        <v>35</v>
      </c>
      <c r="O31" s="57" t="s">
        <v>35</v>
      </c>
      <c r="P31" s="57" t="s">
        <v>35</v>
      </c>
      <c r="Q31" s="56" t="s">
        <v>35</v>
      </c>
      <c r="R31" s="56" t="s">
        <v>35</v>
      </c>
      <c r="S31" s="56" t="s">
        <v>35</v>
      </c>
      <c r="T31" s="56" t="s">
        <v>35</v>
      </c>
      <c r="U31" s="56">
        <v>0</v>
      </c>
      <c r="V31" s="56">
        <v>1</v>
      </c>
      <c r="W31" s="56" t="s">
        <v>35</v>
      </c>
      <c r="X31" s="56" t="s">
        <v>35</v>
      </c>
      <c r="Y31" s="56" t="s">
        <v>35</v>
      </c>
      <c r="Z31" s="56" t="s">
        <v>35</v>
      </c>
      <c r="AA31" s="56" t="s">
        <v>35</v>
      </c>
      <c r="AB31" s="56" t="s">
        <v>35</v>
      </c>
      <c r="AC31" s="50" t="s">
        <v>35</v>
      </c>
      <c r="AD31" s="50" t="s">
        <v>35</v>
      </c>
      <c r="AE31" s="50" t="s">
        <v>35</v>
      </c>
      <c r="AF31" s="56" t="s">
        <v>35</v>
      </c>
      <c r="AG31" s="50" t="s">
        <v>35</v>
      </c>
      <c r="AH31" s="56" t="s">
        <v>35</v>
      </c>
      <c r="AI31" s="57" t="s">
        <v>35</v>
      </c>
      <c r="AJ31" s="57" t="s">
        <v>35</v>
      </c>
      <c r="AK31" s="57" t="s">
        <v>35</v>
      </c>
      <c r="AL31" s="57" t="s">
        <v>35</v>
      </c>
      <c r="AM31" s="57" t="s">
        <v>35</v>
      </c>
      <c r="AN31" s="57" t="s">
        <v>35</v>
      </c>
      <c r="AO31" s="145" t="s">
        <v>35</v>
      </c>
      <c r="AP31" s="145" t="s">
        <v>35</v>
      </c>
      <c r="AQ31" s="145" t="s">
        <v>35</v>
      </c>
      <c r="AR31" s="145" t="s">
        <v>35</v>
      </c>
      <c r="AS31" s="50" t="s">
        <v>35</v>
      </c>
      <c r="AT31" s="56" t="s">
        <v>35</v>
      </c>
      <c r="AU31" s="50" t="s">
        <v>35</v>
      </c>
      <c r="AV31" s="56" t="s">
        <v>35</v>
      </c>
      <c r="AW31" s="56" t="s">
        <v>35</v>
      </c>
      <c r="AX31" s="56" t="s">
        <v>35</v>
      </c>
      <c r="AY31" s="61" t="s">
        <v>35</v>
      </c>
      <c r="AZ31" s="61" t="s">
        <v>35</v>
      </c>
      <c r="BA31" s="61" t="s">
        <v>35</v>
      </c>
      <c r="BB31" s="61" t="s">
        <v>35</v>
      </c>
      <c r="BC31" s="61" t="s">
        <v>35</v>
      </c>
      <c r="BD31" s="61" t="s">
        <v>35</v>
      </c>
      <c r="BE31" s="61" t="s">
        <v>35</v>
      </c>
      <c r="BF31" s="61" t="s">
        <v>35</v>
      </c>
      <c r="BG31" s="50">
        <v>2</v>
      </c>
      <c r="BH31" s="56">
        <v>0</v>
      </c>
      <c r="BI31" s="145">
        <v>17</v>
      </c>
      <c r="BJ31" s="145">
        <v>103</v>
      </c>
      <c r="BK31" s="146">
        <v>120</v>
      </c>
      <c r="BL31" s="143">
        <v>14.166666666666666</v>
      </c>
      <c r="BM31" s="151"/>
      <c r="BN31" s="151"/>
      <c r="BO31" s="399"/>
    </row>
    <row r="32" spans="1:67" ht="12.6" customHeight="1">
      <c r="A32" s="63" t="s">
        <v>53</v>
      </c>
      <c r="B32" s="214">
        <v>2000.99999999999</v>
      </c>
      <c r="C32" s="56">
        <v>11</v>
      </c>
      <c r="D32" s="56">
        <v>29</v>
      </c>
      <c r="E32" s="56">
        <v>8</v>
      </c>
      <c r="F32" s="56">
        <v>24</v>
      </c>
      <c r="G32" s="56">
        <v>21</v>
      </c>
      <c r="H32" s="56">
        <v>15</v>
      </c>
      <c r="I32" s="56">
        <v>11</v>
      </c>
      <c r="J32" s="56">
        <v>61</v>
      </c>
      <c r="K32" s="56" t="s">
        <v>35</v>
      </c>
      <c r="L32" s="56" t="s">
        <v>35</v>
      </c>
      <c r="M32" s="57" t="s">
        <v>35</v>
      </c>
      <c r="N32" s="57" t="s">
        <v>35</v>
      </c>
      <c r="O32" s="57" t="s">
        <v>35</v>
      </c>
      <c r="P32" s="57" t="s">
        <v>35</v>
      </c>
      <c r="Q32" s="56">
        <v>4</v>
      </c>
      <c r="R32" s="56">
        <v>4</v>
      </c>
      <c r="S32" s="56" t="s">
        <v>35</v>
      </c>
      <c r="T32" s="56" t="s">
        <v>35</v>
      </c>
      <c r="U32" s="56" t="s">
        <v>35</v>
      </c>
      <c r="V32" s="56" t="s">
        <v>35</v>
      </c>
      <c r="W32" s="56" t="s">
        <v>35</v>
      </c>
      <c r="X32" s="56" t="s">
        <v>35</v>
      </c>
      <c r="Y32" s="56" t="s">
        <v>35</v>
      </c>
      <c r="Z32" s="56" t="s">
        <v>35</v>
      </c>
      <c r="AA32" s="56" t="s">
        <v>35</v>
      </c>
      <c r="AB32" s="56" t="s">
        <v>35</v>
      </c>
      <c r="AC32" s="50" t="s">
        <v>35</v>
      </c>
      <c r="AD32" s="50" t="s">
        <v>35</v>
      </c>
      <c r="AE32" s="50" t="s">
        <v>35</v>
      </c>
      <c r="AF32" s="56" t="s">
        <v>35</v>
      </c>
      <c r="AG32" s="50">
        <v>3</v>
      </c>
      <c r="AH32" s="56">
        <v>4</v>
      </c>
      <c r="AI32" s="57" t="s">
        <v>35</v>
      </c>
      <c r="AJ32" s="57" t="s">
        <v>35</v>
      </c>
      <c r="AK32" s="57" t="s">
        <v>35</v>
      </c>
      <c r="AL32" s="57" t="s">
        <v>35</v>
      </c>
      <c r="AM32" s="57">
        <v>0</v>
      </c>
      <c r="AN32" s="57">
        <v>4</v>
      </c>
      <c r="AO32" s="145" t="s">
        <v>35</v>
      </c>
      <c r="AP32" s="145" t="s">
        <v>35</v>
      </c>
      <c r="AQ32" s="145">
        <v>0</v>
      </c>
      <c r="AR32" s="145">
        <v>0</v>
      </c>
      <c r="AS32" s="50">
        <v>0</v>
      </c>
      <c r="AT32" s="56">
        <v>1</v>
      </c>
      <c r="AU32" s="50" t="s">
        <v>35</v>
      </c>
      <c r="AV32" s="56" t="s">
        <v>35</v>
      </c>
      <c r="AW32" s="56" t="s">
        <v>35</v>
      </c>
      <c r="AX32" s="56" t="s">
        <v>35</v>
      </c>
      <c r="AY32" s="61" t="s">
        <v>35</v>
      </c>
      <c r="AZ32" s="61" t="s">
        <v>35</v>
      </c>
      <c r="BA32" s="61" t="s">
        <v>35</v>
      </c>
      <c r="BB32" s="61" t="s">
        <v>35</v>
      </c>
      <c r="BC32" s="61" t="s">
        <v>35</v>
      </c>
      <c r="BD32" s="61" t="s">
        <v>35</v>
      </c>
      <c r="BE32" s="61" t="s">
        <v>35</v>
      </c>
      <c r="BF32" s="61" t="s">
        <v>35</v>
      </c>
      <c r="BG32" s="50">
        <v>0</v>
      </c>
      <c r="BH32" s="56">
        <v>0</v>
      </c>
      <c r="BI32" s="145">
        <v>58</v>
      </c>
      <c r="BJ32" s="145">
        <v>142</v>
      </c>
      <c r="BK32" s="146">
        <v>200</v>
      </c>
      <c r="BL32" s="143">
        <v>28.999999999999996</v>
      </c>
      <c r="BM32" s="151"/>
      <c r="BN32" s="151"/>
      <c r="BO32" s="399"/>
    </row>
    <row r="33" spans="1:67" ht="12.6" customHeight="1">
      <c r="A33" s="63" t="s">
        <v>54</v>
      </c>
      <c r="B33" s="214">
        <v>1999.99999999999</v>
      </c>
      <c r="C33" s="56">
        <v>6</v>
      </c>
      <c r="D33" s="56">
        <v>18</v>
      </c>
      <c r="E33" s="56">
        <v>7</v>
      </c>
      <c r="F33" s="56">
        <v>20</v>
      </c>
      <c r="G33" s="56">
        <v>9</v>
      </c>
      <c r="H33" s="56">
        <v>13</v>
      </c>
      <c r="I33" s="56">
        <v>6</v>
      </c>
      <c r="J33" s="56">
        <v>36</v>
      </c>
      <c r="K33" s="56" t="s">
        <v>35</v>
      </c>
      <c r="L33" s="56" t="s">
        <v>35</v>
      </c>
      <c r="M33" s="57" t="s">
        <v>35</v>
      </c>
      <c r="N33" s="57" t="s">
        <v>35</v>
      </c>
      <c r="O33" s="57" t="s">
        <v>35</v>
      </c>
      <c r="P33" s="57" t="s">
        <v>35</v>
      </c>
      <c r="Q33" s="56">
        <v>2</v>
      </c>
      <c r="R33" s="56">
        <v>3</v>
      </c>
      <c r="S33" s="56" t="s">
        <v>35</v>
      </c>
      <c r="T33" s="56" t="s">
        <v>35</v>
      </c>
      <c r="U33" s="56" t="s">
        <v>35</v>
      </c>
      <c r="V33" s="56" t="s">
        <v>35</v>
      </c>
      <c r="W33" s="56" t="s">
        <v>35</v>
      </c>
      <c r="X33" s="56" t="s">
        <v>35</v>
      </c>
      <c r="Y33" s="56" t="s">
        <v>35</v>
      </c>
      <c r="Z33" s="56" t="s">
        <v>35</v>
      </c>
      <c r="AA33" s="56" t="s">
        <v>35</v>
      </c>
      <c r="AB33" s="56" t="s">
        <v>35</v>
      </c>
      <c r="AC33" s="50" t="s">
        <v>35</v>
      </c>
      <c r="AD33" s="50" t="s">
        <v>35</v>
      </c>
      <c r="AE33" s="50" t="s">
        <v>35</v>
      </c>
      <c r="AF33" s="56" t="s">
        <v>35</v>
      </c>
      <c r="AG33" s="50">
        <v>3</v>
      </c>
      <c r="AH33" s="56">
        <v>5</v>
      </c>
      <c r="AI33" s="57" t="s">
        <v>35</v>
      </c>
      <c r="AJ33" s="57" t="s">
        <v>35</v>
      </c>
      <c r="AK33" s="57" t="s">
        <v>35</v>
      </c>
      <c r="AL33" s="57" t="s">
        <v>35</v>
      </c>
      <c r="AM33" s="57">
        <v>0</v>
      </c>
      <c r="AN33" s="57">
        <v>0</v>
      </c>
      <c r="AO33" s="145" t="s">
        <v>35</v>
      </c>
      <c r="AP33" s="145" t="s">
        <v>35</v>
      </c>
      <c r="AQ33" s="145">
        <v>0</v>
      </c>
      <c r="AR33" s="145">
        <v>1</v>
      </c>
      <c r="AS33" s="50">
        <v>0</v>
      </c>
      <c r="AT33" s="56">
        <v>1</v>
      </c>
      <c r="AU33" s="50" t="s">
        <v>35</v>
      </c>
      <c r="AV33" s="56" t="s">
        <v>35</v>
      </c>
      <c r="AW33" s="56" t="s">
        <v>35</v>
      </c>
      <c r="AX33" s="56" t="s">
        <v>35</v>
      </c>
      <c r="AY33" s="61" t="s">
        <v>35</v>
      </c>
      <c r="AZ33" s="61" t="s">
        <v>35</v>
      </c>
      <c r="BA33" s="61" t="s">
        <v>35</v>
      </c>
      <c r="BB33" s="61" t="s">
        <v>35</v>
      </c>
      <c r="BC33" s="61" t="s">
        <v>35</v>
      </c>
      <c r="BD33" s="61" t="s">
        <v>35</v>
      </c>
      <c r="BE33" s="61" t="s">
        <v>35</v>
      </c>
      <c r="BF33" s="61" t="s">
        <v>35</v>
      </c>
      <c r="BG33" s="50">
        <v>0</v>
      </c>
      <c r="BH33" s="56">
        <v>0</v>
      </c>
      <c r="BI33" s="145">
        <v>33</v>
      </c>
      <c r="BJ33" s="145">
        <v>97</v>
      </c>
      <c r="BK33" s="146">
        <v>130</v>
      </c>
      <c r="BL33" s="143">
        <v>25.384615384615383</v>
      </c>
      <c r="BM33" s="151"/>
      <c r="BN33" s="151"/>
      <c r="BO33" s="399"/>
    </row>
    <row r="34" spans="1:67" s="53" customFormat="1" ht="12.6" customHeight="1">
      <c r="A34" s="63"/>
      <c r="B34" s="141"/>
      <c r="C34" s="56"/>
      <c r="D34" s="56"/>
      <c r="E34" s="56"/>
      <c r="F34" s="56"/>
      <c r="G34" s="56"/>
      <c r="H34" s="56"/>
      <c r="I34" s="56"/>
      <c r="J34" s="56"/>
      <c r="K34" s="56"/>
      <c r="L34" s="56"/>
      <c r="M34" s="57"/>
      <c r="N34" s="57"/>
      <c r="O34" s="57"/>
      <c r="P34" s="57"/>
      <c r="Q34" s="56"/>
      <c r="R34" s="56"/>
      <c r="S34" s="56"/>
      <c r="T34" s="56"/>
      <c r="U34" s="56"/>
      <c r="V34" s="56"/>
      <c r="W34" s="56"/>
      <c r="X34" s="56"/>
      <c r="Y34" s="56"/>
      <c r="Z34" s="56"/>
      <c r="AA34" s="56"/>
      <c r="AB34" s="56"/>
      <c r="AC34" s="50"/>
      <c r="AD34" s="50"/>
      <c r="AE34" s="50"/>
      <c r="AF34" s="56"/>
      <c r="AG34" s="50"/>
      <c r="AH34" s="56"/>
      <c r="AI34" s="57"/>
      <c r="AJ34" s="57"/>
      <c r="AK34" s="57"/>
      <c r="AL34" s="57"/>
      <c r="AM34" s="57"/>
      <c r="AN34" s="57"/>
      <c r="AO34" s="145"/>
      <c r="AP34" s="145"/>
      <c r="AQ34" s="145"/>
      <c r="AR34" s="145"/>
      <c r="AS34" s="50"/>
      <c r="AT34" s="56"/>
      <c r="AU34" s="50"/>
      <c r="AV34" s="56"/>
      <c r="AW34" s="56"/>
      <c r="AX34" s="56"/>
      <c r="AY34" s="61"/>
      <c r="AZ34" s="61"/>
      <c r="BA34" s="61"/>
      <c r="BB34" s="61"/>
      <c r="BC34" s="61"/>
      <c r="BD34" s="61"/>
      <c r="BE34" s="61"/>
      <c r="BF34" s="61"/>
      <c r="BG34" s="50"/>
      <c r="BH34" s="56"/>
      <c r="BI34" s="139"/>
      <c r="BJ34" s="139"/>
      <c r="BK34" s="146"/>
      <c r="BL34" s="213"/>
      <c r="BM34" s="151"/>
      <c r="BN34" s="151"/>
    </row>
    <row r="35" spans="1:67" ht="12.6" customHeight="1">
      <c r="A35" s="63" t="s">
        <v>55</v>
      </c>
      <c r="B35" s="214">
        <v>1999</v>
      </c>
      <c r="C35" s="56">
        <v>2</v>
      </c>
      <c r="D35" s="56">
        <v>27</v>
      </c>
      <c r="E35" s="56">
        <v>5</v>
      </c>
      <c r="F35" s="56">
        <v>18</v>
      </c>
      <c r="G35" s="56">
        <v>2</v>
      </c>
      <c r="H35" s="56">
        <v>13</v>
      </c>
      <c r="I35" s="56">
        <v>0</v>
      </c>
      <c r="J35" s="56">
        <v>3</v>
      </c>
      <c r="K35" s="56" t="s">
        <v>35</v>
      </c>
      <c r="L35" s="56" t="s">
        <v>35</v>
      </c>
      <c r="M35" s="57" t="s">
        <v>35</v>
      </c>
      <c r="N35" s="57" t="s">
        <v>35</v>
      </c>
      <c r="O35" s="57" t="s">
        <v>35</v>
      </c>
      <c r="P35" s="57" t="s">
        <v>35</v>
      </c>
      <c r="Q35" s="56" t="s">
        <v>35</v>
      </c>
      <c r="R35" s="56" t="s">
        <v>35</v>
      </c>
      <c r="S35" s="56" t="s">
        <v>35</v>
      </c>
      <c r="T35" s="56" t="s">
        <v>35</v>
      </c>
      <c r="U35" s="56" t="s">
        <v>35</v>
      </c>
      <c r="V35" s="56" t="s">
        <v>35</v>
      </c>
      <c r="W35" s="56" t="s">
        <v>35</v>
      </c>
      <c r="X35" s="56" t="s">
        <v>35</v>
      </c>
      <c r="Y35" s="56" t="s">
        <v>35</v>
      </c>
      <c r="Z35" s="56" t="s">
        <v>35</v>
      </c>
      <c r="AA35" s="56">
        <v>0</v>
      </c>
      <c r="AB35" s="56">
        <v>0</v>
      </c>
      <c r="AC35" s="50" t="s">
        <v>35</v>
      </c>
      <c r="AD35" s="50" t="s">
        <v>35</v>
      </c>
      <c r="AE35" s="50" t="s">
        <v>35</v>
      </c>
      <c r="AF35" s="56" t="s">
        <v>35</v>
      </c>
      <c r="AG35" s="50">
        <v>0</v>
      </c>
      <c r="AH35" s="56">
        <v>2</v>
      </c>
      <c r="AI35" s="57" t="s">
        <v>35</v>
      </c>
      <c r="AJ35" s="57" t="s">
        <v>35</v>
      </c>
      <c r="AK35" s="57" t="s">
        <v>35</v>
      </c>
      <c r="AL35" s="57" t="s">
        <v>35</v>
      </c>
      <c r="AM35" s="57" t="s">
        <v>35</v>
      </c>
      <c r="AN35" s="57" t="s">
        <v>35</v>
      </c>
      <c r="AO35" s="145" t="s">
        <v>35</v>
      </c>
      <c r="AP35" s="145" t="s">
        <v>35</v>
      </c>
      <c r="AQ35" s="145" t="s">
        <v>35</v>
      </c>
      <c r="AR35" s="145" t="s">
        <v>35</v>
      </c>
      <c r="AS35" s="50" t="s">
        <v>35</v>
      </c>
      <c r="AT35" s="56" t="s">
        <v>35</v>
      </c>
      <c r="AU35" s="50">
        <v>0</v>
      </c>
      <c r="AV35" s="56">
        <v>16</v>
      </c>
      <c r="AW35" s="56" t="s">
        <v>35</v>
      </c>
      <c r="AX35" s="56" t="s">
        <v>35</v>
      </c>
      <c r="AY35" s="61">
        <v>0</v>
      </c>
      <c r="AZ35" s="61">
        <v>2</v>
      </c>
      <c r="BA35" s="61" t="s">
        <v>35</v>
      </c>
      <c r="BB35" s="61" t="s">
        <v>35</v>
      </c>
      <c r="BC35" s="61" t="s">
        <v>35</v>
      </c>
      <c r="BD35" s="61" t="s">
        <v>35</v>
      </c>
      <c r="BE35" s="61" t="s">
        <v>35</v>
      </c>
      <c r="BF35" s="61" t="s">
        <v>35</v>
      </c>
      <c r="BG35" s="50">
        <v>0</v>
      </c>
      <c r="BH35" s="56">
        <v>0</v>
      </c>
      <c r="BI35" s="145">
        <v>9</v>
      </c>
      <c r="BJ35" s="145">
        <v>81</v>
      </c>
      <c r="BK35" s="146">
        <v>90</v>
      </c>
      <c r="BL35" s="143">
        <v>10</v>
      </c>
      <c r="BM35" s="151"/>
      <c r="BN35" s="151"/>
      <c r="BO35" s="399"/>
    </row>
    <row r="36" spans="1:67" ht="12.6" customHeight="1">
      <c r="A36" s="63" t="s">
        <v>203</v>
      </c>
      <c r="B36" s="214">
        <v>1998</v>
      </c>
      <c r="C36" s="56">
        <v>5</v>
      </c>
      <c r="D36" s="56">
        <v>49</v>
      </c>
      <c r="E36" s="56">
        <v>2</v>
      </c>
      <c r="F36" s="56">
        <v>1</v>
      </c>
      <c r="G36" s="56">
        <v>15</v>
      </c>
      <c r="H36" s="56">
        <v>31</v>
      </c>
      <c r="I36" s="56">
        <v>2</v>
      </c>
      <c r="J36" s="56">
        <v>12</v>
      </c>
      <c r="K36" s="56" t="s">
        <v>35</v>
      </c>
      <c r="L36" s="56" t="s">
        <v>35</v>
      </c>
      <c r="M36" s="57">
        <v>8</v>
      </c>
      <c r="N36" s="57">
        <v>27</v>
      </c>
      <c r="O36" s="57" t="s">
        <v>35</v>
      </c>
      <c r="P36" s="57" t="s">
        <v>35</v>
      </c>
      <c r="Q36" s="56" t="s">
        <v>35</v>
      </c>
      <c r="R36" s="56" t="s">
        <v>35</v>
      </c>
      <c r="S36" s="56" t="s">
        <v>35</v>
      </c>
      <c r="T36" s="56" t="s">
        <v>35</v>
      </c>
      <c r="U36" s="56" t="s">
        <v>35</v>
      </c>
      <c r="V36" s="56" t="s">
        <v>35</v>
      </c>
      <c r="W36" s="56" t="s">
        <v>35</v>
      </c>
      <c r="X36" s="56" t="s">
        <v>35</v>
      </c>
      <c r="Y36" s="56" t="s">
        <v>35</v>
      </c>
      <c r="Z36" s="56" t="s">
        <v>35</v>
      </c>
      <c r="AA36" s="56">
        <v>7</v>
      </c>
      <c r="AB36" s="56">
        <v>5</v>
      </c>
      <c r="AC36" s="50" t="s">
        <v>35</v>
      </c>
      <c r="AD36" s="50" t="s">
        <v>35</v>
      </c>
      <c r="AE36" s="50" t="s">
        <v>35</v>
      </c>
      <c r="AF36" s="56" t="s">
        <v>35</v>
      </c>
      <c r="AG36" s="50">
        <v>5</v>
      </c>
      <c r="AH36" s="56">
        <v>11</v>
      </c>
      <c r="AI36" s="57" t="s">
        <v>35</v>
      </c>
      <c r="AJ36" s="57" t="s">
        <v>35</v>
      </c>
      <c r="AK36" s="57">
        <v>0</v>
      </c>
      <c r="AL36" s="57">
        <v>0</v>
      </c>
      <c r="AM36" s="57" t="s">
        <v>35</v>
      </c>
      <c r="AN36" s="57" t="s">
        <v>35</v>
      </c>
      <c r="AO36" s="145" t="s">
        <v>35</v>
      </c>
      <c r="AP36" s="145" t="s">
        <v>35</v>
      </c>
      <c r="AQ36" s="145" t="s">
        <v>35</v>
      </c>
      <c r="AR36" s="145" t="s">
        <v>35</v>
      </c>
      <c r="AS36" s="50" t="s">
        <v>35</v>
      </c>
      <c r="AT36" s="56" t="s">
        <v>35</v>
      </c>
      <c r="AU36" s="50" t="s">
        <v>35</v>
      </c>
      <c r="AV36" s="56" t="s">
        <v>35</v>
      </c>
      <c r="AW36" s="56" t="s">
        <v>35</v>
      </c>
      <c r="AX36" s="56" t="s">
        <v>35</v>
      </c>
      <c r="AY36" s="61" t="s">
        <v>35</v>
      </c>
      <c r="AZ36" s="61" t="s">
        <v>35</v>
      </c>
      <c r="BA36" s="61" t="s">
        <v>35</v>
      </c>
      <c r="BB36" s="61" t="s">
        <v>35</v>
      </c>
      <c r="BC36" s="61" t="s">
        <v>35</v>
      </c>
      <c r="BD36" s="61" t="s">
        <v>35</v>
      </c>
      <c r="BE36" s="61" t="s">
        <v>35</v>
      </c>
      <c r="BF36" s="61" t="s">
        <v>35</v>
      </c>
      <c r="BG36" s="50">
        <v>0</v>
      </c>
      <c r="BH36" s="56">
        <v>0</v>
      </c>
      <c r="BI36" s="145">
        <v>44</v>
      </c>
      <c r="BJ36" s="145">
        <v>136</v>
      </c>
      <c r="BK36" s="146">
        <v>180</v>
      </c>
      <c r="BL36" s="143">
        <v>24.444444444444443</v>
      </c>
      <c r="BM36" s="151"/>
      <c r="BN36" s="151"/>
      <c r="BO36" s="399"/>
    </row>
    <row r="37" spans="1:67" ht="12.6" customHeight="1">
      <c r="A37" s="63" t="s">
        <v>153</v>
      </c>
      <c r="B37" s="214">
        <v>2000.99999999999</v>
      </c>
      <c r="C37" s="56">
        <v>2</v>
      </c>
      <c r="D37" s="56">
        <v>30</v>
      </c>
      <c r="E37" s="56">
        <v>9</v>
      </c>
      <c r="F37" s="56">
        <v>66</v>
      </c>
      <c r="G37" s="56">
        <v>6</v>
      </c>
      <c r="H37" s="56">
        <v>12</v>
      </c>
      <c r="I37" s="56">
        <v>0</v>
      </c>
      <c r="J37" s="56">
        <v>2</v>
      </c>
      <c r="K37" s="56" t="s">
        <v>35</v>
      </c>
      <c r="L37" s="56" t="s">
        <v>35</v>
      </c>
      <c r="M37" s="57">
        <v>0</v>
      </c>
      <c r="N37" s="57">
        <v>3</v>
      </c>
      <c r="O37" s="57" t="s">
        <v>35</v>
      </c>
      <c r="P37" s="57" t="s">
        <v>35</v>
      </c>
      <c r="Q37" s="56" t="s">
        <v>35</v>
      </c>
      <c r="R37" s="56" t="s">
        <v>35</v>
      </c>
      <c r="S37" s="56" t="s">
        <v>35</v>
      </c>
      <c r="T37" s="56" t="s">
        <v>35</v>
      </c>
      <c r="U37" s="56" t="s">
        <v>35</v>
      </c>
      <c r="V37" s="56" t="s">
        <v>35</v>
      </c>
      <c r="W37" s="56" t="s">
        <v>35</v>
      </c>
      <c r="X37" s="56" t="s">
        <v>35</v>
      </c>
      <c r="Y37" s="56" t="s">
        <v>35</v>
      </c>
      <c r="Z37" s="56" t="s">
        <v>35</v>
      </c>
      <c r="AA37" s="56" t="s">
        <v>35</v>
      </c>
      <c r="AB37" s="56" t="s">
        <v>35</v>
      </c>
      <c r="AC37" s="50" t="s">
        <v>35</v>
      </c>
      <c r="AD37" s="50" t="s">
        <v>35</v>
      </c>
      <c r="AE37" s="50" t="s">
        <v>35</v>
      </c>
      <c r="AF37" s="56" t="s">
        <v>35</v>
      </c>
      <c r="AG37" s="50" t="s">
        <v>35</v>
      </c>
      <c r="AH37" s="56" t="s">
        <v>35</v>
      </c>
      <c r="AI37" s="57" t="s">
        <v>35</v>
      </c>
      <c r="AJ37" s="57" t="s">
        <v>35</v>
      </c>
      <c r="AK37" s="57" t="s">
        <v>35</v>
      </c>
      <c r="AL37" s="57" t="s">
        <v>35</v>
      </c>
      <c r="AM37" s="57" t="s">
        <v>35</v>
      </c>
      <c r="AN37" s="57" t="s">
        <v>35</v>
      </c>
      <c r="AO37" s="145" t="s">
        <v>35</v>
      </c>
      <c r="AP37" s="145" t="s">
        <v>35</v>
      </c>
      <c r="AQ37" s="145">
        <v>0</v>
      </c>
      <c r="AR37" s="145">
        <v>0</v>
      </c>
      <c r="AS37" s="50" t="s">
        <v>35</v>
      </c>
      <c r="AT37" s="56" t="s">
        <v>35</v>
      </c>
      <c r="AU37" s="50" t="s">
        <v>35</v>
      </c>
      <c r="AV37" s="56" t="s">
        <v>35</v>
      </c>
      <c r="AW37" s="56" t="s">
        <v>35</v>
      </c>
      <c r="AX37" s="56" t="s">
        <v>35</v>
      </c>
      <c r="AY37" s="61" t="s">
        <v>35</v>
      </c>
      <c r="AZ37" s="61" t="s">
        <v>35</v>
      </c>
      <c r="BA37" s="61" t="s">
        <v>35</v>
      </c>
      <c r="BB37" s="61" t="s">
        <v>35</v>
      </c>
      <c r="BC37" s="61" t="s">
        <v>35</v>
      </c>
      <c r="BD37" s="61" t="s">
        <v>35</v>
      </c>
      <c r="BE37" s="61" t="s">
        <v>35</v>
      </c>
      <c r="BF37" s="61" t="s">
        <v>35</v>
      </c>
      <c r="BG37" s="50">
        <v>0</v>
      </c>
      <c r="BH37" s="56">
        <v>0</v>
      </c>
      <c r="BI37" s="145">
        <v>17</v>
      </c>
      <c r="BJ37" s="145">
        <v>113</v>
      </c>
      <c r="BK37" s="146">
        <v>130</v>
      </c>
      <c r="BL37" s="143">
        <v>13.076923076923078</v>
      </c>
      <c r="BM37" s="151"/>
      <c r="BN37" s="151"/>
      <c r="BO37" s="399"/>
    </row>
    <row r="38" spans="1:67" ht="12.6" customHeight="1">
      <c r="A38" s="63" t="s">
        <v>154</v>
      </c>
      <c r="B38" s="214">
        <v>2000.99999999999</v>
      </c>
      <c r="C38" s="56">
        <v>7</v>
      </c>
      <c r="D38" s="56">
        <v>18</v>
      </c>
      <c r="E38" s="56" t="s">
        <v>35</v>
      </c>
      <c r="F38" s="56" t="s">
        <v>35</v>
      </c>
      <c r="G38" s="56">
        <v>15</v>
      </c>
      <c r="H38" s="56">
        <v>24</v>
      </c>
      <c r="I38" s="56" t="s">
        <v>35</v>
      </c>
      <c r="J38" s="56" t="s">
        <v>35</v>
      </c>
      <c r="K38" s="56" t="s">
        <v>35</v>
      </c>
      <c r="L38" s="56" t="s">
        <v>35</v>
      </c>
      <c r="M38" s="57">
        <v>7</v>
      </c>
      <c r="N38" s="57">
        <v>28</v>
      </c>
      <c r="O38" s="57" t="s">
        <v>35</v>
      </c>
      <c r="P38" s="57" t="s">
        <v>35</v>
      </c>
      <c r="Q38" s="56" t="s">
        <v>35</v>
      </c>
      <c r="R38" s="56" t="s">
        <v>35</v>
      </c>
      <c r="S38" s="56" t="s">
        <v>35</v>
      </c>
      <c r="T38" s="56" t="s">
        <v>35</v>
      </c>
      <c r="U38" s="56" t="s">
        <v>35</v>
      </c>
      <c r="V38" s="56" t="s">
        <v>35</v>
      </c>
      <c r="W38" s="56" t="s">
        <v>35</v>
      </c>
      <c r="X38" s="56" t="s">
        <v>35</v>
      </c>
      <c r="Y38" s="56" t="s">
        <v>35</v>
      </c>
      <c r="Z38" s="56" t="s">
        <v>35</v>
      </c>
      <c r="AA38" s="56">
        <v>2</v>
      </c>
      <c r="AB38" s="56">
        <v>5</v>
      </c>
      <c r="AC38" s="50" t="s">
        <v>35</v>
      </c>
      <c r="AD38" s="50" t="s">
        <v>35</v>
      </c>
      <c r="AE38" s="50" t="s">
        <v>35</v>
      </c>
      <c r="AF38" s="56" t="s">
        <v>35</v>
      </c>
      <c r="AG38" s="50">
        <v>2</v>
      </c>
      <c r="AH38" s="56">
        <v>5</v>
      </c>
      <c r="AI38" s="57" t="s">
        <v>35</v>
      </c>
      <c r="AJ38" s="57" t="s">
        <v>35</v>
      </c>
      <c r="AK38" s="57">
        <v>1</v>
      </c>
      <c r="AL38" s="57">
        <v>1</v>
      </c>
      <c r="AM38" s="57" t="s">
        <v>35</v>
      </c>
      <c r="AN38" s="57" t="s">
        <v>35</v>
      </c>
      <c r="AO38" s="145" t="s">
        <v>35</v>
      </c>
      <c r="AP38" s="145" t="s">
        <v>35</v>
      </c>
      <c r="AQ38" s="145">
        <v>0</v>
      </c>
      <c r="AR38" s="145">
        <v>0</v>
      </c>
      <c r="AS38" s="50" t="s">
        <v>35</v>
      </c>
      <c r="AT38" s="56" t="s">
        <v>35</v>
      </c>
      <c r="AU38" s="50" t="s">
        <v>35</v>
      </c>
      <c r="AV38" s="56" t="s">
        <v>35</v>
      </c>
      <c r="AW38" s="56" t="s">
        <v>35</v>
      </c>
      <c r="AX38" s="56" t="s">
        <v>35</v>
      </c>
      <c r="AY38" s="61" t="s">
        <v>35</v>
      </c>
      <c r="AZ38" s="61" t="s">
        <v>35</v>
      </c>
      <c r="BA38" s="61" t="s">
        <v>35</v>
      </c>
      <c r="BB38" s="61" t="s">
        <v>35</v>
      </c>
      <c r="BC38" s="61" t="s">
        <v>35</v>
      </c>
      <c r="BD38" s="61" t="s">
        <v>35</v>
      </c>
      <c r="BE38" s="61" t="s">
        <v>35</v>
      </c>
      <c r="BF38" s="61" t="s">
        <v>35</v>
      </c>
      <c r="BG38" s="50" t="s">
        <v>35</v>
      </c>
      <c r="BH38" s="56" t="s">
        <v>35</v>
      </c>
      <c r="BI38" s="145">
        <v>34</v>
      </c>
      <c r="BJ38" s="145">
        <v>81</v>
      </c>
      <c r="BK38" s="146">
        <v>115</v>
      </c>
      <c r="BL38" s="143">
        <v>29.565217391304348</v>
      </c>
      <c r="BM38" s="151"/>
      <c r="BN38" s="151"/>
      <c r="BO38" s="399"/>
    </row>
    <row r="39" spans="1:67" ht="12.6" customHeight="1">
      <c r="A39" s="63" t="s">
        <v>59</v>
      </c>
      <c r="B39" s="214">
        <v>2000.99999999999</v>
      </c>
      <c r="C39" s="56">
        <v>1</v>
      </c>
      <c r="D39" s="56">
        <v>11</v>
      </c>
      <c r="E39" s="56">
        <v>0</v>
      </c>
      <c r="F39" s="56">
        <v>12</v>
      </c>
      <c r="G39" s="56">
        <v>8</v>
      </c>
      <c r="H39" s="56">
        <v>11</v>
      </c>
      <c r="I39" s="56">
        <v>1</v>
      </c>
      <c r="J39" s="56">
        <v>9</v>
      </c>
      <c r="K39" s="56" t="s">
        <v>35</v>
      </c>
      <c r="L39" s="56" t="s">
        <v>35</v>
      </c>
      <c r="M39" s="57">
        <v>3</v>
      </c>
      <c r="N39" s="57">
        <v>20</v>
      </c>
      <c r="O39" s="57" t="s">
        <v>35</v>
      </c>
      <c r="P39" s="57" t="s">
        <v>35</v>
      </c>
      <c r="Q39" s="56" t="s">
        <v>35</v>
      </c>
      <c r="R39" s="56" t="s">
        <v>35</v>
      </c>
      <c r="S39" s="56" t="s">
        <v>35</v>
      </c>
      <c r="T39" s="56" t="s">
        <v>35</v>
      </c>
      <c r="U39" s="56" t="s">
        <v>35</v>
      </c>
      <c r="V39" s="56" t="s">
        <v>35</v>
      </c>
      <c r="W39" s="56" t="s">
        <v>35</v>
      </c>
      <c r="X39" s="56" t="s">
        <v>35</v>
      </c>
      <c r="Y39" s="56" t="s">
        <v>35</v>
      </c>
      <c r="Z39" s="56" t="s">
        <v>35</v>
      </c>
      <c r="AA39" s="56">
        <v>5</v>
      </c>
      <c r="AB39" s="56">
        <v>8</v>
      </c>
      <c r="AC39" s="50" t="s">
        <v>35</v>
      </c>
      <c r="AD39" s="50" t="s">
        <v>35</v>
      </c>
      <c r="AE39" s="50" t="s">
        <v>35</v>
      </c>
      <c r="AF39" s="56" t="s">
        <v>35</v>
      </c>
      <c r="AG39" s="50">
        <v>5</v>
      </c>
      <c r="AH39" s="56">
        <v>6</v>
      </c>
      <c r="AI39" s="57" t="s">
        <v>35</v>
      </c>
      <c r="AJ39" s="57" t="s">
        <v>35</v>
      </c>
      <c r="AK39" s="57" t="s">
        <v>35</v>
      </c>
      <c r="AL39" s="57" t="s">
        <v>35</v>
      </c>
      <c r="AM39" s="57" t="s">
        <v>35</v>
      </c>
      <c r="AN39" s="57" t="s">
        <v>35</v>
      </c>
      <c r="AO39" s="145" t="s">
        <v>35</v>
      </c>
      <c r="AP39" s="145" t="s">
        <v>35</v>
      </c>
      <c r="AQ39" s="145" t="s">
        <v>35</v>
      </c>
      <c r="AR39" s="145" t="s">
        <v>35</v>
      </c>
      <c r="AS39" s="50" t="s">
        <v>35</v>
      </c>
      <c r="AT39" s="56" t="s">
        <v>35</v>
      </c>
      <c r="AU39" s="50" t="s">
        <v>35</v>
      </c>
      <c r="AV39" s="56" t="s">
        <v>35</v>
      </c>
      <c r="AW39" s="56" t="s">
        <v>35</v>
      </c>
      <c r="AX39" s="56" t="s">
        <v>35</v>
      </c>
      <c r="AY39" s="61" t="s">
        <v>35</v>
      </c>
      <c r="AZ39" s="61" t="s">
        <v>35</v>
      </c>
      <c r="BA39" s="61" t="s">
        <v>35</v>
      </c>
      <c r="BB39" s="61" t="s">
        <v>35</v>
      </c>
      <c r="BC39" s="61" t="s">
        <v>35</v>
      </c>
      <c r="BD39" s="61" t="s">
        <v>35</v>
      </c>
      <c r="BE39" s="61" t="s">
        <v>35</v>
      </c>
      <c r="BF39" s="61" t="s">
        <v>35</v>
      </c>
      <c r="BG39" s="50">
        <v>0</v>
      </c>
      <c r="BH39" s="56">
        <v>0</v>
      </c>
      <c r="BI39" s="145">
        <v>23</v>
      </c>
      <c r="BJ39" s="145">
        <v>77</v>
      </c>
      <c r="BK39" s="146">
        <v>100</v>
      </c>
      <c r="BL39" s="143">
        <v>23</v>
      </c>
      <c r="BM39" s="151"/>
      <c r="BN39" s="151"/>
      <c r="BO39" s="399"/>
    </row>
    <row r="40" spans="1:67" ht="12.6" customHeight="1">
      <c r="A40" s="63" t="s">
        <v>60</v>
      </c>
      <c r="B40" s="214">
        <v>1998</v>
      </c>
      <c r="C40" s="56">
        <v>1</v>
      </c>
      <c r="D40" s="56">
        <v>13</v>
      </c>
      <c r="E40" s="56">
        <v>3</v>
      </c>
      <c r="F40" s="56">
        <v>16</v>
      </c>
      <c r="G40" s="56">
        <v>6</v>
      </c>
      <c r="H40" s="56">
        <v>9</v>
      </c>
      <c r="I40" s="56">
        <v>0</v>
      </c>
      <c r="J40" s="56">
        <v>1</v>
      </c>
      <c r="K40" s="56" t="s">
        <v>35</v>
      </c>
      <c r="L40" s="56" t="s">
        <v>35</v>
      </c>
      <c r="M40" s="57" t="s">
        <v>35</v>
      </c>
      <c r="N40" s="57" t="s">
        <v>35</v>
      </c>
      <c r="O40" s="57" t="s">
        <v>35</v>
      </c>
      <c r="P40" s="57" t="s">
        <v>35</v>
      </c>
      <c r="Q40" s="56" t="s">
        <v>35</v>
      </c>
      <c r="R40" s="56" t="s">
        <v>35</v>
      </c>
      <c r="S40" s="56">
        <v>1</v>
      </c>
      <c r="T40" s="56">
        <v>7</v>
      </c>
      <c r="U40" s="56" t="s">
        <v>35</v>
      </c>
      <c r="V40" s="56" t="s">
        <v>35</v>
      </c>
      <c r="W40" s="56" t="s">
        <v>35</v>
      </c>
      <c r="X40" s="56" t="s">
        <v>35</v>
      </c>
      <c r="Y40" s="56" t="s">
        <v>35</v>
      </c>
      <c r="Z40" s="56" t="s">
        <v>35</v>
      </c>
      <c r="AA40" s="56">
        <v>0</v>
      </c>
      <c r="AB40" s="56">
        <v>1</v>
      </c>
      <c r="AC40" s="50" t="s">
        <v>35</v>
      </c>
      <c r="AD40" s="50" t="s">
        <v>35</v>
      </c>
      <c r="AE40" s="50" t="s">
        <v>35</v>
      </c>
      <c r="AF40" s="56" t="s">
        <v>35</v>
      </c>
      <c r="AG40" s="50" t="s">
        <v>35</v>
      </c>
      <c r="AH40" s="56" t="s">
        <v>35</v>
      </c>
      <c r="AI40" s="57">
        <v>1</v>
      </c>
      <c r="AJ40" s="57">
        <v>1</v>
      </c>
      <c r="AK40" s="57" t="s">
        <v>35</v>
      </c>
      <c r="AL40" s="57" t="s">
        <v>35</v>
      </c>
      <c r="AM40" s="57" t="s">
        <v>35</v>
      </c>
      <c r="AN40" s="57" t="s">
        <v>35</v>
      </c>
      <c r="AO40" s="145" t="s">
        <v>35</v>
      </c>
      <c r="AP40" s="145" t="s">
        <v>35</v>
      </c>
      <c r="AQ40" s="145" t="s">
        <v>35</v>
      </c>
      <c r="AR40" s="145" t="s">
        <v>35</v>
      </c>
      <c r="AS40" s="50" t="s">
        <v>35</v>
      </c>
      <c r="AT40" s="56" t="s">
        <v>35</v>
      </c>
      <c r="AU40" s="50" t="s">
        <v>35</v>
      </c>
      <c r="AV40" s="56" t="s">
        <v>35</v>
      </c>
      <c r="AW40" s="56" t="s">
        <v>35</v>
      </c>
      <c r="AX40" s="56" t="s">
        <v>35</v>
      </c>
      <c r="AY40" s="61" t="s">
        <v>35</v>
      </c>
      <c r="AZ40" s="61" t="s">
        <v>35</v>
      </c>
      <c r="BA40" s="61" t="s">
        <v>35</v>
      </c>
      <c r="BB40" s="61" t="s">
        <v>35</v>
      </c>
      <c r="BC40" s="61" t="s">
        <v>35</v>
      </c>
      <c r="BD40" s="61" t="s">
        <v>35</v>
      </c>
      <c r="BE40" s="61" t="s">
        <v>35</v>
      </c>
      <c r="BF40" s="61" t="s">
        <v>35</v>
      </c>
      <c r="BG40" s="50">
        <v>0</v>
      </c>
      <c r="BH40" s="56">
        <v>0</v>
      </c>
      <c r="BI40" s="145">
        <v>12</v>
      </c>
      <c r="BJ40" s="145">
        <v>48</v>
      </c>
      <c r="BK40" s="146">
        <v>60</v>
      </c>
      <c r="BL40" s="143">
        <v>20</v>
      </c>
      <c r="BM40" s="151"/>
      <c r="BN40" s="151"/>
      <c r="BO40" s="399"/>
    </row>
    <row r="41" spans="1:67" ht="12.6" customHeight="1">
      <c r="A41" s="147"/>
      <c r="C41" s="61"/>
      <c r="D41" s="61"/>
      <c r="E41" s="65"/>
      <c r="F41" s="65"/>
      <c r="G41" s="65"/>
      <c r="H41" s="65"/>
      <c r="I41" s="65"/>
      <c r="J41" s="65"/>
      <c r="K41" s="65"/>
      <c r="L41" s="65"/>
      <c r="M41" s="66"/>
      <c r="N41" s="66"/>
      <c r="O41" s="66"/>
      <c r="P41" s="66"/>
      <c r="Q41" s="65"/>
      <c r="R41" s="65"/>
      <c r="S41" s="65"/>
      <c r="T41" s="65"/>
      <c r="U41" s="65"/>
      <c r="V41" s="65"/>
      <c r="W41" s="65"/>
      <c r="X41" s="65"/>
      <c r="Y41" s="65"/>
      <c r="Z41" s="65"/>
      <c r="AA41" s="65"/>
      <c r="AB41" s="65"/>
      <c r="AC41" s="65"/>
      <c r="AD41" s="65"/>
      <c r="AE41" s="65"/>
      <c r="AF41" s="65"/>
      <c r="AG41" s="65"/>
      <c r="AH41" s="65"/>
      <c r="AI41" s="66"/>
      <c r="AJ41" s="66"/>
      <c r="AK41" s="66"/>
      <c r="AL41" s="66"/>
      <c r="AM41" s="66"/>
      <c r="AN41" s="66"/>
      <c r="AO41" s="65"/>
      <c r="AP41" s="65"/>
      <c r="AQ41" s="65"/>
      <c r="AR41" s="65"/>
      <c r="AS41" s="65"/>
      <c r="AT41" s="65"/>
      <c r="AU41" s="65"/>
      <c r="AV41" s="65"/>
      <c r="AW41" s="65"/>
      <c r="AX41" s="65"/>
      <c r="AY41" s="63"/>
      <c r="AZ41" s="63"/>
      <c r="BA41" s="63"/>
      <c r="BB41" s="63"/>
      <c r="BC41" s="63"/>
      <c r="BD41" s="63"/>
      <c r="BE41" s="63"/>
      <c r="BF41" s="63"/>
      <c r="BG41" s="65"/>
      <c r="BH41" s="65"/>
    </row>
    <row r="42" spans="1:67" ht="12.6" customHeight="1">
      <c r="A42" s="148" t="s">
        <v>61</v>
      </c>
      <c r="B42" s="149"/>
      <c r="C42" s="511">
        <v>18.518518518518519</v>
      </c>
      <c r="D42" s="511"/>
      <c r="E42" s="511">
        <v>19.592476489028211</v>
      </c>
      <c r="F42" s="511"/>
      <c r="G42" s="511">
        <v>41.9928825622776</v>
      </c>
      <c r="H42" s="511"/>
      <c r="I42" s="511">
        <v>11.890838206627679</v>
      </c>
      <c r="J42" s="511"/>
      <c r="K42" s="511" t="e">
        <v>#DIV/0!</v>
      </c>
      <c r="L42" s="511"/>
      <c r="M42" s="511">
        <v>18.75</v>
      </c>
      <c r="N42" s="511"/>
      <c r="O42" s="511">
        <v>40</v>
      </c>
      <c r="P42" s="511"/>
      <c r="Q42" s="511">
        <v>25.581395348837212</v>
      </c>
      <c r="R42" s="511"/>
      <c r="S42" s="511">
        <v>27.777777777777779</v>
      </c>
      <c r="T42" s="511"/>
      <c r="U42" s="511">
        <v>18.181818181818183</v>
      </c>
      <c r="V42" s="511"/>
      <c r="W42" s="511" t="e">
        <v>#DIV/0!</v>
      </c>
      <c r="X42" s="511"/>
      <c r="Y42" s="511" t="e">
        <v>#DIV/0!</v>
      </c>
      <c r="Z42" s="511"/>
      <c r="AA42" s="511">
        <v>42.424242424242422</v>
      </c>
      <c r="AB42" s="511"/>
      <c r="AC42" s="511">
        <v>0</v>
      </c>
      <c r="AD42" s="511"/>
      <c r="AE42" s="511" t="e">
        <v>#DIV/0!</v>
      </c>
      <c r="AF42" s="511"/>
      <c r="AG42" s="511">
        <v>44.859813084112147</v>
      </c>
      <c r="AH42" s="511"/>
      <c r="AI42" s="511">
        <v>75</v>
      </c>
      <c r="AJ42" s="511"/>
      <c r="AK42" s="511">
        <v>50</v>
      </c>
      <c r="AL42" s="511"/>
      <c r="AM42" s="511">
        <v>8.695652173913043</v>
      </c>
      <c r="AN42" s="511"/>
      <c r="AO42" s="511"/>
      <c r="AP42" s="511"/>
      <c r="AQ42" s="511">
        <v>0</v>
      </c>
      <c r="AR42" s="511"/>
      <c r="AS42" s="511">
        <v>0</v>
      </c>
      <c r="AT42" s="511"/>
      <c r="AU42" s="511">
        <v>0</v>
      </c>
      <c r="AV42" s="511"/>
      <c r="AW42" s="150"/>
      <c r="AX42" s="150"/>
      <c r="AY42" s="511">
        <v>0</v>
      </c>
      <c r="AZ42" s="511"/>
      <c r="BA42" s="511"/>
      <c r="BB42" s="511"/>
      <c r="BC42" s="511"/>
      <c r="BD42" s="511"/>
      <c r="BE42" s="511"/>
      <c r="BF42" s="511"/>
      <c r="BG42" s="511">
        <v>39.285714285714285</v>
      </c>
      <c r="BH42" s="511"/>
      <c r="BI42" s="511">
        <v>24.1037896893138</v>
      </c>
      <c r="BJ42" s="511"/>
      <c r="BK42" s="70"/>
      <c r="BL42" s="71"/>
    </row>
    <row r="43" spans="1:67" ht="3.75" customHeight="1">
      <c r="A43" s="116"/>
      <c r="B43" s="116"/>
      <c r="C43" s="182"/>
      <c r="D43" s="183"/>
      <c r="E43" s="182"/>
      <c r="F43" s="183"/>
      <c r="G43" s="182"/>
      <c r="H43" s="182"/>
      <c r="I43" s="184"/>
      <c r="J43" s="185"/>
      <c r="K43" s="184"/>
      <c r="L43" s="185"/>
      <c r="M43" s="182"/>
      <c r="N43" s="183"/>
      <c r="O43" s="182"/>
      <c r="P43" s="183"/>
      <c r="Q43" s="184"/>
      <c r="R43" s="185"/>
      <c r="S43" s="185"/>
      <c r="T43" s="184"/>
      <c r="U43" s="184"/>
      <c r="V43" s="185"/>
      <c r="W43" s="185"/>
      <c r="X43" s="184"/>
      <c r="Y43" s="185"/>
      <c r="Z43" s="184"/>
      <c r="AA43" s="183"/>
      <c r="AB43" s="183"/>
      <c r="AC43" s="183"/>
      <c r="AD43" s="183"/>
      <c r="AE43" s="183"/>
      <c r="AF43" s="183"/>
      <c r="AG43" s="183"/>
      <c r="AH43" s="183"/>
      <c r="AI43" s="183"/>
      <c r="AJ43" s="183"/>
      <c r="AK43" s="183"/>
      <c r="AL43" s="183"/>
      <c r="AM43" s="183"/>
      <c r="AN43" s="183"/>
      <c r="AO43" s="183"/>
      <c r="AP43" s="183"/>
      <c r="AQ43" s="183"/>
      <c r="AR43" s="183"/>
      <c r="AS43" s="183"/>
      <c r="AT43" s="183"/>
      <c r="AU43" s="183"/>
      <c r="AV43" s="183"/>
      <c r="AW43" s="183"/>
      <c r="AX43" s="183"/>
      <c r="AY43" s="183"/>
      <c r="AZ43" s="183"/>
      <c r="BA43" s="183"/>
      <c r="BB43" s="183"/>
      <c r="BC43" s="183"/>
      <c r="BD43" s="183"/>
      <c r="BE43" s="183"/>
      <c r="BF43" s="183"/>
      <c r="BG43" s="183"/>
      <c r="BH43" s="183"/>
      <c r="BI43" s="154"/>
      <c r="BJ43" s="154"/>
      <c r="BK43" s="155"/>
      <c r="BL43" s="156"/>
    </row>
    <row r="44" spans="1:67" ht="12.6" customHeight="1">
      <c r="A44" s="63" t="s">
        <v>130</v>
      </c>
      <c r="B44" s="158"/>
      <c r="C44" s="186"/>
      <c r="D44" s="186"/>
      <c r="E44" s="186"/>
      <c r="F44" s="186"/>
      <c r="G44" s="186"/>
      <c r="H44" s="186"/>
      <c r="M44" s="186"/>
      <c r="N44" s="186"/>
      <c r="O44" s="186"/>
      <c r="P44" s="186"/>
      <c r="AA44" s="186"/>
      <c r="AB44" s="186"/>
      <c r="AC44" s="186"/>
      <c r="AD44" s="186"/>
      <c r="AE44" s="186"/>
      <c r="AF44" s="186"/>
      <c r="AG44" s="186"/>
      <c r="AH44" s="186"/>
      <c r="AI44" s="186"/>
      <c r="AJ44" s="186"/>
      <c r="AK44" s="186"/>
      <c r="AL44" s="186"/>
      <c r="AM44" s="186"/>
      <c r="AN44" s="186"/>
      <c r="AO44" s="186"/>
      <c r="AP44" s="186"/>
      <c r="AQ44" s="186"/>
      <c r="AR44" s="186"/>
      <c r="AS44" s="186"/>
      <c r="AT44" s="186"/>
      <c r="AU44" s="186"/>
      <c r="AV44" s="186"/>
      <c r="AW44" s="186"/>
      <c r="AX44" s="186"/>
      <c r="AY44" s="186"/>
      <c r="AZ44" s="186"/>
      <c r="BA44" s="186"/>
      <c r="BB44" s="186"/>
      <c r="BC44" s="186"/>
      <c r="BD44" s="186"/>
      <c r="BE44" s="186"/>
      <c r="BF44" s="186"/>
      <c r="BG44" s="186"/>
      <c r="BH44" s="186"/>
    </row>
    <row r="45" spans="1:67" ht="12.6" customHeight="1">
      <c r="A45" s="160" t="s">
        <v>63</v>
      </c>
      <c r="B45" s="116"/>
    </row>
    <row r="46" spans="1:67" ht="12.6" customHeight="1">
      <c r="A46" s="160" t="s">
        <v>85</v>
      </c>
      <c r="B46" s="116"/>
      <c r="M46" s="86"/>
      <c r="N46" s="86"/>
      <c r="O46" s="86"/>
      <c r="P46" s="86"/>
    </row>
    <row r="47" spans="1:67" ht="12.6" customHeight="1">
      <c r="B47" s="158"/>
      <c r="C47" s="186"/>
      <c r="D47" s="186"/>
      <c r="E47" s="186"/>
      <c r="F47" s="186"/>
      <c r="G47" s="186"/>
      <c r="H47" s="186"/>
      <c r="M47" s="186"/>
      <c r="N47" s="186"/>
      <c r="O47" s="186"/>
      <c r="P47" s="186"/>
      <c r="AA47" s="186"/>
      <c r="AB47" s="186"/>
      <c r="AC47" s="186"/>
      <c r="AD47" s="186"/>
      <c r="AE47" s="186"/>
      <c r="AF47" s="186"/>
      <c r="AG47" s="186"/>
      <c r="AH47" s="186"/>
      <c r="AI47" s="186"/>
      <c r="AJ47" s="186"/>
      <c r="AK47" s="186"/>
      <c r="AL47" s="186"/>
      <c r="AM47" s="186"/>
      <c r="AN47" s="186"/>
      <c r="AO47" s="186"/>
      <c r="AP47" s="186"/>
      <c r="AQ47" s="186"/>
      <c r="AR47" s="186"/>
      <c r="AS47" s="186"/>
      <c r="AT47" s="186"/>
      <c r="AU47" s="186"/>
      <c r="AV47" s="186"/>
      <c r="AW47" s="186"/>
      <c r="AX47" s="186"/>
      <c r="AY47" s="186"/>
      <c r="AZ47" s="186"/>
      <c r="BA47" s="186"/>
      <c r="BB47" s="186"/>
      <c r="BC47" s="186"/>
      <c r="BD47" s="186"/>
      <c r="BE47" s="186"/>
      <c r="BF47" s="186"/>
      <c r="BG47" s="186"/>
      <c r="BH47" s="186"/>
    </row>
    <row r="48" spans="1:67" ht="12.6" customHeight="1">
      <c r="A48" s="144" t="s">
        <v>204</v>
      </c>
      <c r="B48" s="161"/>
      <c r="C48" s="186"/>
      <c r="D48" s="186"/>
      <c r="E48" s="186"/>
      <c r="F48" s="186"/>
      <c r="G48" s="186"/>
      <c r="H48" s="186"/>
      <c r="M48" s="186"/>
      <c r="N48" s="186"/>
      <c r="O48" s="186"/>
      <c r="P48" s="186"/>
      <c r="AA48" s="186"/>
      <c r="AB48" s="186"/>
      <c r="AC48" s="186"/>
      <c r="AD48" s="186"/>
      <c r="AE48" s="186"/>
      <c r="AF48" s="186"/>
      <c r="AG48" s="186"/>
      <c r="AH48" s="186"/>
      <c r="AI48" s="186"/>
      <c r="AJ48" s="186"/>
      <c r="AK48" s="186"/>
      <c r="AL48" s="186"/>
      <c r="AM48" s="186"/>
      <c r="AN48" s="186"/>
      <c r="AO48" s="186"/>
      <c r="AP48" s="186"/>
      <c r="AQ48" s="186"/>
      <c r="AR48" s="186"/>
      <c r="AS48" s="186"/>
      <c r="AT48" s="186"/>
      <c r="AU48" s="186"/>
      <c r="AV48" s="186"/>
      <c r="AW48" s="186"/>
      <c r="AX48" s="186"/>
      <c r="AY48" s="186"/>
      <c r="AZ48" s="186"/>
      <c r="BA48" s="186"/>
      <c r="BB48" s="186"/>
      <c r="BC48" s="186"/>
      <c r="BD48" s="186"/>
      <c r="BE48" s="186"/>
      <c r="BF48" s="186"/>
      <c r="BG48" s="186"/>
      <c r="BH48" s="186"/>
    </row>
    <row r="49" spans="1:64" ht="12.6" customHeight="1">
      <c r="A49" s="144" t="s">
        <v>205</v>
      </c>
      <c r="B49" s="161"/>
      <c r="N49" s="188"/>
      <c r="P49" s="188"/>
    </row>
    <row r="50" spans="1:64" ht="12.6" customHeight="1">
      <c r="A50" s="63" t="s">
        <v>206</v>
      </c>
      <c r="B50" s="161"/>
      <c r="N50" s="188"/>
      <c r="P50" s="188"/>
    </row>
    <row r="51" spans="1:64" ht="12.6" customHeight="1">
      <c r="A51" s="144" t="s">
        <v>182</v>
      </c>
      <c r="B51" s="161"/>
      <c r="N51" s="188"/>
      <c r="P51" s="188"/>
    </row>
    <row r="52" spans="1:64" ht="12.6" customHeight="1">
      <c r="A52" s="164" t="s">
        <v>207</v>
      </c>
      <c r="B52" s="161"/>
      <c r="N52" s="188"/>
      <c r="P52" s="188"/>
    </row>
    <row r="53" spans="1:64" ht="12.6" customHeight="1">
      <c r="A53" s="164" t="s">
        <v>208</v>
      </c>
      <c r="B53" s="161"/>
    </row>
    <row r="54" spans="1:64" ht="12.6" customHeight="1">
      <c r="A54" s="144"/>
      <c r="B54" s="161"/>
    </row>
    <row r="55" spans="1:64" ht="12.6" customHeight="1">
      <c r="A55" s="165" t="s">
        <v>92</v>
      </c>
      <c r="B55" s="161"/>
    </row>
    <row r="56" spans="1:64" ht="12.6" customHeight="1">
      <c r="A56" s="165" t="s">
        <v>72</v>
      </c>
      <c r="B56" s="161"/>
    </row>
    <row r="57" spans="1:64" ht="12.6" customHeight="1">
      <c r="A57" s="165" t="s">
        <v>93</v>
      </c>
      <c r="B57" s="161"/>
      <c r="G57" s="189"/>
    </row>
    <row r="58" spans="1:64" ht="12.6" customHeight="1">
      <c r="A58" s="165" t="s">
        <v>94</v>
      </c>
      <c r="B58" s="161"/>
      <c r="G58" s="189"/>
    </row>
    <row r="59" spans="1:64" ht="12.6" customHeight="1">
      <c r="A59" s="160" t="s">
        <v>95</v>
      </c>
      <c r="B59" s="162"/>
      <c r="G59" s="189"/>
    </row>
    <row r="60" spans="1:64" ht="12.6" customHeight="1">
      <c r="B60" s="165"/>
      <c r="G60" s="189"/>
    </row>
    <row r="61" spans="1:64" s="215" customFormat="1" ht="12.6" customHeight="1">
      <c r="A61" s="63"/>
      <c r="B61" s="165"/>
      <c r="C61" s="17"/>
      <c r="D61" s="17"/>
      <c r="E61" s="17"/>
      <c r="F61" s="17"/>
      <c r="G61" s="189"/>
      <c r="H61" s="17"/>
      <c r="I61" s="187"/>
      <c r="J61" s="187"/>
      <c r="K61" s="187"/>
      <c r="L61" s="187"/>
      <c r="M61" s="17"/>
      <c r="N61" s="17"/>
      <c r="O61" s="17"/>
      <c r="P61" s="17"/>
      <c r="Q61" s="187"/>
      <c r="R61" s="187"/>
      <c r="S61" s="187"/>
      <c r="T61" s="187"/>
      <c r="U61" s="187"/>
      <c r="V61" s="187"/>
      <c r="W61" s="187"/>
      <c r="X61" s="187"/>
      <c r="Y61" s="187"/>
      <c r="Z61" s="18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65"/>
      <c r="BJ61" s="165"/>
      <c r="BK61" s="165"/>
      <c r="BL61" s="165"/>
    </row>
    <row r="62" spans="1:64" s="215" customFormat="1" ht="12.6" customHeight="1">
      <c r="A62" s="63"/>
      <c r="B62" s="165"/>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c r="AA62" s="189"/>
      <c r="AB62" s="189"/>
      <c r="AC62" s="189"/>
      <c r="AD62" s="189"/>
      <c r="AE62" s="189"/>
      <c r="AF62" s="189"/>
      <c r="AG62" s="189"/>
      <c r="AH62" s="189"/>
      <c r="AI62" s="189"/>
      <c r="AJ62" s="189"/>
      <c r="AK62" s="189"/>
      <c r="AL62" s="189"/>
      <c r="AM62" s="189"/>
      <c r="AN62" s="189"/>
      <c r="AO62" s="189"/>
      <c r="AP62" s="189"/>
      <c r="AQ62" s="189"/>
      <c r="AR62" s="189"/>
      <c r="AS62" s="189"/>
      <c r="AT62" s="189"/>
      <c r="AU62" s="189"/>
      <c r="AV62" s="189"/>
      <c r="AW62" s="189"/>
      <c r="AX62" s="189"/>
      <c r="AY62" s="189"/>
      <c r="AZ62" s="189"/>
      <c r="BA62" s="189"/>
      <c r="BB62" s="189"/>
      <c r="BC62" s="189"/>
      <c r="BD62" s="189"/>
      <c r="BE62" s="189"/>
      <c r="BF62" s="189"/>
      <c r="BG62" s="189"/>
      <c r="BH62" s="189"/>
      <c r="BI62" s="189"/>
      <c r="BJ62" s="189"/>
      <c r="BK62" s="189"/>
      <c r="BL62" s="165"/>
    </row>
    <row r="63" spans="1:64" s="215" customFormat="1" ht="12.6" customHeight="1">
      <c r="A63" s="63"/>
      <c r="B63" s="165"/>
      <c r="C63" s="17"/>
      <c r="D63" s="17"/>
      <c r="E63" s="17"/>
      <c r="F63" s="17"/>
      <c r="G63" s="17"/>
      <c r="H63" s="17"/>
      <c r="I63" s="17"/>
      <c r="J63" s="187"/>
      <c r="K63" s="187"/>
      <c r="L63" s="187"/>
      <c r="M63" s="17"/>
      <c r="N63" s="17"/>
      <c r="O63" s="17"/>
      <c r="P63" s="17"/>
      <c r="Q63" s="17"/>
      <c r="R63" s="187"/>
      <c r="S63" s="17"/>
      <c r="T63" s="187"/>
      <c r="U63" s="17"/>
      <c r="V63" s="187"/>
      <c r="W63" s="187"/>
      <c r="X63" s="187"/>
      <c r="Y63" s="187"/>
      <c r="Z63" s="18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65"/>
      <c r="BK63" s="17"/>
      <c r="BL63" s="165"/>
    </row>
    <row r="64" spans="1:64" s="215" customFormat="1" ht="12.6" customHeight="1">
      <c r="A64" s="63"/>
      <c r="B64" s="63"/>
      <c r="C64" s="17"/>
      <c r="D64" s="17"/>
      <c r="E64" s="17"/>
      <c r="F64" s="17"/>
      <c r="G64" s="189"/>
      <c r="H64" s="17"/>
      <c r="I64" s="187"/>
      <c r="J64" s="187"/>
      <c r="K64" s="187"/>
      <c r="L64" s="187"/>
      <c r="M64" s="17"/>
      <c r="N64" s="17"/>
      <c r="O64" s="17"/>
      <c r="P64" s="17"/>
      <c r="Q64" s="187"/>
      <c r="R64" s="187"/>
      <c r="S64" s="187"/>
      <c r="T64" s="187"/>
      <c r="U64" s="187"/>
      <c r="V64" s="187"/>
      <c r="W64" s="187"/>
      <c r="X64" s="187"/>
      <c r="Y64" s="187"/>
      <c r="Z64" s="18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63"/>
      <c r="BJ64" s="63"/>
      <c r="BK64" s="63"/>
      <c r="BL64" s="63"/>
    </row>
    <row r="65" spans="3:60" ht="12.6" customHeight="1"/>
    <row r="66" spans="3:60" ht="12.6" customHeight="1">
      <c r="G66" s="189"/>
    </row>
    <row r="67" spans="3:60" ht="12.6" customHeight="1">
      <c r="G67" s="189"/>
    </row>
    <row r="68" spans="3:60" ht="12.6" customHeight="1">
      <c r="G68" s="189"/>
    </row>
    <row r="69" spans="3:60" ht="12.6" customHeight="1">
      <c r="C69" s="189"/>
      <c r="D69" s="189"/>
      <c r="E69" s="189"/>
      <c r="F69" s="189"/>
      <c r="G69" s="190"/>
      <c r="H69" s="189"/>
      <c r="M69" s="189"/>
      <c r="N69" s="189"/>
      <c r="O69" s="189"/>
      <c r="P69" s="189"/>
      <c r="AA69" s="189"/>
      <c r="AB69" s="189"/>
      <c r="AC69" s="189"/>
      <c r="AD69" s="189"/>
      <c r="AE69" s="189"/>
      <c r="AF69" s="189"/>
      <c r="AG69" s="189"/>
      <c r="AH69" s="189"/>
      <c r="AI69" s="189"/>
      <c r="AJ69" s="189"/>
      <c r="AK69" s="189"/>
      <c r="AL69" s="189"/>
      <c r="AM69" s="189"/>
      <c r="AN69" s="189"/>
      <c r="AO69" s="189"/>
      <c r="AP69" s="189"/>
      <c r="AQ69" s="189"/>
      <c r="AR69" s="189"/>
      <c r="AS69" s="189"/>
      <c r="AT69" s="189"/>
      <c r="AU69" s="189"/>
      <c r="AV69" s="189"/>
      <c r="AW69" s="189"/>
      <c r="AX69" s="189"/>
      <c r="AY69" s="189"/>
      <c r="AZ69" s="189"/>
      <c r="BA69" s="189"/>
      <c r="BB69" s="189"/>
      <c r="BC69" s="189"/>
      <c r="BD69" s="189"/>
      <c r="BE69" s="189"/>
      <c r="BF69" s="189"/>
      <c r="BG69" s="189"/>
      <c r="BH69" s="189"/>
    </row>
    <row r="70" spans="3:60" ht="12.6" customHeight="1">
      <c r="C70" s="191"/>
      <c r="D70" s="191"/>
      <c r="E70" s="191"/>
      <c r="F70" s="190"/>
      <c r="G70" s="192"/>
      <c r="H70" s="192"/>
      <c r="M70" s="191"/>
      <c r="N70" s="191"/>
      <c r="O70" s="191"/>
      <c r="P70" s="191"/>
      <c r="AA70" s="191"/>
      <c r="AB70" s="191"/>
      <c r="AC70" s="191"/>
      <c r="AD70" s="191"/>
      <c r="AE70" s="191"/>
      <c r="AF70" s="191"/>
      <c r="AG70" s="191"/>
      <c r="AH70" s="191"/>
      <c r="AI70" s="191"/>
      <c r="AJ70" s="191"/>
      <c r="AK70" s="191"/>
      <c r="AL70" s="191"/>
      <c r="AM70" s="191"/>
      <c r="AN70" s="191"/>
      <c r="AO70" s="191"/>
      <c r="AP70" s="191"/>
      <c r="AQ70" s="191"/>
      <c r="AR70" s="191"/>
      <c r="AS70" s="191"/>
      <c r="AT70" s="191"/>
      <c r="AU70" s="191"/>
      <c r="AV70" s="191"/>
      <c r="AW70" s="191"/>
      <c r="AX70" s="191"/>
      <c r="AY70" s="191"/>
      <c r="AZ70" s="191"/>
      <c r="BA70" s="191"/>
      <c r="BB70" s="191"/>
      <c r="BC70" s="191"/>
      <c r="BD70" s="191"/>
      <c r="BE70" s="191"/>
      <c r="BF70" s="191"/>
      <c r="BG70" s="191"/>
      <c r="BH70" s="191"/>
    </row>
    <row r="71" spans="3:60" ht="12.6" customHeight="1">
      <c r="C71" s="191"/>
      <c r="D71" s="191"/>
      <c r="E71" s="191"/>
      <c r="F71" s="191"/>
      <c r="G71" s="192"/>
      <c r="H71" s="192"/>
      <c r="M71" s="191"/>
      <c r="N71" s="191"/>
      <c r="O71" s="191"/>
      <c r="P71" s="191"/>
      <c r="AA71" s="191"/>
      <c r="AB71" s="191"/>
      <c r="AC71" s="191"/>
      <c r="AD71" s="191"/>
      <c r="AE71" s="191"/>
      <c r="AF71" s="191"/>
      <c r="AG71" s="191"/>
      <c r="AH71" s="191"/>
      <c r="AI71" s="191"/>
      <c r="AJ71" s="191"/>
      <c r="AK71" s="191"/>
      <c r="AL71" s="191"/>
      <c r="AM71" s="191"/>
      <c r="AN71" s="191"/>
      <c r="AO71" s="191"/>
      <c r="AP71" s="191"/>
      <c r="AQ71" s="191"/>
      <c r="AR71" s="191"/>
      <c r="AS71" s="191"/>
      <c r="AT71" s="191"/>
      <c r="AU71" s="191"/>
      <c r="AV71" s="191"/>
      <c r="AW71" s="191"/>
      <c r="AX71" s="191"/>
      <c r="AY71" s="191"/>
      <c r="AZ71" s="191"/>
      <c r="BA71" s="191"/>
      <c r="BB71" s="191"/>
      <c r="BC71" s="191"/>
      <c r="BD71" s="191"/>
      <c r="BE71" s="191"/>
      <c r="BF71" s="191"/>
      <c r="BG71" s="191"/>
      <c r="BH71" s="191"/>
    </row>
    <row r="72" spans="3:60" ht="12.6" customHeight="1">
      <c r="C72" s="191"/>
      <c r="D72" s="191"/>
      <c r="E72" s="191"/>
      <c r="F72" s="191"/>
      <c r="G72" s="192"/>
      <c r="H72" s="192"/>
      <c r="M72" s="191"/>
      <c r="N72" s="191"/>
      <c r="O72" s="191"/>
      <c r="P72" s="191"/>
      <c r="AA72" s="191"/>
      <c r="AB72" s="191"/>
      <c r="AC72" s="191"/>
      <c r="AD72" s="191"/>
      <c r="AE72" s="191"/>
      <c r="AF72" s="191"/>
      <c r="AG72" s="191"/>
      <c r="AH72" s="191"/>
      <c r="AI72" s="191"/>
      <c r="AJ72" s="191"/>
      <c r="AK72" s="191"/>
      <c r="AL72" s="191"/>
      <c r="AM72" s="191"/>
      <c r="AN72" s="191"/>
      <c r="AO72" s="191"/>
      <c r="AP72" s="191"/>
      <c r="AQ72" s="191"/>
      <c r="AR72" s="191"/>
      <c r="AS72" s="191"/>
      <c r="AT72" s="191"/>
      <c r="AU72" s="191"/>
      <c r="AV72" s="191"/>
      <c r="AW72" s="191"/>
      <c r="AX72" s="191"/>
      <c r="AY72" s="191"/>
      <c r="AZ72" s="191"/>
      <c r="BA72" s="191"/>
      <c r="BB72" s="191"/>
      <c r="BC72" s="191"/>
      <c r="BD72" s="191"/>
      <c r="BE72" s="191"/>
      <c r="BF72" s="191"/>
      <c r="BG72" s="191"/>
      <c r="BH72" s="191"/>
    </row>
    <row r="73" spans="3:60" ht="12.6" customHeight="1">
      <c r="C73" s="191"/>
      <c r="D73" s="191"/>
      <c r="E73" s="191"/>
      <c r="F73" s="190"/>
      <c r="G73" s="192"/>
      <c r="H73" s="192"/>
      <c r="M73" s="191"/>
      <c r="N73" s="191"/>
      <c r="O73" s="191"/>
      <c r="P73" s="191"/>
      <c r="AA73" s="191"/>
      <c r="AB73" s="191"/>
      <c r="AC73" s="191"/>
      <c r="AD73" s="191"/>
      <c r="AE73" s="191"/>
      <c r="AF73" s="191"/>
      <c r="AG73" s="191"/>
      <c r="AH73" s="191"/>
      <c r="AI73" s="191"/>
      <c r="AJ73" s="191"/>
      <c r="AK73" s="191"/>
      <c r="AL73" s="191"/>
      <c r="AM73" s="191"/>
      <c r="AN73" s="191"/>
      <c r="AO73" s="191"/>
      <c r="AP73" s="191"/>
      <c r="AQ73" s="191"/>
      <c r="AR73" s="191"/>
      <c r="AS73" s="191"/>
      <c r="AT73" s="191"/>
      <c r="AU73" s="191"/>
      <c r="AV73" s="191"/>
      <c r="AW73" s="191"/>
      <c r="AX73" s="191"/>
      <c r="AY73" s="191"/>
      <c r="AZ73" s="191"/>
      <c r="BA73" s="191"/>
      <c r="BB73" s="191"/>
      <c r="BC73" s="191"/>
      <c r="BD73" s="191"/>
      <c r="BE73" s="191"/>
      <c r="BF73" s="191"/>
      <c r="BG73" s="191"/>
      <c r="BH73" s="191"/>
    </row>
    <row r="74" spans="3:60" ht="12.6" customHeight="1"/>
    <row r="75" spans="3:60" ht="12.6" customHeight="1"/>
    <row r="76" spans="3:60" ht="12.6" customHeight="1"/>
    <row r="77" spans="3:60" ht="12.6" customHeight="1"/>
    <row r="78" spans="3:60" ht="12.6" customHeight="1">
      <c r="C78" s="189"/>
      <c r="D78" s="189"/>
      <c r="E78" s="189"/>
      <c r="F78" s="189"/>
      <c r="G78" s="190"/>
      <c r="H78" s="189"/>
      <c r="M78" s="189"/>
      <c r="N78" s="189"/>
      <c r="O78" s="189"/>
      <c r="P78" s="189"/>
    </row>
    <row r="79" spans="3:60" ht="12.6" customHeight="1"/>
    <row r="80" spans="3:60" ht="12.6" customHeight="1"/>
    <row r="81" ht="12.6" customHeight="1"/>
    <row r="82" ht="12.6" customHeight="1"/>
    <row r="83" ht="12.6" customHeight="1"/>
    <row r="84" ht="12.6" customHeight="1"/>
    <row r="85" ht="12.6" customHeight="1"/>
    <row r="86" ht="12.6" customHeight="1"/>
    <row r="87" ht="12.6" customHeight="1"/>
    <row r="88" ht="12.6" customHeight="1"/>
    <row r="89" ht="12.6" customHeight="1"/>
    <row r="90" ht="12.6" customHeight="1"/>
  </sheetData>
  <mergeCells count="58">
    <mergeCell ref="BG4:BH4"/>
    <mergeCell ref="AO4:AP4"/>
    <mergeCell ref="BI42:BJ42"/>
    <mergeCell ref="AK42:AL42"/>
    <mergeCell ref="AM42:AN42"/>
    <mergeCell ref="AO42:AP42"/>
    <mergeCell ref="AQ42:AR42"/>
    <mergeCell ref="AS42:AT42"/>
    <mergeCell ref="AU42:AV42"/>
    <mergeCell ref="AY42:AZ42"/>
    <mergeCell ref="BA42:BB42"/>
    <mergeCell ref="BC42:BD42"/>
    <mergeCell ref="BE42:BF42"/>
    <mergeCell ref="BG42:BH42"/>
    <mergeCell ref="AM4:AN4"/>
    <mergeCell ref="AK4:AL4"/>
    <mergeCell ref="C42:D42"/>
    <mergeCell ref="E42:F42"/>
    <mergeCell ref="G42:H42"/>
    <mergeCell ref="I42:J42"/>
    <mergeCell ref="K42:L42"/>
    <mergeCell ref="U42:V42"/>
    <mergeCell ref="W42:X42"/>
    <mergeCell ref="Y42:Z42"/>
    <mergeCell ref="AA42:AB42"/>
    <mergeCell ref="AI4:AJ4"/>
    <mergeCell ref="AA4:AB4"/>
    <mergeCell ref="AC4:AD4"/>
    <mergeCell ref="AE4:AF4"/>
    <mergeCell ref="AG4:AH4"/>
    <mergeCell ref="AC42:AD42"/>
    <mergeCell ref="AE42:AF42"/>
    <mergeCell ref="AG42:AH42"/>
    <mergeCell ref="AI42:AJ42"/>
    <mergeCell ref="Y4:Z4"/>
    <mergeCell ref="M42:N42"/>
    <mergeCell ref="O42:P42"/>
    <mergeCell ref="Q42:R42"/>
    <mergeCell ref="S42:T42"/>
    <mergeCell ref="S4:T4"/>
    <mergeCell ref="BC4:BD4"/>
    <mergeCell ref="BE4:BF4"/>
    <mergeCell ref="AQ4:AR4"/>
    <mergeCell ref="AS4:AT4"/>
    <mergeCell ref="AU4:AV4"/>
    <mergeCell ref="AW4:AX4"/>
    <mergeCell ref="AY4:AZ4"/>
    <mergeCell ref="BA4:BB4"/>
    <mergeCell ref="C4:D4"/>
    <mergeCell ref="E4:F4"/>
    <mergeCell ref="G4:H4"/>
    <mergeCell ref="I4:J4"/>
    <mergeCell ref="W4:X4"/>
    <mergeCell ref="K4:L4"/>
    <mergeCell ref="M4:N4"/>
    <mergeCell ref="O4:P4"/>
    <mergeCell ref="Q4:R4"/>
    <mergeCell ref="U4:V4"/>
  </mergeCells>
  <phoneticPr fontId="0" type="noConversion"/>
  <pageMargins left="0.7" right="0.7" top="0.78740157499999996" bottom="0.78740157499999996" header="0.3" footer="0.3"/>
  <pageSetup paperSize="9" scale="59"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dimension ref="A1:BO90"/>
  <sheetViews>
    <sheetView zoomScaleNormal="100" workbookViewId="0"/>
  </sheetViews>
  <sheetFormatPr baseColWidth="10" defaultRowHeight="15"/>
  <cols>
    <col min="1" max="1" width="12" style="63" customWidth="1"/>
    <col min="2" max="2" width="7.42578125" style="63" customWidth="1"/>
    <col min="3" max="8" width="4.42578125" style="17" customWidth="1"/>
    <col min="9" max="10" width="4.42578125" style="187" customWidth="1"/>
    <col min="11" max="12" width="4.42578125" style="187" hidden="1" customWidth="1"/>
    <col min="13" max="16" width="4.42578125" style="17" customWidth="1"/>
    <col min="17" max="22" width="4.42578125" style="187" customWidth="1"/>
    <col min="23" max="26" width="4.42578125" style="187" hidden="1" customWidth="1"/>
    <col min="27" max="30" width="4.42578125" style="17" customWidth="1"/>
    <col min="31" max="32" width="4.42578125" style="17" hidden="1" customWidth="1"/>
    <col min="33" max="40" width="4.42578125" style="17" customWidth="1"/>
    <col min="41" max="42" width="4.42578125" style="17" hidden="1" customWidth="1"/>
    <col min="43" max="48" width="4.42578125" style="17" customWidth="1"/>
    <col min="49" max="50" width="4.42578125" style="17" hidden="1" customWidth="1"/>
    <col min="51" max="52" width="4.42578125" style="17" customWidth="1"/>
    <col min="53" max="58" width="4.42578125" style="17" hidden="1" customWidth="1"/>
    <col min="59" max="60" width="4.42578125" style="17" customWidth="1"/>
    <col min="61" max="61" width="6.140625" style="63" bestFit="1" customWidth="1"/>
    <col min="62" max="62" width="5.42578125" style="63" customWidth="1"/>
    <col min="63" max="63" width="6.42578125" style="63" bestFit="1" customWidth="1"/>
    <col min="64" max="64" width="5.42578125" style="63" customWidth="1"/>
    <col min="65" max="65" width="5.5703125" style="63" customWidth="1"/>
    <col min="66" max="66" width="5.42578125" style="63" customWidth="1"/>
  </cols>
  <sheetData>
    <row r="1" spans="1:67" s="105" customFormat="1" ht="12.6" customHeight="1">
      <c r="A1" s="104" t="s">
        <v>209</v>
      </c>
      <c r="C1" s="5"/>
      <c r="D1" s="5"/>
      <c r="E1" s="5"/>
      <c r="F1" s="5"/>
      <c r="G1" s="5"/>
      <c r="H1" s="5"/>
      <c r="I1" s="5"/>
      <c r="J1" s="5"/>
      <c r="K1" s="5"/>
      <c r="L1" s="5"/>
      <c r="M1" s="5"/>
      <c r="N1" s="5"/>
      <c r="O1" s="5"/>
      <c r="P1" s="5"/>
      <c r="Q1" s="5"/>
      <c r="R1" s="5"/>
      <c r="S1" s="5"/>
      <c r="T1" s="5"/>
      <c r="U1" s="5"/>
      <c r="V1" s="5"/>
      <c r="W1" s="5"/>
      <c r="X1" s="5"/>
      <c r="Y1" s="5"/>
      <c r="Z1" s="5"/>
      <c r="AA1" s="5"/>
      <c r="AB1" s="5"/>
      <c r="AC1" s="3"/>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L1" s="106" t="s">
        <v>412</v>
      </c>
      <c r="BN1" s="203"/>
    </row>
    <row r="2" spans="1:67" s="105" customFormat="1" ht="3.75" customHeight="1">
      <c r="A2" s="212"/>
      <c r="B2" s="108"/>
      <c r="C2" s="178"/>
      <c r="D2" s="178"/>
      <c r="E2" s="178"/>
      <c r="F2" s="178"/>
      <c r="G2" s="5"/>
      <c r="H2" s="5"/>
      <c r="I2" s="5"/>
      <c r="J2" s="5"/>
      <c r="K2" s="5"/>
      <c r="L2" s="5"/>
      <c r="M2" s="178"/>
      <c r="N2" s="178"/>
      <c r="O2" s="178"/>
      <c r="P2" s="178"/>
      <c r="Q2" s="5"/>
      <c r="R2" s="5"/>
      <c r="S2" s="5"/>
      <c r="T2" s="5"/>
      <c r="U2" s="5"/>
      <c r="V2" s="5"/>
      <c r="W2" s="5"/>
      <c r="X2" s="5"/>
      <c r="Y2" s="5"/>
      <c r="Z2" s="5"/>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c r="BA2" s="178"/>
      <c r="BB2" s="178"/>
      <c r="BC2" s="178"/>
      <c r="BD2" s="178"/>
      <c r="BE2" s="178"/>
      <c r="BF2" s="178"/>
      <c r="BG2" s="178"/>
      <c r="BH2" s="178"/>
      <c r="BI2" s="108"/>
      <c r="BJ2" s="108"/>
      <c r="BK2" s="108"/>
      <c r="BL2" s="108"/>
    </row>
    <row r="3" spans="1:67" ht="3.75" customHeight="1">
      <c r="A3" s="109"/>
      <c r="B3" s="110"/>
      <c r="C3" s="179"/>
      <c r="D3" s="180"/>
      <c r="E3" s="179"/>
      <c r="F3" s="180"/>
      <c r="G3" s="179"/>
      <c r="H3" s="181"/>
      <c r="I3" s="13"/>
      <c r="J3" s="14"/>
      <c r="K3" s="13"/>
      <c r="L3" s="14"/>
      <c r="M3" s="179"/>
      <c r="N3" s="181"/>
      <c r="O3" s="179"/>
      <c r="P3" s="181"/>
      <c r="Q3" s="15"/>
      <c r="R3" s="13"/>
      <c r="S3" s="15"/>
      <c r="T3" s="14"/>
      <c r="U3" s="13"/>
      <c r="V3" s="14"/>
      <c r="W3" s="15"/>
      <c r="X3" s="14"/>
      <c r="Y3" s="15"/>
      <c r="Z3" s="14"/>
      <c r="AA3" s="15"/>
      <c r="AB3" s="14"/>
      <c r="AC3" s="15"/>
      <c r="AD3" s="14"/>
      <c r="AE3" s="15"/>
      <c r="AF3" s="14"/>
      <c r="AG3" s="15"/>
      <c r="AH3" s="14"/>
      <c r="AI3" s="15"/>
      <c r="AJ3" s="14"/>
      <c r="AK3" s="15"/>
      <c r="AL3" s="14"/>
      <c r="AM3" s="15"/>
      <c r="AN3" s="14"/>
      <c r="AO3" s="15"/>
      <c r="AP3" s="14"/>
      <c r="AQ3" s="15"/>
      <c r="AR3" s="14"/>
      <c r="AS3" s="15"/>
      <c r="AT3" s="14"/>
      <c r="AU3" s="15"/>
      <c r="AV3" s="14"/>
      <c r="AW3" s="204"/>
      <c r="AX3" s="204"/>
      <c r="AY3" s="180"/>
      <c r="AZ3" s="180"/>
      <c r="BA3" s="180"/>
      <c r="BB3" s="180"/>
      <c r="BC3" s="180"/>
      <c r="BD3" s="180"/>
      <c r="BE3" s="180"/>
      <c r="BF3" s="180"/>
      <c r="BG3" s="15"/>
      <c r="BH3" s="14"/>
      <c r="BI3" s="111"/>
      <c r="BJ3" s="112"/>
      <c r="BK3" s="112"/>
      <c r="BL3" s="111"/>
      <c r="BO3" s="63"/>
    </row>
    <row r="4" spans="1:67" s="116" customFormat="1" ht="12.6" customHeight="1">
      <c r="B4" s="117" t="s">
        <v>1</v>
      </c>
      <c r="C4" s="512" t="s">
        <v>142</v>
      </c>
      <c r="D4" s="513"/>
      <c r="E4" s="512" t="s">
        <v>2</v>
      </c>
      <c r="F4" s="513"/>
      <c r="G4" s="512" t="s">
        <v>3</v>
      </c>
      <c r="H4" s="513"/>
      <c r="I4" s="512" t="s">
        <v>4</v>
      </c>
      <c r="J4" s="514"/>
      <c r="K4" s="512" t="s">
        <v>5</v>
      </c>
      <c r="L4" s="513"/>
      <c r="M4" s="512" t="s">
        <v>143</v>
      </c>
      <c r="N4" s="513"/>
      <c r="O4" s="512" t="s">
        <v>6</v>
      </c>
      <c r="P4" s="513"/>
      <c r="Q4" s="512" t="s">
        <v>7</v>
      </c>
      <c r="R4" s="513"/>
      <c r="S4" s="512" t="s">
        <v>8</v>
      </c>
      <c r="T4" s="513"/>
      <c r="U4" s="512" t="s">
        <v>9</v>
      </c>
      <c r="V4" s="513"/>
      <c r="W4" s="512" t="s">
        <v>10</v>
      </c>
      <c r="X4" s="513"/>
      <c r="Y4" s="512" t="s">
        <v>11</v>
      </c>
      <c r="Z4" s="513"/>
      <c r="AA4" s="512" t="s">
        <v>12</v>
      </c>
      <c r="AB4" s="513"/>
      <c r="AC4" s="512" t="s">
        <v>13</v>
      </c>
      <c r="AD4" s="513"/>
      <c r="AE4" s="512" t="s">
        <v>14</v>
      </c>
      <c r="AF4" s="513"/>
      <c r="AG4" s="512" t="s">
        <v>15</v>
      </c>
      <c r="AH4" s="513"/>
      <c r="AI4" s="512" t="s">
        <v>98</v>
      </c>
      <c r="AJ4" s="513"/>
      <c r="AK4" s="512" t="s">
        <v>17</v>
      </c>
      <c r="AL4" s="513"/>
      <c r="AM4" s="512" t="s">
        <v>18</v>
      </c>
      <c r="AN4" s="513"/>
      <c r="AO4" s="512" t="s">
        <v>19</v>
      </c>
      <c r="AP4" s="513"/>
      <c r="AQ4" s="512" t="s">
        <v>20</v>
      </c>
      <c r="AR4" s="513"/>
      <c r="AS4" s="512" t="s">
        <v>21</v>
      </c>
      <c r="AT4" s="513"/>
      <c r="AU4" s="512" t="s">
        <v>22</v>
      </c>
      <c r="AV4" s="513"/>
      <c r="AW4" s="508" t="s">
        <v>23</v>
      </c>
      <c r="AX4" s="509"/>
      <c r="AY4" s="512" t="s">
        <v>24</v>
      </c>
      <c r="AZ4" s="513"/>
      <c r="BA4" s="512" t="s">
        <v>25</v>
      </c>
      <c r="BB4" s="513"/>
      <c r="BC4" s="512" t="s">
        <v>26</v>
      </c>
      <c r="BD4" s="513"/>
      <c r="BE4" s="512" t="s">
        <v>27</v>
      </c>
      <c r="BF4" s="513"/>
      <c r="BG4" s="512" t="s">
        <v>178</v>
      </c>
      <c r="BH4" s="513"/>
      <c r="BI4" s="118" t="s">
        <v>29</v>
      </c>
      <c r="BJ4" s="119"/>
      <c r="BK4" s="119"/>
      <c r="BL4" s="120" t="s">
        <v>30</v>
      </c>
    </row>
    <row r="5" spans="1:67" s="119" customFormat="1" ht="3.75" customHeight="1">
      <c r="B5" s="121"/>
      <c r="C5" s="168"/>
      <c r="D5" s="169"/>
      <c r="E5" s="168"/>
      <c r="F5" s="169"/>
      <c r="G5" s="168"/>
      <c r="H5" s="170"/>
      <c r="I5" s="169"/>
      <c r="J5" s="169"/>
      <c r="K5" s="168"/>
      <c r="L5" s="170"/>
      <c r="M5" s="168"/>
      <c r="N5" s="169"/>
      <c r="O5" s="168"/>
      <c r="P5" s="169"/>
      <c r="Q5" s="168"/>
      <c r="R5" s="169"/>
      <c r="S5" s="168"/>
      <c r="T5" s="170"/>
      <c r="U5" s="169"/>
      <c r="V5" s="170"/>
      <c r="W5" s="168"/>
      <c r="X5" s="170"/>
      <c r="Y5" s="168"/>
      <c r="Z5" s="170"/>
      <c r="AA5" s="168"/>
      <c r="AB5" s="170"/>
      <c r="AC5" s="168"/>
      <c r="AD5" s="170"/>
      <c r="AE5" s="168"/>
      <c r="AF5" s="170"/>
      <c r="AG5" s="168"/>
      <c r="AH5" s="170"/>
      <c r="AI5" s="168"/>
      <c r="AJ5" s="170"/>
      <c r="AK5" s="168"/>
      <c r="AL5" s="170"/>
      <c r="AM5" s="168"/>
      <c r="AN5" s="170"/>
      <c r="AO5" s="168"/>
      <c r="AP5" s="170"/>
      <c r="AQ5" s="168"/>
      <c r="AR5" s="170"/>
      <c r="AS5" s="168"/>
      <c r="AT5" s="170"/>
      <c r="AU5" s="168"/>
      <c r="AV5" s="170"/>
      <c r="AW5" s="122"/>
      <c r="AX5" s="123"/>
      <c r="AY5" s="168"/>
      <c r="AZ5" s="169"/>
      <c r="BA5" s="168"/>
      <c r="BB5" s="169"/>
      <c r="BC5" s="168"/>
      <c r="BD5" s="169"/>
      <c r="BE5" s="168"/>
      <c r="BF5" s="169"/>
      <c r="BG5" s="168"/>
      <c r="BH5" s="170"/>
      <c r="BI5" s="122"/>
      <c r="BJ5" s="123"/>
      <c r="BK5" s="123"/>
      <c r="BL5" s="120"/>
    </row>
    <row r="6" spans="1:67" s="53" customFormat="1" ht="12.6" customHeight="1">
      <c r="B6" s="125"/>
      <c r="C6" s="171" t="s">
        <v>31</v>
      </c>
      <c r="D6" s="172" t="s">
        <v>32</v>
      </c>
      <c r="E6" s="171" t="s">
        <v>31</v>
      </c>
      <c r="F6" s="172" t="s">
        <v>32</v>
      </c>
      <c r="G6" s="171" t="s">
        <v>31</v>
      </c>
      <c r="H6" s="173" t="s">
        <v>32</v>
      </c>
      <c r="I6" s="171" t="s">
        <v>31</v>
      </c>
      <c r="J6" s="172" t="s">
        <v>32</v>
      </c>
      <c r="K6" s="171" t="s">
        <v>31</v>
      </c>
      <c r="L6" s="172" t="s">
        <v>32</v>
      </c>
      <c r="M6" s="171" t="s">
        <v>31</v>
      </c>
      <c r="N6" s="172" t="s">
        <v>32</v>
      </c>
      <c r="O6" s="171" t="s">
        <v>31</v>
      </c>
      <c r="P6" s="172" t="s">
        <v>32</v>
      </c>
      <c r="Q6" s="171" t="s">
        <v>31</v>
      </c>
      <c r="R6" s="172" t="s">
        <v>32</v>
      </c>
      <c r="S6" s="171" t="s">
        <v>31</v>
      </c>
      <c r="T6" s="173" t="s">
        <v>32</v>
      </c>
      <c r="U6" s="171" t="s">
        <v>31</v>
      </c>
      <c r="V6" s="172" t="s">
        <v>32</v>
      </c>
      <c r="W6" s="171" t="s">
        <v>31</v>
      </c>
      <c r="X6" s="173" t="s">
        <v>32</v>
      </c>
      <c r="Y6" s="171" t="s">
        <v>31</v>
      </c>
      <c r="Z6" s="173" t="s">
        <v>32</v>
      </c>
      <c r="AA6" s="171" t="s">
        <v>31</v>
      </c>
      <c r="AB6" s="172" t="s">
        <v>32</v>
      </c>
      <c r="AC6" s="171" t="s">
        <v>31</v>
      </c>
      <c r="AD6" s="172" t="s">
        <v>32</v>
      </c>
      <c r="AE6" s="171" t="s">
        <v>31</v>
      </c>
      <c r="AF6" s="172" t="s">
        <v>32</v>
      </c>
      <c r="AG6" s="171" t="s">
        <v>31</v>
      </c>
      <c r="AH6" s="172" t="s">
        <v>32</v>
      </c>
      <c r="AI6" s="171" t="s">
        <v>31</v>
      </c>
      <c r="AJ6" s="172" t="s">
        <v>32</v>
      </c>
      <c r="AK6" s="171" t="s">
        <v>31</v>
      </c>
      <c r="AL6" s="172" t="s">
        <v>32</v>
      </c>
      <c r="AM6" s="171" t="s">
        <v>31</v>
      </c>
      <c r="AN6" s="172" t="s">
        <v>32</v>
      </c>
      <c r="AO6" s="171" t="s">
        <v>31</v>
      </c>
      <c r="AP6" s="172" t="s">
        <v>32</v>
      </c>
      <c r="AQ6" s="171" t="s">
        <v>31</v>
      </c>
      <c r="AR6" s="172" t="s">
        <v>32</v>
      </c>
      <c r="AS6" s="171" t="s">
        <v>31</v>
      </c>
      <c r="AT6" s="172" t="s">
        <v>32</v>
      </c>
      <c r="AU6" s="171" t="s">
        <v>31</v>
      </c>
      <c r="AV6" s="172" t="s">
        <v>32</v>
      </c>
      <c r="AW6" s="126" t="s">
        <v>31</v>
      </c>
      <c r="AX6" s="127" t="s">
        <v>32</v>
      </c>
      <c r="AY6" s="171" t="s">
        <v>31</v>
      </c>
      <c r="AZ6" s="172" t="s">
        <v>32</v>
      </c>
      <c r="BA6" s="171" t="s">
        <v>31</v>
      </c>
      <c r="BB6" s="172" t="s">
        <v>32</v>
      </c>
      <c r="BC6" s="171" t="s">
        <v>31</v>
      </c>
      <c r="BD6" s="172" t="s">
        <v>32</v>
      </c>
      <c r="BE6" s="171" t="s">
        <v>31</v>
      </c>
      <c r="BF6" s="172" t="s">
        <v>32</v>
      </c>
      <c r="BG6" s="171" t="s">
        <v>31</v>
      </c>
      <c r="BH6" s="172" t="s">
        <v>32</v>
      </c>
      <c r="BI6" s="126" t="s">
        <v>31</v>
      </c>
      <c r="BJ6" s="127" t="s">
        <v>32</v>
      </c>
      <c r="BK6" s="53" t="s">
        <v>29</v>
      </c>
      <c r="BL6" s="126"/>
    </row>
    <row r="7" spans="1:67" s="53" customFormat="1" ht="3.75" customHeight="1">
      <c r="A7" s="129"/>
      <c r="B7" s="130"/>
      <c r="C7" s="174"/>
      <c r="D7" s="175"/>
      <c r="E7" s="174"/>
      <c r="F7" s="175"/>
      <c r="G7" s="174"/>
      <c r="H7" s="175"/>
      <c r="I7" s="174"/>
      <c r="J7" s="175"/>
      <c r="K7" s="174"/>
      <c r="L7" s="175"/>
      <c r="M7" s="174"/>
      <c r="N7" s="175"/>
      <c r="O7" s="174"/>
      <c r="P7" s="175"/>
      <c r="Q7" s="174"/>
      <c r="R7" s="175"/>
      <c r="S7" s="174"/>
      <c r="T7" s="175"/>
      <c r="U7" s="174"/>
      <c r="V7" s="175"/>
      <c r="W7" s="174"/>
      <c r="X7" s="175"/>
      <c r="Y7" s="174"/>
      <c r="Z7" s="175"/>
      <c r="AA7" s="174"/>
      <c r="AB7" s="175"/>
      <c r="AC7" s="174"/>
      <c r="AD7" s="175"/>
      <c r="AE7" s="174"/>
      <c r="AF7" s="175"/>
      <c r="AG7" s="174"/>
      <c r="AH7" s="175"/>
      <c r="AI7" s="174"/>
      <c r="AJ7" s="175"/>
      <c r="AK7" s="174"/>
      <c r="AL7" s="175"/>
      <c r="AM7" s="174"/>
      <c r="AN7" s="175"/>
      <c r="AO7" s="174"/>
      <c r="AP7" s="175"/>
      <c r="AQ7" s="174"/>
      <c r="AR7" s="175"/>
      <c r="AS7" s="174"/>
      <c r="AT7" s="175"/>
      <c r="AU7" s="174"/>
      <c r="AV7" s="175"/>
      <c r="AW7" s="205"/>
      <c r="AX7" s="205"/>
      <c r="AY7" s="174"/>
      <c r="AZ7" s="175"/>
      <c r="BA7" s="174"/>
      <c r="BB7" s="175"/>
      <c r="BC7" s="174"/>
      <c r="BD7" s="175"/>
      <c r="BE7" s="174"/>
      <c r="BF7" s="175"/>
      <c r="BG7" s="174"/>
      <c r="BH7" s="175"/>
      <c r="BI7" s="131"/>
      <c r="BJ7" s="132"/>
      <c r="BK7" s="129"/>
      <c r="BL7" s="131"/>
    </row>
    <row r="8" spans="1:67" s="53" customFormat="1" ht="3.75" customHeight="1">
      <c r="B8" s="133"/>
      <c r="C8" s="36"/>
      <c r="D8" s="176"/>
      <c r="E8" s="36"/>
      <c r="F8" s="176"/>
      <c r="G8" s="36"/>
      <c r="H8" s="176"/>
      <c r="I8" s="36"/>
      <c r="J8" s="176"/>
      <c r="K8" s="36"/>
      <c r="L8" s="176"/>
      <c r="M8" s="36"/>
      <c r="N8" s="176"/>
      <c r="O8" s="36"/>
      <c r="P8" s="176"/>
      <c r="Q8" s="36"/>
      <c r="R8" s="176"/>
      <c r="S8" s="36"/>
      <c r="T8" s="176"/>
      <c r="U8" s="36"/>
      <c r="V8" s="176"/>
      <c r="W8" s="36"/>
      <c r="X8" s="176"/>
      <c r="Y8" s="36"/>
      <c r="Z8" s="176"/>
      <c r="AA8" s="36"/>
      <c r="AB8" s="176"/>
      <c r="AC8" s="36"/>
      <c r="AD8" s="176"/>
      <c r="AE8" s="36"/>
      <c r="AF8" s="176"/>
      <c r="AG8" s="36"/>
      <c r="AH8" s="176"/>
      <c r="AI8" s="36"/>
      <c r="AJ8" s="176"/>
      <c r="AK8" s="36"/>
      <c r="AL8" s="176"/>
      <c r="AM8" s="36"/>
      <c r="AN8" s="176"/>
      <c r="AO8" s="36"/>
      <c r="AP8" s="176"/>
      <c r="AQ8" s="36"/>
      <c r="AR8" s="176"/>
      <c r="AS8" s="36"/>
      <c r="AT8" s="176"/>
      <c r="AU8" s="36"/>
      <c r="AV8" s="176"/>
      <c r="AW8" s="176"/>
      <c r="AX8" s="176"/>
      <c r="AY8" s="36"/>
      <c r="AZ8" s="176"/>
      <c r="BA8" s="36"/>
      <c r="BB8" s="176"/>
      <c r="BC8" s="36"/>
      <c r="BD8" s="176"/>
      <c r="BE8" s="36"/>
      <c r="BF8" s="176"/>
      <c r="BG8" s="36"/>
      <c r="BH8" s="176"/>
      <c r="BJ8" s="134"/>
    </row>
    <row r="9" spans="1:67" s="53" customFormat="1" ht="12.6" customHeight="1">
      <c r="A9" s="137" t="s">
        <v>29</v>
      </c>
      <c r="B9" s="137" t="s">
        <v>210</v>
      </c>
      <c r="C9" s="46">
        <v>130</v>
      </c>
      <c r="D9" s="46">
        <v>548</v>
      </c>
      <c r="E9" s="46">
        <v>126</v>
      </c>
      <c r="F9" s="46">
        <v>517</v>
      </c>
      <c r="G9" s="46">
        <v>251</v>
      </c>
      <c r="H9" s="46">
        <v>337</v>
      </c>
      <c r="I9" s="46">
        <v>53</v>
      </c>
      <c r="J9" s="46">
        <v>401</v>
      </c>
      <c r="K9" s="46">
        <v>0</v>
      </c>
      <c r="L9" s="46">
        <v>0</v>
      </c>
      <c r="M9" s="46">
        <v>25</v>
      </c>
      <c r="N9" s="46">
        <v>91</v>
      </c>
      <c r="O9" s="46">
        <v>3</v>
      </c>
      <c r="P9" s="46">
        <v>4</v>
      </c>
      <c r="Q9" s="46">
        <v>9</v>
      </c>
      <c r="R9" s="46">
        <v>34</v>
      </c>
      <c r="S9" s="46">
        <v>4</v>
      </c>
      <c r="T9" s="46">
        <v>14</v>
      </c>
      <c r="U9" s="46">
        <v>1</v>
      </c>
      <c r="V9" s="46">
        <v>11</v>
      </c>
      <c r="W9" s="46">
        <v>0</v>
      </c>
      <c r="X9" s="46">
        <v>0</v>
      </c>
      <c r="Y9" s="46">
        <v>0</v>
      </c>
      <c r="Z9" s="46">
        <v>0</v>
      </c>
      <c r="AA9" s="46">
        <v>19</v>
      </c>
      <c r="AB9" s="46">
        <v>19</v>
      </c>
      <c r="AC9" s="46">
        <v>0</v>
      </c>
      <c r="AD9" s="46">
        <v>2</v>
      </c>
      <c r="AE9" s="46">
        <v>0</v>
      </c>
      <c r="AF9" s="46">
        <v>0</v>
      </c>
      <c r="AG9" s="46">
        <v>49</v>
      </c>
      <c r="AH9" s="46">
        <v>60</v>
      </c>
      <c r="AI9" s="46">
        <v>12</v>
      </c>
      <c r="AJ9" s="46">
        <v>4</v>
      </c>
      <c r="AK9" s="46">
        <v>0</v>
      </c>
      <c r="AL9" s="46">
        <v>1</v>
      </c>
      <c r="AM9" s="46">
        <v>3</v>
      </c>
      <c r="AN9" s="46">
        <v>23</v>
      </c>
      <c r="AO9" s="46">
        <v>0</v>
      </c>
      <c r="AP9" s="46">
        <v>0</v>
      </c>
      <c r="AQ9" s="46">
        <v>0</v>
      </c>
      <c r="AR9" s="46">
        <v>7</v>
      </c>
      <c r="AS9" s="46">
        <v>1</v>
      </c>
      <c r="AT9" s="46">
        <v>12</v>
      </c>
      <c r="AU9" s="46">
        <v>0</v>
      </c>
      <c r="AV9" s="46">
        <v>16</v>
      </c>
      <c r="AW9" s="46">
        <v>0</v>
      </c>
      <c r="AX9" s="46">
        <v>0</v>
      </c>
      <c r="AY9" s="46">
        <v>0</v>
      </c>
      <c r="AZ9" s="46">
        <v>2</v>
      </c>
      <c r="BA9" s="46">
        <v>0</v>
      </c>
      <c r="BB9" s="46">
        <v>0</v>
      </c>
      <c r="BC9" s="46">
        <v>0</v>
      </c>
      <c r="BD9" s="46">
        <v>0</v>
      </c>
      <c r="BE9" s="46">
        <v>0</v>
      </c>
      <c r="BF9" s="46">
        <v>0</v>
      </c>
      <c r="BG9" s="46">
        <v>10</v>
      </c>
      <c r="BH9" s="46">
        <v>19</v>
      </c>
      <c r="BI9" s="46">
        <v>726</v>
      </c>
      <c r="BJ9" s="46">
        <v>2203</v>
      </c>
      <c r="BK9" s="46">
        <v>2929</v>
      </c>
      <c r="BL9" s="70">
        <v>24.7866165926938</v>
      </c>
      <c r="BM9" s="151"/>
      <c r="BN9" s="151"/>
      <c r="BO9" s="399"/>
    </row>
    <row r="10" spans="1:67" s="53" customFormat="1" ht="12.6" customHeight="1">
      <c r="A10" s="140"/>
      <c r="B10" s="141"/>
      <c r="C10" s="142"/>
      <c r="D10" s="142"/>
      <c r="E10" s="142"/>
      <c r="F10" s="50"/>
      <c r="G10" s="50"/>
      <c r="H10" s="50"/>
      <c r="I10" s="50"/>
      <c r="J10" s="50"/>
      <c r="K10" s="50"/>
      <c r="L10" s="50"/>
      <c r="M10" s="51"/>
      <c r="N10" s="51"/>
      <c r="O10" s="51"/>
      <c r="P10" s="51"/>
      <c r="Q10" s="50"/>
      <c r="R10" s="50"/>
      <c r="S10" s="50"/>
      <c r="T10" s="50"/>
      <c r="U10" s="50"/>
      <c r="V10" s="50"/>
      <c r="W10" s="50"/>
      <c r="X10" s="50"/>
      <c r="Y10" s="50"/>
      <c r="Z10" s="50"/>
      <c r="AA10" s="50"/>
      <c r="AB10" s="50"/>
      <c r="AC10" s="50"/>
      <c r="AD10" s="50"/>
      <c r="AE10" s="50"/>
      <c r="AF10" s="50"/>
      <c r="AG10" s="50"/>
      <c r="AH10" s="50"/>
      <c r="AI10" s="51"/>
      <c r="AJ10" s="51"/>
      <c r="AK10" s="51"/>
      <c r="AL10" s="51"/>
      <c r="AM10" s="51"/>
      <c r="AN10" s="51"/>
      <c r="AO10" s="50"/>
      <c r="AP10" s="50"/>
      <c r="AQ10" s="50"/>
      <c r="AR10" s="50"/>
      <c r="AS10" s="50"/>
      <c r="AT10" s="50"/>
      <c r="AU10" s="50"/>
      <c r="AV10" s="50"/>
      <c r="AW10" s="50"/>
      <c r="AX10" s="50"/>
      <c r="BG10" s="50"/>
      <c r="BH10" s="50"/>
      <c r="BI10" s="145"/>
      <c r="BJ10" s="139"/>
      <c r="BK10" s="139"/>
      <c r="BL10" s="216"/>
    </row>
    <row r="11" spans="1:67" ht="12.6" customHeight="1">
      <c r="A11" s="63" t="s">
        <v>34</v>
      </c>
      <c r="B11" s="162">
        <v>1999</v>
      </c>
      <c r="C11" s="56">
        <v>8</v>
      </c>
      <c r="D11" s="56">
        <v>27</v>
      </c>
      <c r="E11" s="56">
        <v>2</v>
      </c>
      <c r="F11" s="56">
        <v>11</v>
      </c>
      <c r="G11" s="56">
        <v>23</v>
      </c>
      <c r="H11" s="56">
        <v>20</v>
      </c>
      <c r="I11" s="56">
        <v>4</v>
      </c>
      <c r="J11" s="56">
        <v>56</v>
      </c>
      <c r="K11" s="56" t="s">
        <v>35</v>
      </c>
      <c r="L11" s="56" t="s">
        <v>35</v>
      </c>
      <c r="M11" s="57">
        <v>0</v>
      </c>
      <c r="N11" s="57">
        <v>0</v>
      </c>
      <c r="O11" s="57">
        <v>1</v>
      </c>
      <c r="P11" s="57">
        <v>1</v>
      </c>
      <c r="Q11" s="56">
        <v>1</v>
      </c>
      <c r="R11" s="56">
        <v>8</v>
      </c>
      <c r="S11" s="56">
        <v>0</v>
      </c>
      <c r="T11" s="56">
        <v>0</v>
      </c>
      <c r="U11" s="56" t="s">
        <v>35</v>
      </c>
      <c r="V11" s="56" t="s">
        <v>35</v>
      </c>
      <c r="W11" s="56" t="s">
        <v>35</v>
      </c>
      <c r="X11" s="56" t="s">
        <v>35</v>
      </c>
      <c r="Y11" s="56" t="s">
        <v>35</v>
      </c>
      <c r="Z11" s="56" t="s">
        <v>35</v>
      </c>
      <c r="AA11" s="56" t="s">
        <v>35</v>
      </c>
      <c r="AB11" s="56" t="s">
        <v>35</v>
      </c>
      <c r="AC11" s="50" t="s">
        <v>35</v>
      </c>
      <c r="AD11" s="50" t="s">
        <v>35</v>
      </c>
      <c r="AE11" s="50" t="s">
        <v>35</v>
      </c>
      <c r="AF11" s="56" t="s">
        <v>35</v>
      </c>
      <c r="AG11" s="50">
        <v>7</v>
      </c>
      <c r="AH11" s="56">
        <v>4</v>
      </c>
      <c r="AI11" s="57">
        <v>0</v>
      </c>
      <c r="AJ11" s="57">
        <v>1</v>
      </c>
      <c r="AK11" s="57" t="s">
        <v>35</v>
      </c>
      <c r="AL11" s="57" t="s">
        <v>35</v>
      </c>
      <c r="AM11" s="57">
        <v>0</v>
      </c>
      <c r="AN11" s="57">
        <v>2</v>
      </c>
      <c r="AO11" s="145" t="s">
        <v>35</v>
      </c>
      <c r="AP11" s="145" t="s">
        <v>35</v>
      </c>
      <c r="AQ11" s="145">
        <v>0</v>
      </c>
      <c r="AR11" s="145">
        <v>1</v>
      </c>
      <c r="AS11" s="50">
        <v>0</v>
      </c>
      <c r="AT11" s="56">
        <v>0</v>
      </c>
      <c r="AU11" s="50" t="s">
        <v>35</v>
      </c>
      <c r="AV11" s="56" t="s">
        <v>35</v>
      </c>
      <c r="AW11" s="56" t="s">
        <v>35</v>
      </c>
      <c r="AX11" s="56" t="s">
        <v>35</v>
      </c>
      <c r="AY11" s="61" t="s">
        <v>35</v>
      </c>
      <c r="AZ11" s="61" t="s">
        <v>35</v>
      </c>
      <c r="BA11" s="61" t="s">
        <v>35</v>
      </c>
      <c r="BB11" s="61" t="s">
        <v>35</v>
      </c>
      <c r="BC11" s="61" t="s">
        <v>35</v>
      </c>
      <c r="BD11" s="61" t="s">
        <v>35</v>
      </c>
      <c r="BE11" s="61" t="s">
        <v>35</v>
      </c>
      <c r="BF11" s="61" t="s">
        <v>35</v>
      </c>
      <c r="BG11" s="50">
        <v>1</v>
      </c>
      <c r="BH11" s="56">
        <v>2</v>
      </c>
      <c r="BI11" s="145">
        <v>47</v>
      </c>
      <c r="BJ11" s="145">
        <v>133</v>
      </c>
      <c r="BK11" s="146">
        <v>180</v>
      </c>
      <c r="BL11" s="143">
        <v>26.111111111111114</v>
      </c>
      <c r="BM11" s="151"/>
      <c r="BN11" s="151"/>
      <c r="BO11" s="399"/>
    </row>
    <row r="12" spans="1:67" ht="12.6" customHeight="1">
      <c r="A12" s="63" t="s">
        <v>180</v>
      </c>
      <c r="B12" s="162">
        <v>1998</v>
      </c>
      <c r="C12" s="56">
        <v>7</v>
      </c>
      <c r="D12" s="56">
        <v>31</v>
      </c>
      <c r="E12" s="56">
        <v>1</v>
      </c>
      <c r="F12" s="56">
        <v>1</v>
      </c>
      <c r="G12" s="56">
        <v>28</v>
      </c>
      <c r="H12" s="56">
        <v>30</v>
      </c>
      <c r="I12" s="56">
        <v>13</v>
      </c>
      <c r="J12" s="56">
        <v>53</v>
      </c>
      <c r="K12" s="56" t="s">
        <v>35</v>
      </c>
      <c r="L12" s="56" t="s">
        <v>35</v>
      </c>
      <c r="M12" s="57" t="s">
        <v>35</v>
      </c>
      <c r="N12" s="57" t="s">
        <v>35</v>
      </c>
      <c r="O12" s="57">
        <v>0</v>
      </c>
      <c r="P12" s="57">
        <v>0</v>
      </c>
      <c r="Q12" s="56">
        <v>0</v>
      </c>
      <c r="R12" s="56">
        <v>8</v>
      </c>
      <c r="S12" s="56" t="s">
        <v>35</v>
      </c>
      <c r="T12" s="56" t="s">
        <v>35</v>
      </c>
      <c r="U12" s="56" t="s">
        <v>35</v>
      </c>
      <c r="V12" s="56" t="s">
        <v>35</v>
      </c>
      <c r="W12" s="56" t="s">
        <v>35</v>
      </c>
      <c r="X12" s="56" t="s">
        <v>35</v>
      </c>
      <c r="Y12" s="56" t="s">
        <v>35</v>
      </c>
      <c r="Z12" s="56" t="s">
        <v>35</v>
      </c>
      <c r="AA12" s="56" t="s">
        <v>35</v>
      </c>
      <c r="AB12" s="56" t="s">
        <v>35</v>
      </c>
      <c r="AC12" s="50">
        <v>0</v>
      </c>
      <c r="AD12" s="50">
        <v>2</v>
      </c>
      <c r="AE12" s="50" t="s">
        <v>35</v>
      </c>
      <c r="AF12" s="56" t="s">
        <v>35</v>
      </c>
      <c r="AG12" s="50">
        <v>6</v>
      </c>
      <c r="AH12" s="56">
        <v>3</v>
      </c>
      <c r="AI12" s="57">
        <v>4</v>
      </c>
      <c r="AJ12" s="57">
        <v>1</v>
      </c>
      <c r="AK12" s="57" t="s">
        <v>35</v>
      </c>
      <c r="AL12" s="57" t="s">
        <v>35</v>
      </c>
      <c r="AM12" s="57">
        <v>0</v>
      </c>
      <c r="AN12" s="57">
        <v>3</v>
      </c>
      <c r="AO12" s="145" t="s">
        <v>35</v>
      </c>
      <c r="AP12" s="145" t="s">
        <v>35</v>
      </c>
      <c r="AQ12" s="145">
        <v>0</v>
      </c>
      <c r="AR12" s="145">
        <v>4</v>
      </c>
      <c r="AS12" s="50">
        <v>0</v>
      </c>
      <c r="AT12" s="56">
        <v>4</v>
      </c>
      <c r="AU12" s="50" t="s">
        <v>35</v>
      </c>
      <c r="AV12" s="56" t="s">
        <v>35</v>
      </c>
      <c r="AW12" s="56" t="s">
        <v>35</v>
      </c>
      <c r="AX12" s="56" t="s">
        <v>35</v>
      </c>
      <c r="AY12" s="61" t="s">
        <v>35</v>
      </c>
      <c r="AZ12" s="61" t="s">
        <v>35</v>
      </c>
      <c r="BA12" s="61" t="s">
        <v>35</v>
      </c>
      <c r="BB12" s="61" t="s">
        <v>35</v>
      </c>
      <c r="BC12" s="61" t="s">
        <v>35</v>
      </c>
      <c r="BD12" s="61" t="s">
        <v>35</v>
      </c>
      <c r="BE12" s="61" t="s">
        <v>35</v>
      </c>
      <c r="BF12" s="61" t="s">
        <v>35</v>
      </c>
      <c r="BG12" s="50">
        <v>0</v>
      </c>
      <c r="BH12" s="56">
        <v>1</v>
      </c>
      <c r="BI12" s="145">
        <v>59</v>
      </c>
      <c r="BJ12" s="145">
        <v>141</v>
      </c>
      <c r="BK12" s="146">
        <v>200</v>
      </c>
      <c r="BL12" s="143">
        <v>29.5</v>
      </c>
      <c r="BM12" s="151"/>
      <c r="BN12" s="151"/>
      <c r="BO12" s="399"/>
    </row>
    <row r="13" spans="1:67" ht="12.6" customHeight="1">
      <c r="A13" s="63" t="s">
        <v>200</v>
      </c>
      <c r="B13" s="162">
        <v>1999</v>
      </c>
      <c r="C13" s="56">
        <v>9</v>
      </c>
      <c r="D13" s="56">
        <v>22</v>
      </c>
      <c r="E13" s="56">
        <v>13</v>
      </c>
      <c r="F13" s="56">
        <v>35</v>
      </c>
      <c r="G13" s="56">
        <v>8</v>
      </c>
      <c r="H13" s="56">
        <v>4</v>
      </c>
      <c r="I13" s="56">
        <v>0</v>
      </c>
      <c r="J13" s="56">
        <v>22</v>
      </c>
      <c r="K13" s="56" t="s">
        <v>35</v>
      </c>
      <c r="L13" s="56" t="s">
        <v>35</v>
      </c>
      <c r="M13" s="57" t="s">
        <v>35</v>
      </c>
      <c r="N13" s="57" t="s">
        <v>35</v>
      </c>
      <c r="O13" s="57" t="s">
        <v>35</v>
      </c>
      <c r="P13" s="57" t="s">
        <v>35</v>
      </c>
      <c r="Q13" s="56" t="s">
        <v>35</v>
      </c>
      <c r="R13" s="56" t="s">
        <v>35</v>
      </c>
      <c r="S13" s="56">
        <v>0</v>
      </c>
      <c r="T13" s="56">
        <v>0</v>
      </c>
      <c r="U13" s="56" t="s">
        <v>35</v>
      </c>
      <c r="V13" s="56" t="s">
        <v>35</v>
      </c>
      <c r="W13" s="56" t="s">
        <v>35</v>
      </c>
      <c r="X13" s="56" t="s">
        <v>35</v>
      </c>
      <c r="Y13" s="56" t="s">
        <v>35</v>
      </c>
      <c r="Z13" s="56" t="s">
        <v>35</v>
      </c>
      <c r="AA13" s="56" t="s">
        <v>35</v>
      </c>
      <c r="AB13" s="56" t="s">
        <v>35</v>
      </c>
      <c r="AC13" s="50" t="s">
        <v>35</v>
      </c>
      <c r="AD13" s="50" t="s">
        <v>35</v>
      </c>
      <c r="AE13" s="50" t="s">
        <v>35</v>
      </c>
      <c r="AF13" s="56" t="s">
        <v>35</v>
      </c>
      <c r="AG13" s="50">
        <v>5</v>
      </c>
      <c r="AH13" s="56">
        <v>2</v>
      </c>
      <c r="AI13" s="57" t="s">
        <v>35</v>
      </c>
      <c r="AJ13" s="57" t="s">
        <v>35</v>
      </c>
      <c r="AK13" s="57" t="s">
        <v>35</v>
      </c>
      <c r="AL13" s="57" t="s">
        <v>35</v>
      </c>
      <c r="AM13" s="57">
        <v>0</v>
      </c>
      <c r="AN13" s="57">
        <v>0</v>
      </c>
      <c r="AO13" s="145" t="s">
        <v>35</v>
      </c>
      <c r="AP13" s="145" t="s">
        <v>35</v>
      </c>
      <c r="AQ13" s="145" t="s">
        <v>35</v>
      </c>
      <c r="AR13" s="145" t="s">
        <v>35</v>
      </c>
      <c r="AS13" s="50">
        <v>0</v>
      </c>
      <c r="AT13" s="56">
        <v>0</v>
      </c>
      <c r="AU13" s="50" t="s">
        <v>35</v>
      </c>
      <c r="AV13" s="56" t="s">
        <v>35</v>
      </c>
      <c r="AW13" s="56" t="s">
        <v>35</v>
      </c>
      <c r="AX13" s="56" t="s">
        <v>35</v>
      </c>
      <c r="AY13" s="61" t="s">
        <v>35</v>
      </c>
      <c r="AZ13" s="61" t="s">
        <v>35</v>
      </c>
      <c r="BA13" s="61" t="s">
        <v>35</v>
      </c>
      <c r="BB13" s="61" t="s">
        <v>35</v>
      </c>
      <c r="BC13" s="61" t="s">
        <v>35</v>
      </c>
      <c r="BD13" s="61" t="s">
        <v>35</v>
      </c>
      <c r="BE13" s="61" t="s">
        <v>35</v>
      </c>
      <c r="BF13" s="61" t="s">
        <v>35</v>
      </c>
      <c r="BG13" s="50" t="s">
        <v>35</v>
      </c>
      <c r="BH13" s="56" t="s">
        <v>35</v>
      </c>
      <c r="BI13" s="145">
        <v>35</v>
      </c>
      <c r="BJ13" s="145">
        <v>85</v>
      </c>
      <c r="BK13" s="146">
        <v>120</v>
      </c>
      <c r="BL13" s="143">
        <v>29.166666666666668</v>
      </c>
      <c r="BM13" s="151"/>
      <c r="BN13" s="151"/>
      <c r="BO13" s="399"/>
    </row>
    <row r="14" spans="1:67" ht="12.6" customHeight="1">
      <c r="A14" s="63" t="s">
        <v>37</v>
      </c>
      <c r="B14" s="162">
        <v>2000</v>
      </c>
      <c r="C14" s="56">
        <v>3</v>
      </c>
      <c r="D14" s="56">
        <v>18</v>
      </c>
      <c r="E14" s="56">
        <v>8</v>
      </c>
      <c r="F14" s="56">
        <v>21</v>
      </c>
      <c r="G14" s="56">
        <v>3</v>
      </c>
      <c r="H14" s="56">
        <v>6</v>
      </c>
      <c r="I14" s="56">
        <v>0</v>
      </c>
      <c r="J14" s="56">
        <v>4</v>
      </c>
      <c r="K14" s="56" t="s">
        <v>35</v>
      </c>
      <c r="L14" s="56" t="s">
        <v>35</v>
      </c>
      <c r="M14" s="57" t="s">
        <v>35</v>
      </c>
      <c r="N14" s="57" t="s">
        <v>35</v>
      </c>
      <c r="O14" s="57" t="s">
        <v>35</v>
      </c>
      <c r="P14" s="57" t="s">
        <v>35</v>
      </c>
      <c r="Q14" s="56" t="s">
        <v>35</v>
      </c>
      <c r="R14" s="56" t="s">
        <v>35</v>
      </c>
      <c r="S14" s="56" t="s">
        <v>35</v>
      </c>
      <c r="T14" s="56" t="s">
        <v>35</v>
      </c>
      <c r="U14" s="56" t="s">
        <v>35</v>
      </c>
      <c r="V14" s="56" t="s">
        <v>35</v>
      </c>
      <c r="W14" s="56" t="s">
        <v>35</v>
      </c>
      <c r="X14" s="56" t="s">
        <v>35</v>
      </c>
      <c r="Y14" s="56" t="s">
        <v>35</v>
      </c>
      <c r="Z14" s="56" t="s">
        <v>35</v>
      </c>
      <c r="AA14" s="56" t="s">
        <v>35</v>
      </c>
      <c r="AB14" s="56" t="s">
        <v>35</v>
      </c>
      <c r="AC14" s="50" t="s">
        <v>35</v>
      </c>
      <c r="AD14" s="50" t="s">
        <v>35</v>
      </c>
      <c r="AE14" s="50" t="s">
        <v>35</v>
      </c>
      <c r="AF14" s="56" t="s">
        <v>35</v>
      </c>
      <c r="AG14" s="50">
        <v>1</v>
      </c>
      <c r="AH14" s="56">
        <v>0</v>
      </c>
      <c r="AI14" s="57" t="s">
        <v>35</v>
      </c>
      <c r="AJ14" s="57" t="s">
        <v>35</v>
      </c>
      <c r="AK14" s="57" t="s">
        <v>35</v>
      </c>
      <c r="AL14" s="57" t="s">
        <v>35</v>
      </c>
      <c r="AM14" s="57" t="s">
        <v>35</v>
      </c>
      <c r="AN14" s="57" t="s">
        <v>35</v>
      </c>
      <c r="AO14" s="145" t="s">
        <v>35</v>
      </c>
      <c r="AP14" s="145" t="s">
        <v>35</v>
      </c>
      <c r="AQ14" s="145" t="s">
        <v>35</v>
      </c>
      <c r="AR14" s="145" t="s">
        <v>35</v>
      </c>
      <c r="AS14" s="50" t="s">
        <v>35</v>
      </c>
      <c r="AT14" s="56" t="s">
        <v>35</v>
      </c>
      <c r="AU14" s="50" t="s">
        <v>35</v>
      </c>
      <c r="AV14" s="56" t="s">
        <v>35</v>
      </c>
      <c r="AW14" s="56" t="s">
        <v>35</v>
      </c>
      <c r="AX14" s="56" t="s">
        <v>35</v>
      </c>
      <c r="AY14" s="61" t="s">
        <v>35</v>
      </c>
      <c r="AZ14" s="61" t="s">
        <v>35</v>
      </c>
      <c r="BA14" s="61" t="s">
        <v>35</v>
      </c>
      <c r="BB14" s="61" t="s">
        <v>35</v>
      </c>
      <c r="BC14" s="61" t="s">
        <v>35</v>
      </c>
      <c r="BD14" s="61" t="s">
        <v>35</v>
      </c>
      <c r="BE14" s="61" t="s">
        <v>35</v>
      </c>
      <c r="BF14" s="61" t="s">
        <v>35</v>
      </c>
      <c r="BG14" s="50" t="s">
        <v>35</v>
      </c>
      <c r="BH14" s="56" t="s">
        <v>35</v>
      </c>
      <c r="BI14" s="145">
        <v>15</v>
      </c>
      <c r="BJ14" s="145">
        <v>49</v>
      </c>
      <c r="BK14" s="146">
        <v>64</v>
      </c>
      <c r="BL14" s="143">
        <v>23.4375</v>
      </c>
      <c r="BM14" s="151"/>
      <c r="BN14" s="151"/>
      <c r="BO14" s="399"/>
    </row>
    <row r="15" spans="1:67" ht="12.6" customHeight="1">
      <c r="A15" s="63" t="s">
        <v>38</v>
      </c>
      <c r="B15" s="162">
        <v>2000</v>
      </c>
      <c r="C15" s="56">
        <v>4</v>
      </c>
      <c r="D15" s="56">
        <v>22</v>
      </c>
      <c r="E15" s="56">
        <v>6</v>
      </c>
      <c r="F15" s="56">
        <v>37</v>
      </c>
      <c r="G15" s="56">
        <v>3</v>
      </c>
      <c r="H15" s="56">
        <v>8</v>
      </c>
      <c r="I15" s="56">
        <v>1</v>
      </c>
      <c r="J15" s="56">
        <v>19</v>
      </c>
      <c r="K15" s="56" t="s">
        <v>35</v>
      </c>
      <c r="L15" s="56" t="s">
        <v>35</v>
      </c>
      <c r="M15" s="57" t="s">
        <v>35</v>
      </c>
      <c r="N15" s="57" t="s">
        <v>35</v>
      </c>
      <c r="O15" s="57" t="s">
        <v>35</v>
      </c>
      <c r="P15" s="57" t="s">
        <v>35</v>
      </c>
      <c r="Q15" s="56" t="s">
        <v>35</v>
      </c>
      <c r="R15" s="56" t="s">
        <v>35</v>
      </c>
      <c r="S15" s="56" t="s">
        <v>35</v>
      </c>
      <c r="T15" s="56" t="s">
        <v>35</v>
      </c>
      <c r="U15" s="56" t="s">
        <v>35</v>
      </c>
      <c r="V15" s="56" t="s">
        <v>35</v>
      </c>
      <c r="W15" s="56" t="s">
        <v>35</v>
      </c>
      <c r="X15" s="56" t="s">
        <v>35</v>
      </c>
      <c r="Y15" s="56" t="s">
        <v>35</v>
      </c>
      <c r="Z15" s="56" t="s">
        <v>35</v>
      </c>
      <c r="AA15" s="56" t="s">
        <v>35</v>
      </c>
      <c r="AB15" s="56" t="s">
        <v>35</v>
      </c>
      <c r="AC15" s="50" t="s">
        <v>35</v>
      </c>
      <c r="AD15" s="50" t="s">
        <v>35</v>
      </c>
      <c r="AE15" s="50" t="s">
        <v>35</v>
      </c>
      <c r="AF15" s="56" t="s">
        <v>35</v>
      </c>
      <c r="AG15" s="50" t="s">
        <v>35</v>
      </c>
      <c r="AH15" s="56" t="s">
        <v>35</v>
      </c>
      <c r="AI15" s="57" t="s">
        <v>35</v>
      </c>
      <c r="AJ15" s="57" t="s">
        <v>35</v>
      </c>
      <c r="AK15" s="57" t="s">
        <v>35</v>
      </c>
      <c r="AL15" s="57" t="s">
        <v>35</v>
      </c>
      <c r="AM15" s="57" t="s">
        <v>35</v>
      </c>
      <c r="AN15" s="57" t="s">
        <v>35</v>
      </c>
      <c r="AO15" s="145" t="s">
        <v>35</v>
      </c>
      <c r="AP15" s="145" t="s">
        <v>35</v>
      </c>
      <c r="AQ15" s="145" t="s">
        <v>35</v>
      </c>
      <c r="AR15" s="145" t="s">
        <v>35</v>
      </c>
      <c r="AS15" s="50" t="s">
        <v>35</v>
      </c>
      <c r="AT15" s="56" t="s">
        <v>35</v>
      </c>
      <c r="AU15" s="50" t="s">
        <v>35</v>
      </c>
      <c r="AV15" s="56" t="s">
        <v>35</v>
      </c>
      <c r="AW15" s="56" t="s">
        <v>35</v>
      </c>
      <c r="AX15" s="56" t="s">
        <v>35</v>
      </c>
      <c r="AY15" s="61" t="s">
        <v>35</v>
      </c>
      <c r="AZ15" s="61" t="s">
        <v>35</v>
      </c>
      <c r="BA15" s="61" t="s">
        <v>35</v>
      </c>
      <c r="BB15" s="61" t="s">
        <v>35</v>
      </c>
      <c r="BC15" s="61" t="s">
        <v>35</v>
      </c>
      <c r="BD15" s="61" t="s">
        <v>35</v>
      </c>
      <c r="BE15" s="61" t="s">
        <v>35</v>
      </c>
      <c r="BF15" s="61" t="s">
        <v>35</v>
      </c>
      <c r="BG15" s="50">
        <v>0</v>
      </c>
      <c r="BH15" s="56">
        <v>0</v>
      </c>
      <c r="BI15" s="145">
        <v>14</v>
      </c>
      <c r="BJ15" s="145">
        <v>86</v>
      </c>
      <c r="BK15" s="146">
        <v>100</v>
      </c>
      <c r="BL15" s="143">
        <v>14.000000000000002</v>
      </c>
      <c r="BM15" s="151"/>
      <c r="BN15" s="151"/>
      <c r="BO15" s="399"/>
    </row>
    <row r="16" spans="1:67" s="53" customFormat="1" ht="12.6" customHeight="1">
      <c r="A16" s="63"/>
      <c r="B16" s="63"/>
      <c r="C16" s="56"/>
      <c r="D16" s="56"/>
      <c r="E16" s="56"/>
      <c r="F16" s="56"/>
      <c r="G16" s="56"/>
      <c r="H16" s="56"/>
      <c r="I16" s="56"/>
      <c r="J16" s="56"/>
      <c r="K16" s="56"/>
      <c r="L16" s="56"/>
      <c r="M16" s="57"/>
      <c r="N16" s="57"/>
      <c r="O16" s="57"/>
      <c r="P16" s="57"/>
      <c r="Q16" s="56"/>
      <c r="R16" s="56"/>
      <c r="S16" s="56"/>
      <c r="T16" s="56"/>
      <c r="U16" s="56"/>
      <c r="V16" s="56"/>
      <c r="W16" s="56"/>
      <c r="X16" s="56"/>
      <c r="Y16" s="56"/>
      <c r="Z16" s="56"/>
      <c r="AA16" s="56"/>
      <c r="AB16" s="56"/>
      <c r="AC16" s="50"/>
      <c r="AD16" s="50"/>
      <c r="AE16" s="50"/>
      <c r="AF16" s="56"/>
      <c r="AG16" s="50"/>
      <c r="AH16" s="56"/>
      <c r="AI16" s="57"/>
      <c r="AJ16" s="57"/>
      <c r="AK16" s="57"/>
      <c r="AL16" s="57"/>
      <c r="AM16" s="57"/>
      <c r="AN16" s="57"/>
      <c r="AO16" s="145"/>
      <c r="AP16" s="145"/>
      <c r="AQ16" s="145"/>
      <c r="AR16" s="145"/>
      <c r="AS16" s="50"/>
      <c r="AT16" s="56"/>
      <c r="AU16" s="50"/>
      <c r="AV16" s="56"/>
      <c r="AW16" s="56"/>
      <c r="AX16" s="56"/>
      <c r="AY16" s="61"/>
      <c r="AZ16" s="61"/>
      <c r="BA16" s="61"/>
      <c r="BB16" s="61"/>
      <c r="BC16" s="61"/>
      <c r="BD16" s="61"/>
      <c r="BE16" s="61"/>
      <c r="BF16" s="61"/>
      <c r="BG16" s="50"/>
      <c r="BH16" s="56"/>
      <c r="BI16" s="151"/>
      <c r="BJ16" s="151"/>
      <c r="BK16" s="151"/>
      <c r="BL16" s="217"/>
      <c r="BM16" s="151"/>
      <c r="BN16" s="151"/>
      <c r="BO16" s="399"/>
    </row>
    <row r="17" spans="1:67" ht="12.6" customHeight="1">
      <c r="A17" s="63" t="s">
        <v>39</v>
      </c>
      <c r="B17" s="162">
        <v>1998</v>
      </c>
      <c r="C17" s="56">
        <v>3</v>
      </c>
      <c r="D17" s="56">
        <v>10</v>
      </c>
      <c r="E17" s="56">
        <v>12</v>
      </c>
      <c r="F17" s="56">
        <v>23</v>
      </c>
      <c r="G17" s="56">
        <v>2</v>
      </c>
      <c r="H17" s="56">
        <v>4</v>
      </c>
      <c r="I17" s="56" t="s">
        <v>35</v>
      </c>
      <c r="J17" s="56" t="s">
        <v>35</v>
      </c>
      <c r="K17" s="56" t="s">
        <v>35</v>
      </c>
      <c r="L17" s="56" t="s">
        <v>35</v>
      </c>
      <c r="M17" s="57" t="s">
        <v>35</v>
      </c>
      <c r="N17" s="57" t="s">
        <v>35</v>
      </c>
      <c r="O17" s="57" t="s">
        <v>35</v>
      </c>
      <c r="P17" s="57" t="s">
        <v>35</v>
      </c>
      <c r="Q17" s="56" t="s">
        <v>35</v>
      </c>
      <c r="R17" s="56" t="s">
        <v>35</v>
      </c>
      <c r="S17" s="56" t="s">
        <v>35</v>
      </c>
      <c r="T17" s="56" t="s">
        <v>35</v>
      </c>
      <c r="U17" s="56" t="s">
        <v>35</v>
      </c>
      <c r="V17" s="56" t="s">
        <v>35</v>
      </c>
      <c r="W17" s="56" t="s">
        <v>35</v>
      </c>
      <c r="X17" s="56" t="s">
        <v>35</v>
      </c>
      <c r="Y17" s="56" t="s">
        <v>35</v>
      </c>
      <c r="Z17" s="56" t="s">
        <v>35</v>
      </c>
      <c r="AA17" s="56" t="s">
        <v>35</v>
      </c>
      <c r="AB17" s="56" t="s">
        <v>35</v>
      </c>
      <c r="AC17" s="50" t="s">
        <v>35</v>
      </c>
      <c r="AD17" s="50" t="s">
        <v>35</v>
      </c>
      <c r="AE17" s="50" t="s">
        <v>35</v>
      </c>
      <c r="AF17" s="56" t="s">
        <v>35</v>
      </c>
      <c r="AG17" s="50" t="s">
        <v>35</v>
      </c>
      <c r="AH17" s="56" t="s">
        <v>35</v>
      </c>
      <c r="AI17" s="57" t="s">
        <v>35</v>
      </c>
      <c r="AJ17" s="57" t="s">
        <v>35</v>
      </c>
      <c r="AK17" s="57" t="s">
        <v>35</v>
      </c>
      <c r="AL17" s="57" t="s">
        <v>35</v>
      </c>
      <c r="AM17" s="57" t="s">
        <v>35</v>
      </c>
      <c r="AN17" s="57" t="s">
        <v>35</v>
      </c>
      <c r="AO17" s="145" t="s">
        <v>35</v>
      </c>
      <c r="AP17" s="145" t="s">
        <v>35</v>
      </c>
      <c r="AQ17" s="145" t="s">
        <v>35</v>
      </c>
      <c r="AR17" s="145" t="s">
        <v>35</v>
      </c>
      <c r="AS17" s="50" t="s">
        <v>35</v>
      </c>
      <c r="AT17" s="56" t="s">
        <v>35</v>
      </c>
      <c r="AU17" s="50" t="s">
        <v>35</v>
      </c>
      <c r="AV17" s="56" t="s">
        <v>35</v>
      </c>
      <c r="AW17" s="56" t="s">
        <v>35</v>
      </c>
      <c r="AX17" s="56" t="s">
        <v>35</v>
      </c>
      <c r="AY17" s="61" t="s">
        <v>35</v>
      </c>
      <c r="AZ17" s="61" t="s">
        <v>35</v>
      </c>
      <c r="BA17" s="61" t="s">
        <v>35</v>
      </c>
      <c r="BB17" s="61" t="s">
        <v>35</v>
      </c>
      <c r="BC17" s="61" t="s">
        <v>35</v>
      </c>
      <c r="BD17" s="61" t="s">
        <v>35</v>
      </c>
      <c r="BE17" s="61" t="s">
        <v>35</v>
      </c>
      <c r="BF17" s="61" t="s">
        <v>35</v>
      </c>
      <c r="BG17" s="50">
        <v>0</v>
      </c>
      <c r="BH17" s="56">
        <v>1</v>
      </c>
      <c r="BI17" s="145">
        <v>17</v>
      </c>
      <c r="BJ17" s="145">
        <v>38</v>
      </c>
      <c r="BK17" s="146">
        <v>55</v>
      </c>
      <c r="BL17" s="143">
        <v>30.909090909090907</v>
      </c>
      <c r="BM17" s="151"/>
      <c r="BN17" s="151"/>
      <c r="BO17" s="399"/>
    </row>
    <row r="18" spans="1:67" ht="12.6" customHeight="1">
      <c r="A18" s="63" t="s">
        <v>40</v>
      </c>
      <c r="B18" s="162">
        <v>1998</v>
      </c>
      <c r="C18" s="56">
        <v>7</v>
      </c>
      <c r="D18" s="56">
        <v>14</v>
      </c>
      <c r="E18" s="56">
        <v>6</v>
      </c>
      <c r="F18" s="56">
        <v>24</v>
      </c>
      <c r="G18" s="56">
        <v>0</v>
      </c>
      <c r="H18" s="56">
        <v>1</v>
      </c>
      <c r="I18" s="56" t="s">
        <v>35</v>
      </c>
      <c r="J18" s="56" t="s">
        <v>35</v>
      </c>
      <c r="K18" s="56" t="s">
        <v>35</v>
      </c>
      <c r="L18" s="56" t="s">
        <v>35</v>
      </c>
      <c r="M18" s="57" t="s">
        <v>35</v>
      </c>
      <c r="N18" s="57" t="s">
        <v>35</v>
      </c>
      <c r="O18" s="57" t="s">
        <v>35</v>
      </c>
      <c r="P18" s="57" t="s">
        <v>35</v>
      </c>
      <c r="Q18" s="56" t="s">
        <v>35</v>
      </c>
      <c r="R18" s="56" t="s">
        <v>35</v>
      </c>
      <c r="S18" s="56" t="s">
        <v>35</v>
      </c>
      <c r="T18" s="56" t="s">
        <v>35</v>
      </c>
      <c r="U18" s="56" t="s">
        <v>35</v>
      </c>
      <c r="V18" s="56" t="s">
        <v>35</v>
      </c>
      <c r="W18" s="56" t="s">
        <v>35</v>
      </c>
      <c r="X18" s="56" t="s">
        <v>35</v>
      </c>
      <c r="Y18" s="56" t="s">
        <v>35</v>
      </c>
      <c r="Z18" s="56" t="s">
        <v>35</v>
      </c>
      <c r="AA18" s="56" t="s">
        <v>35</v>
      </c>
      <c r="AB18" s="56" t="s">
        <v>35</v>
      </c>
      <c r="AC18" s="50" t="s">
        <v>35</v>
      </c>
      <c r="AD18" s="50" t="s">
        <v>35</v>
      </c>
      <c r="AE18" s="50" t="s">
        <v>35</v>
      </c>
      <c r="AF18" s="56" t="s">
        <v>35</v>
      </c>
      <c r="AG18" s="50" t="s">
        <v>35</v>
      </c>
      <c r="AH18" s="56" t="s">
        <v>35</v>
      </c>
      <c r="AI18" s="57" t="s">
        <v>35</v>
      </c>
      <c r="AJ18" s="57" t="s">
        <v>35</v>
      </c>
      <c r="AK18" s="57" t="s">
        <v>35</v>
      </c>
      <c r="AL18" s="57" t="s">
        <v>35</v>
      </c>
      <c r="AM18" s="57" t="s">
        <v>35</v>
      </c>
      <c r="AN18" s="57" t="s">
        <v>35</v>
      </c>
      <c r="AO18" s="145" t="s">
        <v>35</v>
      </c>
      <c r="AP18" s="145" t="s">
        <v>35</v>
      </c>
      <c r="AQ18" s="145" t="s">
        <v>35</v>
      </c>
      <c r="AR18" s="145" t="s">
        <v>35</v>
      </c>
      <c r="AS18" s="50" t="s">
        <v>35</v>
      </c>
      <c r="AT18" s="56" t="s">
        <v>35</v>
      </c>
      <c r="AU18" s="50" t="s">
        <v>35</v>
      </c>
      <c r="AV18" s="56" t="s">
        <v>35</v>
      </c>
      <c r="AW18" s="56" t="s">
        <v>35</v>
      </c>
      <c r="AX18" s="56" t="s">
        <v>35</v>
      </c>
      <c r="AY18" s="61" t="s">
        <v>35</v>
      </c>
      <c r="AZ18" s="61" t="s">
        <v>35</v>
      </c>
      <c r="BA18" s="61" t="s">
        <v>35</v>
      </c>
      <c r="BB18" s="61" t="s">
        <v>35</v>
      </c>
      <c r="BC18" s="61" t="s">
        <v>35</v>
      </c>
      <c r="BD18" s="61" t="s">
        <v>35</v>
      </c>
      <c r="BE18" s="61" t="s">
        <v>35</v>
      </c>
      <c r="BF18" s="61" t="s">
        <v>35</v>
      </c>
      <c r="BG18" s="50">
        <v>2</v>
      </c>
      <c r="BH18" s="56">
        <v>6</v>
      </c>
      <c r="BI18" s="145">
        <v>15</v>
      </c>
      <c r="BJ18" s="145">
        <v>45</v>
      </c>
      <c r="BK18" s="146">
        <v>60</v>
      </c>
      <c r="BL18" s="143">
        <v>25</v>
      </c>
      <c r="BM18" s="151"/>
      <c r="BN18" s="151"/>
      <c r="BO18" s="399"/>
    </row>
    <row r="19" spans="1:67" ht="12.6" customHeight="1">
      <c r="A19" s="63" t="s">
        <v>124</v>
      </c>
      <c r="B19" s="162">
        <v>1998</v>
      </c>
      <c r="C19" s="56">
        <v>4</v>
      </c>
      <c r="D19" s="56">
        <v>20</v>
      </c>
      <c r="E19" s="56">
        <v>1</v>
      </c>
      <c r="F19" s="56">
        <v>12</v>
      </c>
      <c r="G19" s="56">
        <v>3</v>
      </c>
      <c r="H19" s="56">
        <v>12</v>
      </c>
      <c r="I19" s="56">
        <v>2</v>
      </c>
      <c r="J19" s="56">
        <v>19</v>
      </c>
      <c r="K19" s="56" t="s">
        <v>35</v>
      </c>
      <c r="L19" s="56" t="s">
        <v>35</v>
      </c>
      <c r="M19" s="57" t="s">
        <v>35</v>
      </c>
      <c r="N19" s="57" t="s">
        <v>35</v>
      </c>
      <c r="O19" s="57" t="s">
        <v>35</v>
      </c>
      <c r="P19" s="57" t="s">
        <v>35</v>
      </c>
      <c r="Q19" s="56" t="s">
        <v>35</v>
      </c>
      <c r="R19" s="56" t="s">
        <v>35</v>
      </c>
      <c r="S19" s="56" t="s">
        <v>35</v>
      </c>
      <c r="T19" s="56" t="s">
        <v>35</v>
      </c>
      <c r="U19" s="56" t="s">
        <v>35</v>
      </c>
      <c r="V19" s="56" t="s">
        <v>35</v>
      </c>
      <c r="W19" s="56" t="s">
        <v>35</v>
      </c>
      <c r="X19" s="56" t="s">
        <v>35</v>
      </c>
      <c r="Y19" s="56" t="s">
        <v>35</v>
      </c>
      <c r="Z19" s="56" t="s">
        <v>35</v>
      </c>
      <c r="AA19" s="56" t="s">
        <v>35</v>
      </c>
      <c r="AB19" s="56" t="s">
        <v>35</v>
      </c>
      <c r="AC19" s="50" t="s">
        <v>35</v>
      </c>
      <c r="AD19" s="50" t="s">
        <v>35</v>
      </c>
      <c r="AE19" s="50" t="s">
        <v>35</v>
      </c>
      <c r="AF19" s="56" t="s">
        <v>35</v>
      </c>
      <c r="AG19" s="50">
        <v>1</v>
      </c>
      <c r="AH19" s="56">
        <v>4</v>
      </c>
      <c r="AI19" s="57" t="s">
        <v>35</v>
      </c>
      <c r="AJ19" s="57" t="s">
        <v>35</v>
      </c>
      <c r="AK19" s="57" t="s">
        <v>35</v>
      </c>
      <c r="AL19" s="57" t="s">
        <v>35</v>
      </c>
      <c r="AM19" s="57" t="s">
        <v>35</v>
      </c>
      <c r="AN19" s="57" t="s">
        <v>35</v>
      </c>
      <c r="AO19" s="145" t="s">
        <v>35</v>
      </c>
      <c r="AP19" s="145" t="s">
        <v>35</v>
      </c>
      <c r="AQ19" s="145">
        <v>0</v>
      </c>
      <c r="AR19" s="145">
        <v>0</v>
      </c>
      <c r="AS19" s="50" t="s">
        <v>35</v>
      </c>
      <c r="AT19" s="56" t="s">
        <v>35</v>
      </c>
      <c r="AU19" s="50" t="s">
        <v>35</v>
      </c>
      <c r="AV19" s="56" t="s">
        <v>35</v>
      </c>
      <c r="AW19" s="56" t="s">
        <v>35</v>
      </c>
      <c r="AX19" s="56" t="s">
        <v>35</v>
      </c>
      <c r="AY19" s="61" t="s">
        <v>35</v>
      </c>
      <c r="AZ19" s="61" t="s">
        <v>35</v>
      </c>
      <c r="BA19" s="61" t="s">
        <v>35</v>
      </c>
      <c r="BB19" s="61" t="s">
        <v>35</v>
      </c>
      <c r="BC19" s="61" t="s">
        <v>35</v>
      </c>
      <c r="BD19" s="61" t="s">
        <v>35</v>
      </c>
      <c r="BE19" s="61" t="s">
        <v>35</v>
      </c>
      <c r="BF19" s="61" t="s">
        <v>35</v>
      </c>
      <c r="BG19" s="50">
        <v>0</v>
      </c>
      <c r="BH19" s="56">
        <v>2</v>
      </c>
      <c r="BI19" s="145">
        <v>11</v>
      </c>
      <c r="BJ19" s="145">
        <v>69</v>
      </c>
      <c r="BK19" s="146">
        <v>80</v>
      </c>
      <c r="BL19" s="143">
        <v>13.750000000000002</v>
      </c>
      <c r="BM19" s="151"/>
      <c r="BN19" s="151"/>
      <c r="BO19" s="399"/>
    </row>
    <row r="20" spans="1:67" ht="12.6" customHeight="1">
      <c r="A20" s="63" t="s">
        <v>42</v>
      </c>
      <c r="B20" s="162">
        <v>1998</v>
      </c>
      <c r="C20" s="56">
        <v>4</v>
      </c>
      <c r="D20" s="56">
        <v>23</v>
      </c>
      <c r="E20" s="56">
        <v>6</v>
      </c>
      <c r="F20" s="56">
        <v>21</v>
      </c>
      <c r="G20" s="56">
        <v>5</v>
      </c>
      <c r="H20" s="56">
        <v>4</v>
      </c>
      <c r="I20" s="56">
        <v>1</v>
      </c>
      <c r="J20" s="56">
        <v>8</v>
      </c>
      <c r="K20" s="56" t="s">
        <v>35</v>
      </c>
      <c r="L20" s="56" t="s">
        <v>35</v>
      </c>
      <c r="M20" s="57" t="s">
        <v>35</v>
      </c>
      <c r="N20" s="57" t="s">
        <v>35</v>
      </c>
      <c r="O20" s="57" t="s">
        <v>35</v>
      </c>
      <c r="P20" s="57" t="s">
        <v>35</v>
      </c>
      <c r="Q20" s="56" t="s">
        <v>35</v>
      </c>
      <c r="R20" s="56" t="s">
        <v>35</v>
      </c>
      <c r="S20" s="56" t="s">
        <v>35</v>
      </c>
      <c r="T20" s="56" t="s">
        <v>35</v>
      </c>
      <c r="U20" s="56" t="s">
        <v>35</v>
      </c>
      <c r="V20" s="56" t="s">
        <v>35</v>
      </c>
      <c r="W20" s="56" t="s">
        <v>35</v>
      </c>
      <c r="X20" s="56" t="s">
        <v>35</v>
      </c>
      <c r="Y20" s="56" t="s">
        <v>35</v>
      </c>
      <c r="Z20" s="56" t="s">
        <v>35</v>
      </c>
      <c r="AA20" s="56" t="s">
        <v>35</v>
      </c>
      <c r="AB20" s="56" t="s">
        <v>35</v>
      </c>
      <c r="AC20" s="50" t="s">
        <v>35</v>
      </c>
      <c r="AD20" s="50" t="s">
        <v>35</v>
      </c>
      <c r="AE20" s="50" t="s">
        <v>35</v>
      </c>
      <c r="AF20" s="56" t="s">
        <v>35</v>
      </c>
      <c r="AG20" s="50" t="s">
        <v>35</v>
      </c>
      <c r="AH20" s="56" t="s">
        <v>35</v>
      </c>
      <c r="AI20" s="57">
        <v>2</v>
      </c>
      <c r="AJ20" s="57">
        <v>1</v>
      </c>
      <c r="AK20" s="57" t="s">
        <v>35</v>
      </c>
      <c r="AL20" s="57" t="s">
        <v>35</v>
      </c>
      <c r="AM20" s="57" t="s">
        <v>35</v>
      </c>
      <c r="AN20" s="57" t="s">
        <v>35</v>
      </c>
      <c r="AO20" s="145" t="s">
        <v>35</v>
      </c>
      <c r="AP20" s="145" t="s">
        <v>35</v>
      </c>
      <c r="AQ20" s="145" t="s">
        <v>35</v>
      </c>
      <c r="AR20" s="145" t="s">
        <v>35</v>
      </c>
      <c r="AS20" s="50" t="s">
        <v>35</v>
      </c>
      <c r="AT20" s="56" t="s">
        <v>35</v>
      </c>
      <c r="AU20" s="50" t="s">
        <v>35</v>
      </c>
      <c r="AV20" s="56" t="s">
        <v>35</v>
      </c>
      <c r="AW20" s="56" t="s">
        <v>35</v>
      </c>
      <c r="AX20" s="56" t="s">
        <v>35</v>
      </c>
      <c r="AY20" s="61" t="s">
        <v>35</v>
      </c>
      <c r="AZ20" s="61" t="s">
        <v>35</v>
      </c>
      <c r="BA20" s="61" t="s">
        <v>35</v>
      </c>
      <c r="BB20" s="61" t="s">
        <v>35</v>
      </c>
      <c r="BC20" s="61" t="s">
        <v>35</v>
      </c>
      <c r="BD20" s="61" t="s">
        <v>35</v>
      </c>
      <c r="BE20" s="61" t="s">
        <v>35</v>
      </c>
      <c r="BF20" s="61" t="s">
        <v>35</v>
      </c>
      <c r="BG20" s="50">
        <v>4</v>
      </c>
      <c r="BH20" s="56">
        <v>1</v>
      </c>
      <c r="BI20" s="145">
        <v>22</v>
      </c>
      <c r="BJ20" s="145">
        <v>58</v>
      </c>
      <c r="BK20" s="146">
        <v>80</v>
      </c>
      <c r="BL20" s="143">
        <v>27.500000000000004</v>
      </c>
      <c r="BM20" s="151"/>
      <c r="BN20" s="151"/>
      <c r="BO20" s="399"/>
    </row>
    <row r="21" spans="1:67" ht="12.6" customHeight="1">
      <c r="A21" s="63" t="s">
        <v>147</v>
      </c>
      <c r="B21" s="162">
        <v>1996</v>
      </c>
      <c r="C21" s="56">
        <v>7</v>
      </c>
      <c r="D21" s="56">
        <v>18</v>
      </c>
      <c r="E21" s="56">
        <v>4</v>
      </c>
      <c r="F21" s="56">
        <v>41</v>
      </c>
      <c r="G21" s="56">
        <v>13</v>
      </c>
      <c r="H21" s="56">
        <v>19</v>
      </c>
      <c r="I21" s="56">
        <v>1</v>
      </c>
      <c r="J21" s="56">
        <v>7</v>
      </c>
      <c r="K21" s="56" t="s">
        <v>35</v>
      </c>
      <c r="L21" s="56" t="s">
        <v>35</v>
      </c>
      <c r="M21" s="57" t="s">
        <v>35</v>
      </c>
      <c r="N21" s="57" t="s">
        <v>35</v>
      </c>
      <c r="O21" s="57" t="s">
        <v>35</v>
      </c>
      <c r="P21" s="57" t="s">
        <v>35</v>
      </c>
      <c r="Q21" s="56">
        <v>0</v>
      </c>
      <c r="R21" s="56">
        <v>0</v>
      </c>
      <c r="S21" s="56">
        <v>3</v>
      </c>
      <c r="T21" s="56">
        <v>7</v>
      </c>
      <c r="U21" s="56">
        <v>0</v>
      </c>
      <c r="V21" s="56">
        <v>5</v>
      </c>
      <c r="W21" s="56" t="s">
        <v>35</v>
      </c>
      <c r="X21" s="56" t="s">
        <v>35</v>
      </c>
      <c r="Y21" s="56" t="s">
        <v>35</v>
      </c>
      <c r="Z21" s="56" t="s">
        <v>35</v>
      </c>
      <c r="AA21" s="56" t="s">
        <v>35</v>
      </c>
      <c r="AB21" s="56" t="s">
        <v>35</v>
      </c>
      <c r="AC21" s="50" t="s">
        <v>35</v>
      </c>
      <c r="AD21" s="50" t="s">
        <v>35</v>
      </c>
      <c r="AE21" s="50" t="s">
        <v>35</v>
      </c>
      <c r="AF21" s="56" t="s">
        <v>35</v>
      </c>
      <c r="AG21" s="50">
        <v>0</v>
      </c>
      <c r="AH21" s="56">
        <v>2</v>
      </c>
      <c r="AI21" s="57" t="s">
        <v>35</v>
      </c>
      <c r="AJ21" s="57" t="s">
        <v>35</v>
      </c>
      <c r="AK21" s="57" t="s">
        <v>35</v>
      </c>
      <c r="AL21" s="57" t="s">
        <v>35</v>
      </c>
      <c r="AM21" s="57" t="s">
        <v>35</v>
      </c>
      <c r="AN21" s="57" t="s">
        <v>35</v>
      </c>
      <c r="AO21" s="145" t="s">
        <v>35</v>
      </c>
      <c r="AP21" s="145" t="s">
        <v>35</v>
      </c>
      <c r="AQ21" s="145" t="s">
        <v>35</v>
      </c>
      <c r="AR21" s="145" t="s">
        <v>35</v>
      </c>
      <c r="AS21" s="50" t="s">
        <v>35</v>
      </c>
      <c r="AT21" s="56" t="s">
        <v>35</v>
      </c>
      <c r="AU21" s="50" t="s">
        <v>35</v>
      </c>
      <c r="AV21" s="56" t="s">
        <v>35</v>
      </c>
      <c r="AW21" s="56" t="s">
        <v>35</v>
      </c>
      <c r="AX21" s="56" t="s">
        <v>35</v>
      </c>
      <c r="AY21" s="61" t="s">
        <v>35</v>
      </c>
      <c r="AZ21" s="61" t="s">
        <v>35</v>
      </c>
      <c r="BA21" s="61" t="s">
        <v>35</v>
      </c>
      <c r="BB21" s="61" t="s">
        <v>35</v>
      </c>
      <c r="BC21" s="61" t="s">
        <v>35</v>
      </c>
      <c r="BD21" s="61" t="s">
        <v>35</v>
      </c>
      <c r="BE21" s="61" t="s">
        <v>35</v>
      </c>
      <c r="BF21" s="61" t="s">
        <v>35</v>
      </c>
      <c r="BG21" s="50">
        <v>0</v>
      </c>
      <c r="BH21" s="56">
        <v>3</v>
      </c>
      <c r="BI21" s="145">
        <v>28</v>
      </c>
      <c r="BJ21" s="145">
        <v>102</v>
      </c>
      <c r="BK21" s="146">
        <v>130</v>
      </c>
      <c r="BL21" s="143">
        <v>21.53846153846154</v>
      </c>
      <c r="BM21" s="151"/>
      <c r="BN21" s="151"/>
      <c r="BO21" s="399"/>
    </row>
    <row r="22" spans="1:67" s="53" customFormat="1" ht="12.6" customHeight="1">
      <c r="A22" s="63"/>
      <c r="B22" s="63"/>
      <c r="C22" s="56"/>
      <c r="D22" s="56"/>
      <c r="E22" s="56"/>
      <c r="F22" s="56"/>
      <c r="G22" s="56"/>
      <c r="H22" s="56"/>
      <c r="I22" s="56"/>
      <c r="J22" s="56"/>
      <c r="K22" s="56"/>
      <c r="L22" s="56"/>
      <c r="M22" s="57"/>
      <c r="N22" s="57"/>
      <c r="O22" s="57"/>
      <c r="P22" s="57"/>
      <c r="Q22" s="56"/>
      <c r="R22" s="56"/>
      <c r="S22" s="56"/>
      <c r="T22" s="56"/>
      <c r="U22" s="56"/>
      <c r="V22" s="56"/>
      <c r="W22" s="56"/>
      <c r="X22" s="56"/>
      <c r="Y22" s="56"/>
      <c r="Z22" s="56"/>
      <c r="AA22" s="56"/>
      <c r="AB22" s="56"/>
      <c r="AC22" s="50"/>
      <c r="AD22" s="50"/>
      <c r="AE22" s="50"/>
      <c r="AF22" s="56"/>
      <c r="AG22" s="50"/>
      <c r="AH22" s="56"/>
      <c r="AI22" s="57"/>
      <c r="AJ22" s="57"/>
      <c r="AK22" s="57"/>
      <c r="AL22" s="57"/>
      <c r="AM22" s="57"/>
      <c r="AN22" s="57"/>
      <c r="AO22" s="145"/>
      <c r="AP22" s="145"/>
      <c r="AQ22" s="145"/>
      <c r="AR22" s="145"/>
      <c r="AS22" s="50"/>
      <c r="AT22" s="56"/>
      <c r="AU22" s="50"/>
      <c r="AV22" s="56"/>
      <c r="AW22" s="56"/>
      <c r="AX22" s="56"/>
      <c r="AY22" s="61"/>
      <c r="AZ22" s="61"/>
      <c r="BA22" s="61"/>
      <c r="BB22" s="61"/>
      <c r="BC22" s="61"/>
      <c r="BD22" s="61"/>
      <c r="BE22" s="61"/>
      <c r="BF22" s="61"/>
      <c r="BG22" s="50"/>
      <c r="BH22" s="56"/>
      <c r="BI22" s="151"/>
      <c r="BJ22" s="151"/>
      <c r="BK22" s="151"/>
      <c r="BL22" s="217"/>
      <c r="BM22" s="151"/>
      <c r="BN22" s="151"/>
    </row>
    <row r="23" spans="1:67" ht="12.6" customHeight="1">
      <c r="A23" s="63" t="s">
        <v>44</v>
      </c>
      <c r="B23" s="162">
        <v>1997</v>
      </c>
      <c r="C23" s="56">
        <v>16</v>
      </c>
      <c r="D23" s="56">
        <v>38</v>
      </c>
      <c r="E23" s="56">
        <v>8</v>
      </c>
      <c r="F23" s="56">
        <v>28</v>
      </c>
      <c r="G23" s="56">
        <v>14</v>
      </c>
      <c r="H23" s="56">
        <v>23</v>
      </c>
      <c r="I23" s="56">
        <v>0</v>
      </c>
      <c r="J23" s="56">
        <v>7</v>
      </c>
      <c r="K23" s="56" t="s">
        <v>35</v>
      </c>
      <c r="L23" s="56" t="s">
        <v>35</v>
      </c>
      <c r="M23" s="57" t="s">
        <v>35</v>
      </c>
      <c r="N23" s="57" t="s">
        <v>35</v>
      </c>
      <c r="O23" s="57" t="s">
        <v>35</v>
      </c>
      <c r="P23" s="57" t="s">
        <v>35</v>
      </c>
      <c r="Q23" s="56" t="s">
        <v>35</v>
      </c>
      <c r="R23" s="56" t="s">
        <v>35</v>
      </c>
      <c r="S23" s="56" t="s">
        <v>35</v>
      </c>
      <c r="T23" s="56" t="s">
        <v>35</v>
      </c>
      <c r="U23" s="56" t="s">
        <v>35</v>
      </c>
      <c r="V23" s="56" t="s">
        <v>35</v>
      </c>
      <c r="W23" s="56" t="s">
        <v>35</v>
      </c>
      <c r="X23" s="56" t="s">
        <v>35</v>
      </c>
      <c r="Y23" s="56" t="s">
        <v>35</v>
      </c>
      <c r="Z23" s="56" t="s">
        <v>35</v>
      </c>
      <c r="AA23" s="56" t="s">
        <v>35</v>
      </c>
      <c r="AB23" s="56" t="s">
        <v>35</v>
      </c>
      <c r="AC23" s="50" t="s">
        <v>35</v>
      </c>
      <c r="AD23" s="50" t="s">
        <v>35</v>
      </c>
      <c r="AE23" s="50" t="s">
        <v>35</v>
      </c>
      <c r="AF23" s="56" t="s">
        <v>35</v>
      </c>
      <c r="AG23" s="50">
        <v>4</v>
      </c>
      <c r="AH23" s="56">
        <v>2</v>
      </c>
      <c r="AI23" s="57" t="s">
        <v>35</v>
      </c>
      <c r="AJ23" s="57" t="s">
        <v>35</v>
      </c>
      <c r="AK23" s="57" t="s">
        <v>35</v>
      </c>
      <c r="AL23" s="57" t="s">
        <v>35</v>
      </c>
      <c r="AM23" s="57" t="s">
        <v>35</v>
      </c>
      <c r="AN23" s="57" t="s">
        <v>35</v>
      </c>
      <c r="AO23" s="145" t="s">
        <v>35</v>
      </c>
      <c r="AP23" s="145" t="s">
        <v>35</v>
      </c>
      <c r="AQ23" s="145" t="s">
        <v>35</v>
      </c>
      <c r="AR23" s="145" t="s">
        <v>35</v>
      </c>
      <c r="AS23" s="50">
        <v>1</v>
      </c>
      <c r="AT23" s="56">
        <v>3</v>
      </c>
      <c r="AU23" s="50" t="s">
        <v>35</v>
      </c>
      <c r="AV23" s="56" t="s">
        <v>35</v>
      </c>
      <c r="AW23" s="56" t="s">
        <v>35</v>
      </c>
      <c r="AX23" s="56" t="s">
        <v>35</v>
      </c>
      <c r="AY23" s="61" t="s">
        <v>35</v>
      </c>
      <c r="AZ23" s="61" t="s">
        <v>35</v>
      </c>
      <c r="BA23" s="61" t="s">
        <v>35</v>
      </c>
      <c r="BB23" s="61" t="s">
        <v>35</v>
      </c>
      <c r="BC23" s="61" t="s">
        <v>35</v>
      </c>
      <c r="BD23" s="61" t="s">
        <v>35</v>
      </c>
      <c r="BE23" s="61" t="s">
        <v>35</v>
      </c>
      <c r="BF23" s="61" t="s">
        <v>35</v>
      </c>
      <c r="BG23" s="50">
        <v>0</v>
      </c>
      <c r="BH23" s="56">
        <v>0</v>
      </c>
      <c r="BI23" s="145">
        <v>43</v>
      </c>
      <c r="BJ23" s="145">
        <v>101</v>
      </c>
      <c r="BK23" s="146">
        <v>144</v>
      </c>
      <c r="BL23" s="143">
        <v>29.861111111111111</v>
      </c>
      <c r="BM23" s="151"/>
      <c r="BN23" s="151"/>
      <c r="BO23" s="399"/>
    </row>
    <row r="24" spans="1:67" ht="12.6" customHeight="1">
      <c r="A24" s="63" t="s">
        <v>45</v>
      </c>
      <c r="B24" s="162">
        <v>1999.99999999999</v>
      </c>
      <c r="C24" s="56">
        <v>3</v>
      </c>
      <c r="D24" s="56">
        <v>15</v>
      </c>
      <c r="E24" s="56">
        <v>2</v>
      </c>
      <c r="F24" s="56">
        <v>12</v>
      </c>
      <c r="G24" s="56">
        <v>21</v>
      </c>
      <c r="H24" s="56">
        <v>18</v>
      </c>
      <c r="I24" s="56">
        <v>2</v>
      </c>
      <c r="J24" s="56">
        <v>12</v>
      </c>
      <c r="K24" s="56" t="s">
        <v>35</v>
      </c>
      <c r="L24" s="56" t="s">
        <v>35</v>
      </c>
      <c r="M24" s="57">
        <v>3</v>
      </c>
      <c r="N24" s="57">
        <v>13</v>
      </c>
      <c r="O24" s="57" t="s">
        <v>35</v>
      </c>
      <c r="P24" s="57" t="s">
        <v>35</v>
      </c>
      <c r="Q24" s="56">
        <v>3</v>
      </c>
      <c r="R24" s="56">
        <v>3</v>
      </c>
      <c r="S24" s="56" t="s">
        <v>35</v>
      </c>
      <c r="T24" s="56" t="s">
        <v>35</v>
      </c>
      <c r="U24" s="56">
        <v>1</v>
      </c>
      <c r="V24" s="56">
        <v>5</v>
      </c>
      <c r="W24" s="56" t="s">
        <v>35</v>
      </c>
      <c r="X24" s="56" t="s">
        <v>35</v>
      </c>
      <c r="Y24" s="56" t="s">
        <v>35</v>
      </c>
      <c r="Z24" s="56" t="s">
        <v>35</v>
      </c>
      <c r="AA24" s="56">
        <v>0</v>
      </c>
      <c r="AB24" s="56">
        <v>0</v>
      </c>
      <c r="AC24" s="50" t="s">
        <v>35</v>
      </c>
      <c r="AD24" s="50" t="s">
        <v>35</v>
      </c>
      <c r="AE24" s="50" t="s">
        <v>35</v>
      </c>
      <c r="AF24" s="56" t="s">
        <v>35</v>
      </c>
      <c r="AG24" s="50">
        <v>4</v>
      </c>
      <c r="AH24" s="56">
        <v>3</v>
      </c>
      <c r="AI24" s="57">
        <v>5</v>
      </c>
      <c r="AJ24" s="57">
        <v>0</v>
      </c>
      <c r="AK24" s="57" t="s">
        <v>35</v>
      </c>
      <c r="AL24" s="57" t="s">
        <v>35</v>
      </c>
      <c r="AM24" s="57">
        <v>1</v>
      </c>
      <c r="AN24" s="57">
        <v>4</v>
      </c>
      <c r="AO24" s="145" t="s">
        <v>35</v>
      </c>
      <c r="AP24" s="145" t="s">
        <v>35</v>
      </c>
      <c r="AQ24" s="145" t="s">
        <v>35</v>
      </c>
      <c r="AR24" s="145" t="s">
        <v>35</v>
      </c>
      <c r="AS24" s="50" t="s">
        <v>35</v>
      </c>
      <c r="AT24" s="56" t="s">
        <v>35</v>
      </c>
      <c r="AU24" s="50" t="s">
        <v>35</v>
      </c>
      <c r="AV24" s="56" t="s">
        <v>35</v>
      </c>
      <c r="AW24" s="56" t="s">
        <v>35</v>
      </c>
      <c r="AX24" s="56" t="s">
        <v>35</v>
      </c>
      <c r="AY24" s="61" t="s">
        <v>35</v>
      </c>
      <c r="AZ24" s="61" t="s">
        <v>35</v>
      </c>
      <c r="BA24" s="61" t="s">
        <v>35</v>
      </c>
      <c r="BB24" s="61" t="s">
        <v>35</v>
      </c>
      <c r="BC24" s="61" t="s">
        <v>35</v>
      </c>
      <c r="BD24" s="61" t="s">
        <v>35</v>
      </c>
      <c r="BE24" s="61" t="s">
        <v>35</v>
      </c>
      <c r="BF24" s="61" t="s">
        <v>35</v>
      </c>
      <c r="BG24" s="50">
        <v>0</v>
      </c>
      <c r="BH24" s="56">
        <v>0</v>
      </c>
      <c r="BI24" s="145">
        <v>45</v>
      </c>
      <c r="BJ24" s="145">
        <v>85</v>
      </c>
      <c r="BK24" s="146">
        <v>130</v>
      </c>
      <c r="BL24" s="143">
        <v>34.615384615384613</v>
      </c>
      <c r="BM24" s="151"/>
      <c r="BN24" s="151"/>
      <c r="BO24" s="399"/>
    </row>
    <row r="25" spans="1:67" ht="12.6" customHeight="1">
      <c r="A25" s="63" t="s">
        <v>46</v>
      </c>
      <c r="B25" s="162">
        <v>1999</v>
      </c>
      <c r="C25" s="56">
        <v>9</v>
      </c>
      <c r="D25" s="56">
        <v>13</v>
      </c>
      <c r="E25" s="56">
        <v>3</v>
      </c>
      <c r="F25" s="56">
        <v>9</v>
      </c>
      <c r="G25" s="56">
        <v>9</v>
      </c>
      <c r="H25" s="56">
        <v>16</v>
      </c>
      <c r="I25" s="56">
        <v>4</v>
      </c>
      <c r="J25" s="56">
        <v>10</v>
      </c>
      <c r="K25" s="56" t="s">
        <v>35</v>
      </c>
      <c r="L25" s="56" t="s">
        <v>35</v>
      </c>
      <c r="M25" s="57" t="s">
        <v>35</v>
      </c>
      <c r="N25" s="57" t="s">
        <v>35</v>
      </c>
      <c r="O25" s="57" t="s">
        <v>35</v>
      </c>
      <c r="P25" s="57" t="s">
        <v>35</v>
      </c>
      <c r="Q25" s="56">
        <v>1</v>
      </c>
      <c r="R25" s="56">
        <v>2</v>
      </c>
      <c r="S25" s="56" t="s">
        <v>35</v>
      </c>
      <c r="T25" s="56" t="s">
        <v>35</v>
      </c>
      <c r="U25" s="56" t="s">
        <v>35</v>
      </c>
      <c r="V25" s="56" t="s">
        <v>35</v>
      </c>
      <c r="W25" s="56" t="s">
        <v>35</v>
      </c>
      <c r="X25" s="56" t="s">
        <v>35</v>
      </c>
      <c r="Y25" s="56" t="s">
        <v>35</v>
      </c>
      <c r="Z25" s="56" t="s">
        <v>35</v>
      </c>
      <c r="AA25" s="56" t="s">
        <v>35</v>
      </c>
      <c r="AB25" s="56" t="s">
        <v>35</v>
      </c>
      <c r="AC25" s="50" t="s">
        <v>35</v>
      </c>
      <c r="AD25" s="50" t="s">
        <v>35</v>
      </c>
      <c r="AE25" s="50" t="s">
        <v>35</v>
      </c>
      <c r="AF25" s="56" t="s">
        <v>35</v>
      </c>
      <c r="AG25" s="50">
        <v>2</v>
      </c>
      <c r="AH25" s="56">
        <v>3</v>
      </c>
      <c r="AI25" s="57" t="s">
        <v>35</v>
      </c>
      <c r="AJ25" s="57" t="s">
        <v>35</v>
      </c>
      <c r="AK25" s="57" t="s">
        <v>35</v>
      </c>
      <c r="AL25" s="57" t="s">
        <v>35</v>
      </c>
      <c r="AM25" s="57">
        <v>1</v>
      </c>
      <c r="AN25" s="57">
        <v>8</v>
      </c>
      <c r="AO25" s="145" t="s">
        <v>35</v>
      </c>
      <c r="AP25" s="145" t="s">
        <v>35</v>
      </c>
      <c r="AQ25" s="145" t="s">
        <v>35</v>
      </c>
      <c r="AR25" s="145" t="s">
        <v>35</v>
      </c>
      <c r="AS25" s="50" t="s">
        <v>35</v>
      </c>
      <c r="AT25" s="56" t="s">
        <v>35</v>
      </c>
      <c r="AU25" s="50" t="s">
        <v>35</v>
      </c>
      <c r="AV25" s="56" t="s">
        <v>35</v>
      </c>
      <c r="AW25" s="56" t="s">
        <v>35</v>
      </c>
      <c r="AX25" s="56" t="s">
        <v>35</v>
      </c>
      <c r="AY25" s="61" t="s">
        <v>35</v>
      </c>
      <c r="AZ25" s="61" t="s">
        <v>35</v>
      </c>
      <c r="BA25" s="61" t="s">
        <v>35</v>
      </c>
      <c r="BB25" s="61" t="s">
        <v>35</v>
      </c>
      <c r="BC25" s="61" t="s">
        <v>35</v>
      </c>
      <c r="BD25" s="61" t="s">
        <v>35</v>
      </c>
      <c r="BE25" s="61" t="s">
        <v>35</v>
      </c>
      <c r="BF25" s="61" t="s">
        <v>35</v>
      </c>
      <c r="BG25" s="50" t="s">
        <v>35</v>
      </c>
      <c r="BH25" s="56" t="s">
        <v>35</v>
      </c>
      <c r="BI25" s="145">
        <v>29</v>
      </c>
      <c r="BJ25" s="145">
        <v>61</v>
      </c>
      <c r="BK25" s="146">
        <v>90</v>
      </c>
      <c r="BL25" s="143">
        <v>32.222222222222221</v>
      </c>
      <c r="BM25" s="151"/>
      <c r="BN25" s="151"/>
      <c r="BO25" s="399"/>
    </row>
    <row r="26" spans="1:67" ht="12.6" customHeight="1">
      <c r="A26" s="63" t="s">
        <v>47</v>
      </c>
      <c r="B26" s="162">
        <v>1999.99999999999</v>
      </c>
      <c r="C26" s="56">
        <v>4</v>
      </c>
      <c r="D26" s="56">
        <v>12</v>
      </c>
      <c r="E26" s="56">
        <v>1</v>
      </c>
      <c r="F26" s="56">
        <v>4</v>
      </c>
      <c r="G26" s="56">
        <v>8</v>
      </c>
      <c r="H26" s="56">
        <v>13</v>
      </c>
      <c r="I26" s="56">
        <v>3</v>
      </c>
      <c r="J26" s="56">
        <v>24</v>
      </c>
      <c r="K26" s="56" t="s">
        <v>35</v>
      </c>
      <c r="L26" s="56" t="s">
        <v>35</v>
      </c>
      <c r="M26" s="57" t="s">
        <v>35</v>
      </c>
      <c r="N26" s="57" t="s">
        <v>35</v>
      </c>
      <c r="O26" s="57" t="s">
        <v>35</v>
      </c>
      <c r="P26" s="57" t="s">
        <v>35</v>
      </c>
      <c r="Q26" s="56">
        <v>0</v>
      </c>
      <c r="R26" s="56">
        <v>2</v>
      </c>
      <c r="S26" s="56" t="s">
        <v>35</v>
      </c>
      <c r="T26" s="56" t="s">
        <v>35</v>
      </c>
      <c r="U26" s="56" t="s">
        <v>35</v>
      </c>
      <c r="V26" s="56" t="s">
        <v>35</v>
      </c>
      <c r="W26" s="56" t="s">
        <v>35</v>
      </c>
      <c r="X26" s="56" t="s">
        <v>35</v>
      </c>
      <c r="Y26" s="56" t="s">
        <v>35</v>
      </c>
      <c r="Z26" s="56" t="s">
        <v>35</v>
      </c>
      <c r="AA26" s="56" t="s">
        <v>35</v>
      </c>
      <c r="AB26" s="56" t="s">
        <v>35</v>
      </c>
      <c r="AC26" s="50" t="s">
        <v>35</v>
      </c>
      <c r="AD26" s="50" t="s">
        <v>35</v>
      </c>
      <c r="AE26" s="50" t="s">
        <v>35</v>
      </c>
      <c r="AF26" s="56" t="s">
        <v>35</v>
      </c>
      <c r="AG26" s="50">
        <v>1</v>
      </c>
      <c r="AH26" s="56">
        <v>5</v>
      </c>
      <c r="AI26" s="57" t="s">
        <v>35</v>
      </c>
      <c r="AJ26" s="57" t="s">
        <v>35</v>
      </c>
      <c r="AK26" s="57" t="s">
        <v>35</v>
      </c>
      <c r="AL26" s="57" t="s">
        <v>35</v>
      </c>
      <c r="AM26" s="57" t="s">
        <v>35</v>
      </c>
      <c r="AN26" s="57" t="s">
        <v>35</v>
      </c>
      <c r="AO26" s="145" t="s">
        <v>35</v>
      </c>
      <c r="AP26" s="145" t="s">
        <v>35</v>
      </c>
      <c r="AQ26" s="145" t="s">
        <v>35</v>
      </c>
      <c r="AR26" s="145" t="s">
        <v>35</v>
      </c>
      <c r="AS26" s="50" t="s">
        <v>35</v>
      </c>
      <c r="AT26" s="56" t="s">
        <v>35</v>
      </c>
      <c r="AU26" s="50" t="s">
        <v>35</v>
      </c>
      <c r="AV26" s="56" t="s">
        <v>35</v>
      </c>
      <c r="AW26" s="56" t="s">
        <v>35</v>
      </c>
      <c r="AX26" s="56" t="s">
        <v>35</v>
      </c>
      <c r="AY26" s="61" t="s">
        <v>35</v>
      </c>
      <c r="AZ26" s="61" t="s">
        <v>35</v>
      </c>
      <c r="BA26" s="61" t="s">
        <v>35</v>
      </c>
      <c r="BB26" s="61" t="s">
        <v>35</v>
      </c>
      <c r="BC26" s="61" t="s">
        <v>35</v>
      </c>
      <c r="BD26" s="61" t="s">
        <v>35</v>
      </c>
      <c r="BE26" s="61" t="s">
        <v>35</v>
      </c>
      <c r="BF26" s="61" t="s">
        <v>35</v>
      </c>
      <c r="BG26" s="50">
        <v>1</v>
      </c>
      <c r="BH26" s="56">
        <v>2</v>
      </c>
      <c r="BI26" s="145">
        <v>18</v>
      </c>
      <c r="BJ26" s="145">
        <v>62</v>
      </c>
      <c r="BK26" s="146">
        <v>80</v>
      </c>
      <c r="BL26" s="143">
        <v>22.5</v>
      </c>
      <c r="BM26" s="151"/>
      <c r="BN26" s="151"/>
      <c r="BO26" s="399"/>
    </row>
    <row r="27" spans="1:67" ht="12.6" customHeight="1">
      <c r="A27" s="63" t="s">
        <v>201</v>
      </c>
      <c r="B27" s="155">
        <v>1999</v>
      </c>
      <c r="C27" s="56" t="s">
        <v>50</v>
      </c>
      <c r="D27" s="56" t="s">
        <v>50</v>
      </c>
      <c r="E27" s="56" t="s">
        <v>50</v>
      </c>
      <c r="F27" s="56" t="s">
        <v>50</v>
      </c>
      <c r="G27" s="56" t="s">
        <v>50</v>
      </c>
      <c r="H27" s="56" t="s">
        <v>50</v>
      </c>
      <c r="I27" s="56" t="s">
        <v>50</v>
      </c>
      <c r="J27" s="56" t="s">
        <v>50</v>
      </c>
      <c r="K27" s="56" t="s">
        <v>50</v>
      </c>
      <c r="L27" s="56" t="s">
        <v>50</v>
      </c>
      <c r="M27" s="57" t="s">
        <v>50</v>
      </c>
      <c r="N27" s="57" t="s">
        <v>50</v>
      </c>
      <c r="O27" s="57" t="s">
        <v>50</v>
      </c>
      <c r="P27" s="57" t="s">
        <v>50</v>
      </c>
      <c r="Q27" s="56" t="s">
        <v>50</v>
      </c>
      <c r="R27" s="56" t="s">
        <v>50</v>
      </c>
      <c r="S27" s="56" t="s">
        <v>50</v>
      </c>
      <c r="T27" s="56" t="s">
        <v>50</v>
      </c>
      <c r="U27" s="56" t="s">
        <v>50</v>
      </c>
      <c r="V27" s="56" t="s">
        <v>50</v>
      </c>
      <c r="W27" s="56" t="s">
        <v>50</v>
      </c>
      <c r="X27" s="56" t="s">
        <v>50</v>
      </c>
      <c r="Y27" s="56" t="s">
        <v>50</v>
      </c>
      <c r="Z27" s="56" t="s">
        <v>50</v>
      </c>
      <c r="AA27" s="56" t="s">
        <v>50</v>
      </c>
      <c r="AB27" s="56" t="s">
        <v>50</v>
      </c>
      <c r="AC27" s="50" t="s">
        <v>50</v>
      </c>
      <c r="AD27" s="50" t="s">
        <v>50</v>
      </c>
      <c r="AE27" s="50" t="s">
        <v>50</v>
      </c>
      <c r="AF27" s="56" t="s">
        <v>50</v>
      </c>
      <c r="AG27" s="50" t="s">
        <v>50</v>
      </c>
      <c r="AH27" s="56" t="s">
        <v>50</v>
      </c>
      <c r="AI27" s="57" t="s">
        <v>50</v>
      </c>
      <c r="AJ27" s="57" t="s">
        <v>50</v>
      </c>
      <c r="AK27" s="57" t="s">
        <v>50</v>
      </c>
      <c r="AL27" s="57" t="s">
        <v>50</v>
      </c>
      <c r="AM27" s="57" t="s">
        <v>50</v>
      </c>
      <c r="AN27" s="57" t="s">
        <v>50</v>
      </c>
      <c r="AO27" s="145" t="s">
        <v>50</v>
      </c>
      <c r="AP27" s="145" t="s">
        <v>50</v>
      </c>
      <c r="AQ27" s="145" t="s">
        <v>50</v>
      </c>
      <c r="AR27" s="145" t="s">
        <v>50</v>
      </c>
      <c r="AS27" s="50" t="s">
        <v>50</v>
      </c>
      <c r="AT27" s="56" t="s">
        <v>50</v>
      </c>
      <c r="AU27" s="50" t="s">
        <v>50</v>
      </c>
      <c r="AV27" s="56" t="s">
        <v>50</v>
      </c>
      <c r="AW27" s="56" t="s">
        <v>50</v>
      </c>
      <c r="AX27" s="56" t="s">
        <v>50</v>
      </c>
      <c r="AY27" s="61" t="s">
        <v>50</v>
      </c>
      <c r="AZ27" s="61" t="s">
        <v>50</v>
      </c>
      <c r="BA27" s="61" t="s">
        <v>50</v>
      </c>
      <c r="BB27" s="61" t="s">
        <v>50</v>
      </c>
      <c r="BC27" s="61" t="s">
        <v>50</v>
      </c>
      <c r="BD27" s="61" t="s">
        <v>50</v>
      </c>
      <c r="BE27" s="61" t="s">
        <v>50</v>
      </c>
      <c r="BF27" s="61" t="s">
        <v>50</v>
      </c>
      <c r="BG27" s="50" t="s">
        <v>50</v>
      </c>
      <c r="BH27" s="56" t="s">
        <v>50</v>
      </c>
      <c r="BI27" s="151">
        <v>21</v>
      </c>
      <c r="BJ27" s="151">
        <v>44</v>
      </c>
      <c r="BK27" s="146">
        <v>65</v>
      </c>
      <c r="BL27" s="143">
        <v>32.307692307692307</v>
      </c>
      <c r="BM27" s="151"/>
      <c r="BN27" s="151"/>
      <c r="BO27" s="399"/>
    </row>
    <row r="28" spans="1:67" s="53" customFormat="1" ht="12.6" customHeight="1">
      <c r="A28" s="63"/>
      <c r="B28" s="63"/>
      <c r="C28" s="56"/>
      <c r="D28" s="56"/>
      <c r="E28" s="56"/>
      <c r="F28" s="56"/>
      <c r="G28" s="56"/>
      <c r="H28" s="56"/>
      <c r="I28" s="56"/>
      <c r="J28" s="56"/>
      <c r="K28" s="56"/>
      <c r="L28" s="56"/>
      <c r="M28" s="57"/>
      <c r="N28" s="57"/>
      <c r="O28" s="57"/>
      <c r="P28" s="57"/>
      <c r="Q28" s="56"/>
      <c r="R28" s="56"/>
      <c r="S28" s="56"/>
      <c r="T28" s="56"/>
      <c r="U28" s="56"/>
      <c r="V28" s="56"/>
      <c r="W28" s="56"/>
      <c r="X28" s="56"/>
      <c r="Y28" s="56"/>
      <c r="Z28" s="56"/>
      <c r="AA28" s="56"/>
      <c r="AB28" s="56"/>
      <c r="AC28" s="50"/>
      <c r="AD28" s="50"/>
      <c r="AE28" s="50"/>
      <c r="AF28" s="56"/>
      <c r="AG28" s="50"/>
      <c r="AH28" s="56"/>
      <c r="AI28" s="57"/>
      <c r="AJ28" s="57"/>
      <c r="AK28" s="57"/>
      <c r="AL28" s="57"/>
      <c r="AM28" s="57"/>
      <c r="AN28" s="57"/>
      <c r="AO28" s="145"/>
      <c r="AP28" s="145"/>
      <c r="AQ28" s="145"/>
      <c r="AR28" s="145"/>
      <c r="AS28" s="50"/>
      <c r="AT28" s="56"/>
      <c r="AU28" s="50"/>
      <c r="AV28" s="56"/>
      <c r="AW28" s="56"/>
      <c r="AX28" s="56"/>
      <c r="AY28" s="61"/>
      <c r="AZ28" s="61"/>
      <c r="BA28" s="61"/>
      <c r="BB28" s="61"/>
      <c r="BC28" s="61"/>
      <c r="BD28" s="61"/>
      <c r="BE28" s="61"/>
      <c r="BF28" s="61"/>
      <c r="BG28" s="50"/>
      <c r="BH28" s="56"/>
      <c r="BI28" s="151"/>
      <c r="BJ28" s="151"/>
      <c r="BK28" s="151"/>
      <c r="BL28" s="217"/>
      <c r="BM28" s="151"/>
      <c r="BN28" s="151"/>
    </row>
    <row r="29" spans="1:67" ht="12.6" customHeight="1">
      <c r="A29" s="63" t="s">
        <v>202</v>
      </c>
      <c r="B29" s="155">
        <v>1999</v>
      </c>
      <c r="C29" s="56" t="s">
        <v>50</v>
      </c>
      <c r="D29" s="56" t="s">
        <v>50</v>
      </c>
      <c r="E29" s="56" t="s">
        <v>50</v>
      </c>
      <c r="F29" s="56" t="s">
        <v>50</v>
      </c>
      <c r="G29" s="56" t="s">
        <v>50</v>
      </c>
      <c r="H29" s="56" t="s">
        <v>50</v>
      </c>
      <c r="I29" s="56" t="s">
        <v>50</v>
      </c>
      <c r="J29" s="56" t="s">
        <v>50</v>
      </c>
      <c r="K29" s="56" t="s">
        <v>50</v>
      </c>
      <c r="L29" s="56" t="s">
        <v>50</v>
      </c>
      <c r="M29" s="57" t="s">
        <v>50</v>
      </c>
      <c r="N29" s="57" t="s">
        <v>50</v>
      </c>
      <c r="O29" s="57" t="s">
        <v>50</v>
      </c>
      <c r="P29" s="57" t="s">
        <v>50</v>
      </c>
      <c r="Q29" s="56" t="s">
        <v>50</v>
      </c>
      <c r="R29" s="56" t="s">
        <v>50</v>
      </c>
      <c r="S29" s="56" t="s">
        <v>50</v>
      </c>
      <c r="T29" s="56" t="s">
        <v>50</v>
      </c>
      <c r="U29" s="56" t="s">
        <v>50</v>
      </c>
      <c r="V29" s="56" t="s">
        <v>50</v>
      </c>
      <c r="W29" s="56" t="s">
        <v>50</v>
      </c>
      <c r="X29" s="56" t="s">
        <v>50</v>
      </c>
      <c r="Y29" s="56" t="s">
        <v>50</v>
      </c>
      <c r="Z29" s="56" t="s">
        <v>50</v>
      </c>
      <c r="AA29" s="56" t="s">
        <v>50</v>
      </c>
      <c r="AB29" s="56" t="s">
        <v>50</v>
      </c>
      <c r="AC29" s="50" t="s">
        <v>50</v>
      </c>
      <c r="AD29" s="50" t="s">
        <v>50</v>
      </c>
      <c r="AE29" s="50" t="s">
        <v>50</v>
      </c>
      <c r="AF29" s="56" t="s">
        <v>50</v>
      </c>
      <c r="AG29" s="50" t="s">
        <v>50</v>
      </c>
      <c r="AH29" s="56" t="s">
        <v>50</v>
      </c>
      <c r="AI29" s="57" t="s">
        <v>50</v>
      </c>
      <c r="AJ29" s="57" t="s">
        <v>50</v>
      </c>
      <c r="AK29" s="57" t="s">
        <v>50</v>
      </c>
      <c r="AL29" s="57" t="s">
        <v>50</v>
      </c>
      <c r="AM29" s="57" t="s">
        <v>50</v>
      </c>
      <c r="AN29" s="57" t="s">
        <v>50</v>
      </c>
      <c r="AO29" s="145" t="s">
        <v>50</v>
      </c>
      <c r="AP29" s="145" t="s">
        <v>50</v>
      </c>
      <c r="AQ29" s="145" t="s">
        <v>50</v>
      </c>
      <c r="AR29" s="145" t="s">
        <v>50</v>
      </c>
      <c r="AS29" s="50" t="s">
        <v>50</v>
      </c>
      <c r="AT29" s="56" t="s">
        <v>50</v>
      </c>
      <c r="AU29" s="50" t="s">
        <v>50</v>
      </c>
      <c r="AV29" s="56" t="s">
        <v>50</v>
      </c>
      <c r="AW29" s="56" t="s">
        <v>50</v>
      </c>
      <c r="AX29" s="56" t="s">
        <v>50</v>
      </c>
      <c r="AY29" s="61" t="s">
        <v>50</v>
      </c>
      <c r="AZ29" s="61" t="s">
        <v>50</v>
      </c>
      <c r="BA29" s="61" t="s">
        <v>50</v>
      </c>
      <c r="BB29" s="61" t="s">
        <v>50</v>
      </c>
      <c r="BC29" s="61" t="s">
        <v>50</v>
      </c>
      <c r="BD29" s="61" t="s">
        <v>50</v>
      </c>
      <c r="BE29" s="61" t="s">
        <v>50</v>
      </c>
      <c r="BF29" s="61" t="s">
        <v>50</v>
      </c>
      <c r="BG29" s="50" t="s">
        <v>50</v>
      </c>
      <c r="BH29" s="56" t="s">
        <v>50</v>
      </c>
      <c r="BI29" s="145">
        <v>9</v>
      </c>
      <c r="BJ29" s="145">
        <v>37</v>
      </c>
      <c r="BK29" s="146">
        <v>46</v>
      </c>
      <c r="BL29" s="143">
        <v>19.565217391304348</v>
      </c>
      <c r="BM29" s="151"/>
      <c r="BN29" s="151"/>
      <c r="BO29" s="399"/>
    </row>
    <row r="30" spans="1:67" ht="12.6" customHeight="1">
      <c r="A30" s="63" t="s">
        <v>51</v>
      </c>
      <c r="B30" s="162">
        <v>1999.99999999999</v>
      </c>
      <c r="C30" s="56">
        <v>3</v>
      </c>
      <c r="D30" s="56">
        <v>37</v>
      </c>
      <c r="E30" s="56">
        <v>12</v>
      </c>
      <c r="F30" s="56">
        <v>50</v>
      </c>
      <c r="G30" s="56">
        <v>12</v>
      </c>
      <c r="H30" s="56">
        <v>15</v>
      </c>
      <c r="I30" s="56">
        <v>5</v>
      </c>
      <c r="J30" s="56">
        <v>37</v>
      </c>
      <c r="K30" s="56" t="s">
        <v>35</v>
      </c>
      <c r="L30" s="56" t="s">
        <v>35</v>
      </c>
      <c r="M30" s="57" t="s">
        <v>35</v>
      </c>
      <c r="N30" s="57" t="s">
        <v>35</v>
      </c>
      <c r="O30" s="57">
        <v>1</v>
      </c>
      <c r="P30" s="57">
        <v>2</v>
      </c>
      <c r="Q30" s="56">
        <v>0</v>
      </c>
      <c r="R30" s="56">
        <v>2</v>
      </c>
      <c r="S30" s="56" t="s">
        <v>35</v>
      </c>
      <c r="T30" s="56" t="s">
        <v>35</v>
      </c>
      <c r="U30" s="56" t="s">
        <v>35</v>
      </c>
      <c r="V30" s="56" t="s">
        <v>35</v>
      </c>
      <c r="W30" s="56" t="s">
        <v>35</v>
      </c>
      <c r="X30" s="56" t="s">
        <v>35</v>
      </c>
      <c r="Y30" s="56" t="s">
        <v>35</v>
      </c>
      <c r="Z30" s="56" t="s">
        <v>35</v>
      </c>
      <c r="AA30" s="56" t="s">
        <v>35</v>
      </c>
      <c r="AB30" s="56" t="s">
        <v>35</v>
      </c>
      <c r="AC30" s="50" t="s">
        <v>35</v>
      </c>
      <c r="AD30" s="50" t="s">
        <v>35</v>
      </c>
      <c r="AE30" s="50" t="s">
        <v>35</v>
      </c>
      <c r="AF30" s="56" t="s">
        <v>35</v>
      </c>
      <c r="AG30" s="50">
        <v>2</v>
      </c>
      <c r="AH30" s="56">
        <v>1</v>
      </c>
      <c r="AI30" s="57" t="s">
        <v>35</v>
      </c>
      <c r="AJ30" s="57" t="s">
        <v>35</v>
      </c>
      <c r="AK30" s="57" t="s">
        <v>35</v>
      </c>
      <c r="AL30" s="57" t="s">
        <v>35</v>
      </c>
      <c r="AM30" s="57">
        <v>0</v>
      </c>
      <c r="AN30" s="57">
        <v>0</v>
      </c>
      <c r="AO30" s="145" t="s">
        <v>35</v>
      </c>
      <c r="AP30" s="145" t="s">
        <v>35</v>
      </c>
      <c r="AQ30" s="145">
        <v>0</v>
      </c>
      <c r="AR30" s="145">
        <v>0</v>
      </c>
      <c r="AS30" s="50" t="s">
        <v>35</v>
      </c>
      <c r="AT30" s="56" t="s">
        <v>35</v>
      </c>
      <c r="AU30" s="50" t="s">
        <v>35</v>
      </c>
      <c r="AV30" s="56" t="s">
        <v>35</v>
      </c>
      <c r="AW30" s="56" t="s">
        <v>35</v>
      </c>
      <c r="AX30" s="56" t="s">
        <v>35</v>
      </c>
      <c r="AY30" s="61" t="s">
        <v>35</v>
      </c>
      <c r="AZ30" s="61" t="s">
        <v>35</v>
      </c>
      <c r="BA30" s="61" t="s">
        <v>35</v>
      </c>
      <c r="BB30" s="61" t="s">
        <v>35</v>
      </c>
      <c r="BC30" s="61" t="s">
        <v>35</v>
      </c>
      <c r="BD30" s="61" t="s">
        <v>35</v>
      </c>
      <c r="BE30" s="61" t="s">
        <v>35</v>
      </c>
      <c r="BF30" s="61" t="s">
        <v>35</v>
      </c>
      <c r="BG30" s="50">
        <v>0</v>
      </c>
      <c r="BH30" s="56">
        <v>1</v>
      </c>
      <c r="BI30" s="145">
        <v>35</v>
      </c>
      <c r="BJ30" s="145">
        <v>145</v>
      </c>
      <c r="BK30" s="146">
        <v>180</v>
      </c>
      <c r="BL30" s="143">
        <v>19.444444444444446</v>
      </c>
      <c r="BM30" s="151"/>
      <c r="BN30" s="151"/>
      <c r="BO30" s="399"/>
    </row>
    <row r="31" spans="1:67" ht="12.6" customHeight="1">
      <c r="A31" s="63" t="s">
        <v>52</v>
      </c>
      <c r="B31" s="162">
        <v>1999.99999999999</v>
      </c>
      <c r="C31" s="145">
        <v>5</v>
      </c>
      <c r="D31" s="145">
        <v>29</v>
      </c>
      <c r="E31" s="145">
        <v>3</v>
      </c>
      <c r="F31" s="145">
        <v>34</v>
      </c>
      <c r="G31" s="145">
        <v>4</v>
      </c>
      <c r="H31" s="145">
        <v>9</v>
      </c>
      <c r="I31" s="145">
        <v>3</v>
      </c>
      <c r="J31" s="145">
        <v>30</v>
      </c>
      <c r="K31" s="56" t="s">
        <v>35</v>
      </c>
      <c r="L31" s="56" t="s">
        <v>35</v>
      </c>
      <c r="M31" s="57" t="s">
        <v>35</v>
      </c>
      <c r="N31" s="57" t="s">
        <v>35</v>
      </c>
      <c r="O31" s="57" t="s">
        <v>35</v>
      </c>
      <c r="P31" s="57" t="s">
        <v>35</v>
      </c>
      <c r="Q31" s="56" t="s">
        <v>35</v>
      </c>
      <c r="R31" s="56" t="s">
        <v>35</v>
      </c>
      <c r="S31" s="56" t="s">
        <v>35</v>
      </c>
      <c r="T31" s="56" t="s">
        <v>35</v>
      </c>
      <c r="U31" s="56">
        <v>0</v>
      </c>
      <c r="V31" s="56">
        <v>1</v>
      </c>
      <c r="W31" s="56" t="s">
        <v>35</v>
      </c>
      <c r="X31" s="56" t="s">
        <v>35</v>
      </c>
      <c r="Y31" s="56" t="s">
        <v>35</v>
      </c>
      <c r="Z31" s="56" t="s">
        <v>35</v>
      </c>
      <c r="AA31" s="56" t="s">
        <v>35</v>
      </c>
      <c r="AB31" s="56" t="s">
        <v>35</v>
      </c>
      <c r="AC31" s="50" t="s">
        <v>35</v>
      </c>
      <c r="AD31" s="50" t="s">
        <v>35</v>
      </c>
      <c r="AE31" s="50" t="s">
        <v>35</v>
      </c>
      <c r="AF31" s="56" t="s">
        <v>35</v>
      </c>
      <c r="AG31" s="50" t="s">
        <v>35</v>
      </c>
      <c r="AH31" s="56" t="s">
        <v>35</v>
      </c>
      <c r="AI31" s="57" t="s">
        <v>35</v>
      </c>
      <c r="AJ31" s="57" t="s">
        <v>35</v>
      </c>
      <c r="AK31" s="57" t="s">
        <v>35</v>
      </c>
      <c r="AL31" s="57" t="s">
        <v>35</v>
      </c>
      <c r="AM31" s="57" t="s">
        <v>35</v>
      </c>
      <c r="AN31" s="57" t="s">
        <v>35</v>
      </c>
      <c r="AO31" s="145" t="s">
        <v>35</v>
      </c>
      <c r="AP31" s="145" t="s">
        <v>35</v>
      </c>
      <c r="AQ31" s="145" t="s">
        <v>35</v>
      </c>
      <c r="AR31" s="145" t="s">
        <v>35</v>
      </c>
      <c r="AS31" s="50" t="s">
        <v>35</v>
      </c>
      <c r="AT31" s="56" t="s">
        <v>35</v>
      </c>
      <c r="AU31" s="50" t="s">
        <v>35</v>
      </c>
      <c r="AV31" s="56" t="s">
        <v>35</v>
      </c>
      <c r="AW31" s="56" t="s">
        <v>35</v>
      </c>
      <c r="AX31" s="56" t="s">
        <v>35</v>
      </c>
      <c r="AY31" s="61" t="s">
        <v>35</v>
      </c>
      <c r="AZ31" s="61" t="s">
        <v>35</v>
      </c>
      <c r="BA31" s="61" t="s">
        <v>35</v>
      </c>
      <c r="BB31" s="61" t="s">
        <v>35</v>
      </c>
      <c r="BC31" s="61" t="s">
        <v>35</v>
      </c>
      <c r="BD31" s="61" t="s">
        <v>35</v>
      </c>
      <c r="BE31" s="61" t="s">
        <v>35</v>
      </c>
      <c r="BF31" s="61" t="s">
        <v>35</v>
      </c>
      <c r="BG31" s="50">
        <v>2</v>
      </c>
      <c r="BH31" s="56">
        <v>0</v>
      </c>
      <c r="BI31" s="145">
        <v>17</v>
      </c>
      <c r="BJ31" s="145">
        <v>103</v>
      </c>
      <c r="BK31" s="146">
        <v>120</v>
      </c>
      <c r="BL31" s="143">
        <v>14.166666666666666</v>
      </c>
      <c r="BM31" s="151"/>
      <c r="BN31" s="151"/>
      <c r="BO31" s="399"/>
    </row>
    <row r="32" spans="1:67" ht="12.6" customHeight="1">
      <c r="A32" s="63" t="s">
        <v>53</v>
      </c>
      <c r="B32" s="162">
        <v>1997</v>
      </c>
      <c r="C32" s="56">
        <v>7</v>
      </c>
      <c r="D32" s="56">
        <v>33</v>
      </c>
      <c r="E32" s="56">
        <v>9</v>
      </c>
      <c r="F32" s="56">
        <v>28</v>
      </c>
      <c r="G32" s="56">
        <v>29</v>
      </c>
      <c r="H32" s="56">
        <v>19</v>
      </c>
      <c r="I32" s="56">
        <v>6</v>
      </c>
      <c r="J32" s="56">
        <v>41</v>
      </c>
      <c r="K32" s="56" t="s">
        <v>35</v>
      </c>
      <c r="L32" s="56" t="s">
        <v>35</v>
      </c>
      <c r="M32" s="57" t="s">
        <v>35</v>
      </c>
      <c r="N32" s="57" t="s">
        <v>35</v>
      </c>
      <c r="O32" s="57">
        <v>1</v>
      </c>
      <c r="P32" s="57">
        <v>1</v>
      </c>
      <c r="Q32" s="56">
        <v>2</v>
      </c>
      <c r="R32" s="56">
        <v>6</v>
      </c>
      <c r="S32" s="56" t="s">
        <v>35</v>
      </c>
      <c r="T32" s="56" t="s">
        <v>35</v>
      </c>
      <c r="U32" s="56" t="s">
        <v>35</v>
      </c>
      <c r="V32" s="56" t="s">
        <v>35</v>
      </c>
      <c r="W32" s="56" t="s">
        <v>35</v>
      </c>
      <c r="X32" s="56" t="s">
        <v>35</v>
      </c>
      <c r="Y32" s="56" t="s">
        <v>35</v>
      </c>
      <c r="Z32" s="56" t="s">
        <v>35</v>
      </c>
      <c r="AA32" s="56" t="s">
        <v>35</v>
      </c>
      <c r="AB32" s="56" t="s">
        <v>35</v>
      </c>
      <c r="AC32" s="50" t="s">
        <v>35</v>
      </c>
      <c r="AD32" s="50" t="s">
        <v>35</v>
      </c>
      <c r="AE32" s="50" t="s">
        <v>35</v>
      </c>
      <c r="AF32" s="56" t="s">
        <v>35</v>
      </c>
      <c r="AG32" s="50">
        <v>3</v>
      </c>
      <c r="AH32" s="56">
        <v>3</v>
      </c>
      <c r="AI32" s="57" t="s">
        <v>35</v>
      </c>
      <c r="AJ32" s="57" t="s">
        <v>35</v>
      </c>
      <c r="AK32" s="57" t="s">
        <v>35</v>
      </c>
      <c r="AL32" s="57" t="s">
        <v>35</v>
      </c>
      <c r="AM32" s="57">
        <v>1</v>
      </c>
      <c r="AN32" s="57">
        <v>6</v>
      </c>
      <c r="AO32" s="145" t="s">
        <v>35</v>
      </c>
      <c r="AP32" s="145" t="s">
        <v>35</v>
      </c>
      <c r="AQ32" s="145">
        <v>0</v>
      </c>
      <c r="AR32" s="145">
        <v>1</v>
      </c>
      <c r="AS32" s="50">
        <v>0</v>
      </c>
      <c r="AT32" s="56">
        <v>4</v>
      </c>
      <c r="AU32" s="50" t="s">
        <v>35</v>
      </c>
      <c r="AV32" s="56" t="s">
        <v>35</v>
      </c>
      <c r="AW32" s="56" t="s">
        <v>35</v>
      </c>
      <c r="AX32" s="56" t="s">
        <v>35</v>
      </c>
      <c r="AY32" s="61" t="s">
        <v>35</v>
      </c>
      <c r="AZ32" s="61" t="s">
        <v>35</v>
      </c>
      <c r="BA32" s="61" t="s">
        <v>35</v>
      </c>
      <c r="BB32" s="61" t="s">
        <v>35</v>
      </c>
      <c r="BC32" s="61" t="s">
        <v>35</v>
      </c>
      <c r="BD32" s="61" t="s">
        <v>35</v>
      </c>
      <c r="BE32" s="61" t="s">
        <v>35</v>
      </c>
      <c r="BF32" s="61" t="s">
        <v>35</v>
      </c>
      <c r="BG32" s="50">
        <v>0</v>
      </c>
      <c r="BH32" s="56">
        <v>0</v>
      </c>
      <c r="BI32" s="145">
        <v>58</v>
      </c>
      <c r="BJ32" s="145">
        <v>142</v>
      </c>
      <c r="BK32" s="146">
        <v>200</v>
      </c>
      <c r="BL32" s="143">
        <v>28.999999999999996</v>
      </c>
      <c r="BM32" s="151"/>
      <c r="BN32" s="151"/>
      <c r="BO32" s="399"/>
    </row>
    <row r="33" spans="1:67" ht="12.6" customHeight="1">
      <c r="A33" s="63" t="s">
        <v>54</v>
      </c>
      <c r="B33" s="162">
        <v>1999.99999999999</v>
      </c>
      <c r="C33" s="56">
        <v>6</v>
      </c>
      <c r="D33" s="56">
        <v>18</v>
      </c>
      <c r="E33" s="56">
        <v>7</v>
      </c>
      <c r="F33" s="56">
        <v>20</v>
      </c>
      <c r="G33" s="56">
        <v>9</v>
      </c>
      <c r="H33" s="56">
        <v>13</v>
      </c>
      <c r="I33" s="56">
        <v>6</v>
      </c>
      <c r="J33" s="56">
        <v>36</v>
      </c>
      <c r="K33" s="56" t="s">
        <v>35</v>
      </c>
      <c r="L33" s="56" t="s">
        <v>35</v>
      </c>
      <c r="M33" s="57" t="s">
        <v>35</v>
      </c>
      <c r="N33" s="57" t="s">
        <v>35</v>
      </c>
      <c r="O33" s="57" t="s">
        <v>35</v>
      </c>
      <c r="P33" s="57" t="s">
        <v>35</v>
      </c>
      <c r="Q33" s="56">
        <v>2</v>
      </c>
      <c r="R33" s="56">
        <v>3</v>
      </c>
      <c r="S33" s="56" t="s">
        <v>35</v>
      </c>
      <c r="T33" s="56" t="s">
        <v>35</v>
      </c>
      <c r="U33" s="56" t="s">
        <v>35</v>
      </c>
      <c r="V33" s="56" t="s">
        <v>35</v>
      </c>
      <c r="W33" s="56" t="s">
        <v>35</v>
      </c>
      <c r="X33" s="56" t="s">
        <v>35</v>
      </c>
      <c r="Y33" s="56" t="s">
        <v>35</v>
      </c>
      <c r="Z33" s="56" t="s">
        <v>35</v>
      </c>
      <c r="AA33" s="56" t="s">
        <v>35</v>
      </c>
      <c r="AB33" s="56" t="s">
        <v>35</v>
      </c>
      <c r="AC33" s="50" t="s">
        <v>35</v>
      </c>
      <c r="AD33" s="50" t="s">
        <v>35</v>
      </c>
      <c r="AE33" s="50" t="s">
        <v>35</v>
      </c>
      <c r="AF33" s="56" t="s">
        <v>35</v>
      </c>
      <c r="AG33" s="50">
        <v>3</v>
      </c>
      <c r="AH33" s="56">
        <v>5</v>
      </c>
      <c r="AI33" s="57" t="s">
        <v>35</v>
      </c>
      <c r="AJ33" s="57" t="s">
        <v>35</v>
      </c>
      <c r="AK33" s="57" t="s">
        <v>35</v>
      </c>
      <c r="AL33" s="57" t="s">
        <v>35</v>
      </c>
      <c r="AM33" s="57">
        <v>0</v>
      </c>
      <c r="AN33" s="57">
        <v>0</v>
      </c>
      <c r="AO33" s="145" t="s">
        <v>35</v>
      </c>
      <c r="AP33" s="145" t="s">
        <v>35</v>
      </c>
      <c r="AQ33" s="145">
        <v>0</v>
      </c>
      <c r="AR33" s="145">
        <v>1</v>
      </c>
      <c r="AS33" s="50">
        <v>0</v>
      </c>
      <c r="AT33" s="56">
        <v>1</v>
      </c>
      <c r="AU33" s="50" t="s">
        <v>35</v>
      </c>
      <c r="AV33" s="56" t="s">
        <v>35</v>
      </c>
      <c r="AW33" s="56" t="s">
        <v>35</v>
      </c>
      <c r="AX33" s="56" t="s">
        <v>35</v>
      </c>
      <c r="AY33" s="61" t="s">
        <v>35</v>
      </c>
      <c r="AZ33" s="61" t="s">
        <v>35</v>
      </c>
      <c r="BA33" s="61" t="s">
        <v>35</v>
      </c>
      <c r="BB33" s="61" t="s">
        <v>35</v>
      </c>
      <c r="BC33" s="61" t="s">
        <v>35</v>
      </c>
      <c r="BD33" s="61" t="s">
        <v>35</v>
      </c>
      <c r="BE33" s="61" t="s">
        <v>35</v>
      </c>
      <c r="BF33" s="61" t="s">
        <v>35</v>
      </c>
      <c r="BG33" s="50">
        <v>0</v>
      </c>
      <c r="BH33" s="56">
        <v>0</v>
      </c>
      <c r="BI33" s="145">
        <v>33</v>
      </c>
      <c r="BJ33" s="145">
        <v>97</v>
      </c>
      <c r="BK33" s="146">
        <v>130</v>
      </c>
      <c r="BL33" s="143">
        <v>25.384615384615383</v>
      </c>
      <c r="BM33" s="151"/>
      <c r="BN33" s="151"/>
      <c r="BO33" s="399"/>
    </row>
    <row r="34" spans="1:67" s="53" customFormat="1" ht="12.6" customHeight="1">
      <c r="A34" s="63"/>
      <c r="B34" s="63"/>
      <c r="C34" s="56"/>
      <c r="D34" s="56"/>
      <c r="E34" s="56"/>
      <c r="F34" s="56"/>
      <c r="G34" s="56"/>
      <c r="H34" s="56"/>
      <c r="I34" s="56"/>
      <c r="J34" s="56"/>
      <c r="K34" s="56"/>
      <c r="L34" s="56"/>
      <c r="M34" s="57"/>
      <c r="N34" s="57"/>
      <c r="O34" s="57"/>
      <c r="P34" s="57"/>
      <c r="Q34" s="56"/>
      <c r="R34" s="56"/>
      <c r="S34" s="56"/>
      <c r="T34" s="56"/>
      <c r="U34" s="56"/>
      <c r="V34" s="56"/>
      <c r="W34" s="56"/>
      <c r="X34" s="56"/>
      <c r="Y34" s="56"/>
      <c r="Z34" s="56"/>
      <c r="AA34" s="56"/>
      <c r="AB34" s="56"/>
      <c r="AC34" s="50"/>
      <c r="AD34" s="50"/>
      <c r="AE34" s="50"/>
      <c r="AF34" s="56"/>
      <c r="AG34" s="50"/>
      <c r="AH34" s="56"/>
      <c r="AI34" s="57"/>
      <c r="AJ34" s="57"/>
      <c r="AK34" s="57"/>
      <c r="AL34" s="57"/>
      <c r="AM34" s="57"/>
      <c r="AN34" s="57"/>
      <c r="AO34" s="145"/>
      <c r="AP34" s="145"/>
      <c r="AQ34" s="145"/>
      <c r="AR34" s="145"/>
      <c r="AS34" s="50"/>
      <c r="AT34" s="56"/>
      <c r="AU34" s="50"/>
      <c r="AV34" s="56"/>
      <c r="AW34" s="56"/>
      <c r="AX34" s="56"/>
      <c r="AY34" s="61"/>
      <c r="AZ34" s="61"/>
      <c r="BA34" s="61"/>
      <c r="BB34" s="61"/>
      <c r="BC34" s="61"/>
      <c r="BD34" s="61"/>
      <c r="BE34" s="61"/>
      <c r="BF34" s="61"/>
      <c r="BG34" s="50"/>
      <c r="BH34" s="56"/>
      <c r="BI34" s="151"/>
      <c r="BJ34" s="151"/>
      <c r="BK34" s="151"/>
      <c r="BL34" s="217"/>
      <c r="BM34" s="151"/>
      <c r="BN34" s="151"/>
    </row>
    <row r="35" spans="1:67" ht="12.6" customHeight="1">
      <c r="A35" s="63" t="s">
        <v>55</v>
      </c>
      <c r="B35" s="162">
        <v>1999</v>
      </c>
      <c r="C35" s="56">
        <v>2</v>
      </c>
      <c r="D35" s="56">
        <v>27</v>
      </c>
      <c r="E35" s="56">
        <v>5</v>
      </c>
      <c r="F35" s="56">
        <v>18</v>
      </c>
      <c r="G35" s="56">
        <v>2</v>
      </c>
      <c r="H35" s="56">
        <v>13</v>
      </c>
      <c r="I35" s="56">
        <v>0</v>
      </c>
      <c r="J35" s="56">
        <v>3</v>
      </c>
      <c r="K35" s="56" t="s">
        <v>35</v>
      </c>
      <c r="L35" s="56" t="s">
        <v>35</v>
      </c>
      <c r="M35" s="57" t="s">
        <v>35</v>
      </c>
      <c r="N35" s="57" t="s">
        <v>35</v>
      </c>
      <c r="O35" s="57" t="s">
        <v>35</v>
      </c>
      <c r="P35" s="57" t="s">
        <v>35</v>
      </c>
      <c r="Q35" s="56" t="s">
        <v>35</v>
      </c>
      <c r="R35" s="56" t="s">
        <v>35</v>
      </c>
      <c r="S35" s="56" t="s">
        <v>35</v>
      </c>
      <c r="T35" s="56" t="s">
        <v>35</v>
      </c>
      <c r="U35" s="56" t="s">
        <v>35</v>
      </c>
      <c r="V35" s="56" t="s">
        <v>35</v>
      </c>
      <c r="W35" s="56" t="s">
        <v>35</v>
      </c>
      <c r="X35" s="56" t="s">
        <v>35</v>
      </c>
      <c r="Y35" s="56" t="s">
        <v>35</v>
      </c>
      <c r="Z35" s="56" t="s">
        <v>35</v>
      </c>
      <c r="AA35" s="56">
        <v>0</v>
      </c>
      <c r="AB35" s="56">
        <v>0</v>
      </c>
      <c r="AC35" s="50" t="s">
        <v>35</v>
      </c>
      <c r="AD35" s="50" t="s">
        <v>35</v>
      </c>
      <c r="AE35" s="50" t="s">
        <v>35</v>
      </c>
      <c r="AF35" s="56" t="s">
        <v>35</v>
      </c>
      <c r="AG35" s="50">
        <v>0</v>
      </c>
      <c r="AH35" s="56">
        <v>2</v>
      </c>
      <c r="AI35" s="57" t="s">
        <v>35</v>
      </c>
      <c r="AJ35" s="57" t="s">
        <v>35</v>
      </c>
      <c r="AK35" s="57" t="s">
        <v>35</v>
      </c>
      <c r="AL35" s="57" t="s">
        <v>35</v>
      </c>
      <c r="AM35" s="57" t="s">
        <v>35</v>
      </c>
      <c r="AN35" s="57" t="s">
        <v>35</v>
      </c>
      <c r="AO35" s="145" t="s">
        <v>35</v>
      </c>
      <c r="AP35" s="145" t="s">
        <v>35</v>
      </c>
      <c r="AQ35" s="145" t="s">
        <v>35</v>
      </c>
      <c r="AR35" s="145" t="s">
        <v>35</v>
      </c>
      <c r="AS35" s="50" t="s">
        <v>35</v>
      </c>
      <c r="AT35" s="56" t="s">
        <v>35</v>
      </c>
      <c r="AU35" s="50">
        <v>0</v>
      </c>
      <c r="AV35" s="56">
        <v>16</v>
      </c>
      <c r="AW35" s="56" t="s">
        <v>35</v>
      </c>
      <c r="AX35" s="56" t="s">
        <v>35</v>
      </c>
      <c r="AY35" s="61">
        <v>0</v>
      </c>
      <c r="AZ35" s="61">
        <v>2</v>
      </c>
      <c r="BA35" s="61" t="s">
        <v>35</v>
      </c>
      <c r="BB35" s="61" t="s">
        <v>35</v>
      </c>
      <c r="BC35" s="61" t="s">
        <v>35</v>
      </c>
      <c r="BD35" s="61" t="s">
        <v>35</v>
      </c>
      <c r="BE35" s="61" t="s">
        <v>35</v>
      </c>
      <c r="BF35" s="61" t="s">
        <v>35</v>
      </c>
      <c r="BG35" s="50">
        <v>0</v>
      </c>
      <c r="BH35" s="56">
        <v>0</v>
      </c>
      <c r="BI35" s="145">
        <v>9</v>
      </c>
      <c r="BJ35" s="145">
        <v>81</v>
      </c>
      <c r="BK35" s="146">
        <v>90</v>
      </c>
      <c r="BL35" s="143">
        <v>10</v>
      </c>
      <c r="BM35" s="151"/>
      <c r="BN35" s="151"/>
      <c r="BO35" s="399"/>
    </row>
    <row r="36" spans="1:67" ht="12.6" customHeight="1">
      <c r="A36" s="63" t="s">
        <v>203</v>
      </c>
      <c r="B36" s="162">
        <v>1998</v>
      </c>
      <c r="C36" s="56">
        <v>5</v>
      </c>
      <c r="D36" s="56">
        <v>49</v>
      </c>
      <c r="E36" s="56">
        <v>2</v>
      </c>
      <c r="F36" s="56">
        <v>1</v>
      </c>
      <c r="G36" s="56">
        <v>15</v>
      </c>
      <c r="H36" s="56">
        <v>31</v>
      </c>
      <c r="I36" s="56">
        <v>2</v>
      </c>
      <c r="J36" s="56">
        <v>12</v>
      </c>
      <c r="K36" s="56" t="s">
        <v>35</v>
      </c>
      <c r="L36" s="56" t="s">
        <v>35</v>
      </c>
      <c r="M36" s="57">
        <v>8</v>
      </c>
      <c r="N36" s="57">
        <v>27</v>
      </c>
      <c r="O36" s="57" t="s">
        <v>35</v>
      </c>
      <c r="P36" s="57" t="s">
        <v>35</v>
      </c>
      <c r="Q36" s="56" t="s">
        <v>35</v>
      </c>
      <c r="R36" s="56" t="s">
        <v>35</v>
      </c>
      <c r="S36" s="56" t="s">
        <v>35</v>
      </c>
      <c r="T36" s="56" t="s">
        <v>35</v>
      </c>
      <c r="U36" s="56" t="s">
        <v>35</v>
      </c>
      <c r="V36" s="56" t="s">
        <v>35</v>
      </c>
      <c r="W36" s="56" t="s">
        <v>35</v>
      </c>
      <c r="X36" s="56" t="s">
        <v>35</v>
      </c>
      <c r="Y36" s="56" t="s">
        <v>35</v>
      </c>
      <c r="Z36" s="56" t="s">
        <v>35</v>
      </c>
      <c r="AA36" s="56">
        <v>7</v>
      </c>
      <c r="AB36" s="56">
        <v>5</v>
      </c>
      <c r="AC36" s="50" t="s">
        <v>35</v>
      </c>
      <c r="AD36" s="50" t="s">
        <v>35</v>
      </c>
      <c r="AE36" s="50" t="s">
        <v>35</v>
      </c>
      <c r="AF36" s="56" t="s">
        <v>35</v>
      </c>
      <c r="AG36" s="50">
        <v>5</v>
      </c>
      <c r="AH36" s="56">
        <v>11</v>
      </c>
      <c r="AI36" s="57" t="s">
        <v>35</v>
      </c>
      <c r="AJ36" s="57" t="s">
        <v>35</v>
      </c>
      <c r="AK36" s="57">
        <v>0</v>
      </c>
      <c r="AL36" s="57">
        <v>0</v>
      </c>
      <c r="AM36" s="57" t="s">
        <v>35</v>
      </c>
      <c r="AN36" s="57" t="s">
        <v>35</v>
      </c>
      <c r="AO36" s="145" t="s">
        <v>35</v>
      </c>
      <c r="AP36" s="145" t="s">
        <v>35</v>
      </c>
      <c r="AQ36" s="145" t="s">
        <v>35</v>
      </c>
      <c r="AR36" s="145" t="s">
        <v>35</v>
      </c>
      <c r="AS36" s="50" t="s">
        <v>35</v>
      </c>
      <c r="AT36" s="56" t="s">
        <v>35</v>
      </c>
      <c r="AU36" s="50" t="s">
        <v>35</v>
      </c>
      <c r="AV36" s="56" t="s">
        <v>35</v>
      </c>
      <c r="AW36" s="56" t="s">
        <v>35</v>
      </c>
      <c r="AX36" s="56" t="s">
        <v>35</v>
      </c>
      <c r="AY36" s="61" t="s">
        <v>35</v>
      </c>
      <c r="AZ36" s="61" t="s">
        <v>35</v>
      </c>
      <c r="BA36" s="61" t="s">
        <v>35</v>
      </c>
      <c r="BB36" s="61" t="s">
        <v>35</v>
      </c>
      <c r="BC36" s="61" t="s">
        <v>35</v>
      </c>
      <c r="BD36" s="61" t="s">
        <v>35</v>
      </c>
      <c r="BE36" s="61" t="s">
        <v>35</v>
      </c>
      <c r="BF36" s="61" t="s">
        <v>35</v>
      </c>
      <c r="BG36" s="50">
        <v>0</v>
      </c>
      <c r="BH36" s="56">
        <v>0</v>
      </c>
      <c r="BI36" s="145">
        <v>44</v>
      </c>
      <c r="BJ36" s="145">
        <v>136</v>
      </c>
      <c r="BK36" s="146">
        <v>180</v>
      </c>
      <c r="BL36" s="143">
        <v>24.444444444444443</v>
      </c>
      <c r="BM36" s="151"/>
      <c r="BN36" s="151"/>
      <c r="BO36" s="399"/>
    </row>
    <row r="37" spans="1:67" ht="12.6" customHeight="1">
      <c r="A37" s="63" t="s">
        <v>153</v>
      </c>
      <c r="B37" s="162">
        <v>1997</v>
      </c>
      <c r="C37" s="56">
        <v>4</v>
      </c>
      <c r="D37" s="56">
        <v>30</v>
      </c>
      <c r="E37" s="56">
        <v>10</v>
      </c>
      <c r="F37" s="56">
        <v>61</v>
      </c>
      <c r="G37" s="56">
        <v>6</v>
      </c>
      <c r="H37" s="56">
        <v>15</v>
      </c>
      <c r="I37" s="56" t="s">
        <v>35</v>
      </c>
      <c r="J37" s="56" t="s">
        <v>35</v>
      </c>
      <c r="K37" s="56" t="s">
        <v>35</v>
      </c>
      <c r="L37" s="56" t="s">
        <v>35</v>
      </c>
      <c r="M37" s="57">
        <v>1</v>
      </c>
      <c r="N37" s="57">
        <v>3</v>
      </c>
      <c r="O37" s="57" t="s">
        <v>35</v>
      </c>
      <c r="P37" s="57" t="s">
        <v>35</v>
      </c>
      <c r="Q37" s="56" t="s">
        <v>35</v>
      </c>
      <c r="R37" s="56" t="s">
        <v>35</v>
      </c>
      <c r="S37" s="56" t="s">
        <v>35</v>
      </c>
      <c r="T37" s="56" t="s">
        <v>35</v>
      </c>
      <c r="U37" s="56" t="s">
        <v>35</v>
      </c>
      <c r="V37" s="56" t="s">
        <v>35</v>
      </c>
      <c r="W37" s="56" t="s">
        <v>35</v>
      </c>
      <c r="X37" s="56" t="s">
        <v>35</v>
      </c>
      <c r="Y37" s="56" t="s">
        <v>35</v>
      </c>
      <c r="Z37" s="56" t="s">
        <v>35</v>
      </c>
      <c r="AA37" s="56" t="s">
        <v>35</v>
      </c>
      <c r="AB37" s="56" t="s">
        <v>35</v>
      </c>
      <c r="AC37" s="50" t="s">
        <v>35</v>
      </c>
      <c r="AD37" s="50" t="s">
        <v>35</v>
      </c>
      <c r="AE37" s="50" t="s">
        <v>35</v>
      </c>
      <c r="AF37" s="56" t="s">
        <v>35</v>
      </c>
      <c r="AG37" s="50" t="s">
        <v>35</v>
      </c>
      <c r="AH37" s="56" t="s">
        <v>35</v>
      </c>
      <c r="AI37" s="57" t="s">
        <v>35</v>
      </c>
      <c r="AJ37" s="57" t="s">
        <v>35</v>
      </c>
      <c r="AK37" s="57" t="s">
        <v>35</v>
      </c>
      <c r="AL37" s="57" t="s">
        <v>35</v>
      </c>
      <c r="AM37" s="57" t="s">
        <v>35</v>
      </c>
      <c r="AN37" s="57" t="s">
        <v>35</v>
      </c>
      <c r="AO37" s="145" t="s">
        <v>35</v>
      </c>
      <c r="AP37" s="145" t="s">
        <v>35</v>
      </c>
      <c r="AQ37" s="145" t="s">
        <v>35</v>
      </c>
      <c r="AR37" s="145" t="s">
        <v>35</v>
      </c>
      <c r="AS37" s="50" t="s">
        <v>35</v>
      </c>
      <c r="AT37" s="56" t="s">
        <v>35</v>
      </c>
      <c r="AU37" s="50" t="s">
        <v>35</v>
      </c>
      <c r="AV37" s="56" t="s">
        <v>35</v>
      </c>
      <c r="AW37" s="56" t="s">
        <v>35</v>
      </c>
      <c r="AX37" s="56" t="s">
        <v>35</v>
      </c>
      <c r="AY37" s="61" t="s">
        <v>35</v>
      </c>
      <c r="AZ37" s="61" t="s">
        <v>35</v>
      </c>
      <c r="BA37" s="61" t="s">
        <v>35</v>
      </c>
      <c r="BB37" s="61" t="s">
        <v>35</v>
      </c>
      <c r="BC37" s="61" t="s">
        <v>35</v>
      </c>
      <c r="BD37" s="61" t="s">
        <v>35</v>
      </c>
      <c r="BE37" s="61" t="s">
        <v>35</v>
      </c>
      <c r="BF37" s="61" t="s">
        <v>35</v>
      </c>
      <c r="BG37" s="50" t="s">
        <v>35</v>
      </c>
      <c r="BH37" s="56" t="s">
        <v>35</v>
      </c>
      <c r="BI37" s="145">
        <v>21</v>
      </c>
      <c r="BJ37" s="145">
        <v>109</v>
      </c>
      <c r="BK37" s="146">
        <v>130</v>
      </c>
      <c r="BL37" s="143">
        <v>16.153846153846153</v>
      </c>
      <c r="BM37" s="151"/>
      <c r="BN37" s="151"/>
      <c r="BO37" s="399"/>
    </row>
    <row r="38" spans="1:67" ht="12.6" customHeight="1">
      <c r="A38" s="63" t="s">
        <v>154</v>
      </c>
      <c r="B38" s="162">
        <v>1997</v>
      </c>
      <c r="C38" s="56">
        <v>7</v>
      </c>
      <c r="D38" s="56">
        <v>17</v>
      </c>
      <c r="E38" s="56">
        <v>0</v>
      </c>
      <c r="F38" s="56">
        <v>0</v>
      </c>
      <c r="G38" s="56">
        <v>17</v>
      </c>
      <c r="H38" s="56">
        <v>24</v>
      </c>
      <c r="I38" s="56" t="s">
        <v>35</v>
      </c>
      <c r="J38" s="56" t="s">
        <v>35</v>
      </c>
      <c r="K38" s="56" t="s">
        <v>35</v>
      </c>
      <c r="L38" s="56" t="s">
        <v>35</v>
      </c>
      <c r="M38" s="57">
        <v>5</v>
      </c>
      <c r="N38" s="57">
        <v>33</v>
      </c>
      <c r="O38" s="57" t="s">
        <v>35</v>
      </c>
      <c r="P38" s="57" t="s">
        <v>35</v>
      </c>
      <c r="Q38" s="56" t="s">
        <v>35</v>
      </c>
      <c r="R38" s="56" t="s">
        <v>35</v>
      </c>
      <c r="S38" s="56" t="s">
        <v>35</v>
      </c>
      <c r="T38" s="56" t="s">
        <v>35</v>
      </c>
      <c r="U38" s="56" t="s">
        <v>35</v>
      </c>
      <c r="V38" s="56" t="s">
        <v>35</v>
      </c>
      <c r="W38" s="56" t="s">
        <v>35</v>
      </c>
      <c r="X38" s="56" t="s">
        <v>35</v>
      </c>
      <c r="Y38" s="56" t="s">
        <v>35</v>
      </c>
      <c r="Z38" s="56" t="s">
        <v>35</v>
      </c>
      <c r="AA38" s="56">
        <v>3</v>
      </c>
      <c r="AB38" s="56">
        <v>3</v>
      </c>
      <c r="AC38" s="50" t="s">
        <v>35</v>
      </c>
      <c r="AD38" s="50" t="s">
        <v>35</v>
      </c>
      <c r="AE38" s="50" t="s">
        <v>35</v>
      </c>
      <c r="AF38" s="56" t="s">
        <v>35</v>
      </c>
      <c r="AG38" s="50">
        <v>1</v>
      </c>
      <c r="AH38" s="56">
        <v>4</v>
      </c>
      <c r="AI38" s="57" t="s">
        <v>35</v>
      </c>
      <c r="AJ38" s="57" t="s">
        <v>35</v>
      </c>
      <c r="AK38" s="57">
        <v>0</v>
      </c>
      <c r="AL38" s="57">
        <v>1</v>
      </c>
      <c r="AM38" s="57" t="s">
        <v>35</v>
      </c>
      <c r="AN38" s="57" t="s">
        <v>35</v>
      </c>
      <c r="AO38" s="145" t="s">
        <v>35</v>
      </c>
      <c r="AP38" s="145" t="s">
        <v>35</v>
      </c>
      <c r="AQ38" s="145" t="s">
        <v>35</v>
      </c>
      <c r="AR38" s="145" t="s">
        <v>35</v>
      </c>
      <c r="AS38" s="50" t="s">
        <v>35</v>
      </c>
      <c r="AT38" s="56" t="s">
        <v>35</v>
      </c>
      <c r="AU38" s="50" t="s">
        <v>35</v>
      </c>
      <c r="AV38" s="56" t="s">
        <v>35</v>
      </c>
      <c r="AW38" s="56" t="s">
        <v>35</v>
      </c>
      <c r="AX38" s="56" t="s">
        <v>35</v>
      </c>
      <c r="AY38" s="61" t="s">
        <v>35</v>
      </c>
      <c r="AZ38" s="61" t="s">
        <v>35</v>
      </c>
      <c r="BA38" s="61" t="s">
        <v>35</v>
      </c>
      <c r="BB38" s="61" t="s">
        <v>35</v>
      </c>
      <c r="BC38" s="61" t="s">
        <v>35</v>
      </c>
      <c r="BD38" s="61" t="s">
        <v>35</v>
      </c>
      <c r="BE38" s="61" t="s">
        <v>35</v>
      </c>
      <c r="BF38" s="61" t="s">
        <v>35</v>
      </c>
      <c r="BG38" s="50">
        <v>0</v>
      </c>
      <c r="BH38" s="56">
        <v>0</v>
      </c>
      <c r="BI38" s="145">
        <v>33</v>
      </c>
      <c r="BJ38" s="145">
        <v>82</v>
      </c>
      <c r="BK38" s="146">
        <v>115</v>
      </c>
      <c r="BL38" s="143">
        <v>28.695652173913043</v>
      </c>
      <c r="BM38" s="151"/>
      <c r="BN38" s="151"/>
      <c r="BO38" s="399"/>
    </row>
    <row r="39" spans="1:67" ht="12.6" customHeight="1">
      <c r="A39" s="63" t="s">
        <v>59</v>
      </c>
      <c r="B39" s="162">
        <v>1997</v>
      </c>
      <c r="C39" s="56">
        <v>2</v>
      </c>
      <c r="D39" s="56">
        <v>12</v>
      </c>
      <c r="E39" s="56">
        <v>2</v>
      </c>
      <c r="F39" s="56">
        <v>10</v>
      </c>
      <c r="G39" s="56">
        <v>11</v>
      </c>
      <c r="H39" s="56">
        <v>11</v>
      </c>
      <c r="I39" s="56" t="s">
        <v>35</v>
      </c>
      <c r="J39" s="56" t="s">
        <v>35</v>
      </c>
      <c r="K39" s="56" t="s">
        <v>35</v>
      </c>
      <c r="L39" s="56" t="s">
        <v>35</v>
      </c>
      <c r="M39" s="57">
        <v>8</v>
      </c>
      <c r="N39" s="57">
        <v>15</v>
      </c>
      <c r="O39" s="57" t="s">
        <v>35</v>
      </c>
      <c r="P39" s="57" t="s">
        <v>35</v>
      </c>
      <c r="Q39" s="56" t="s">
        <v>35</v>
      </c>
      <c r="R39" s="56" t="s">
        <v>35</v>
      </c>
      <c r="S39" s="56" t="s">
        <v>35</v>
      </c>
      <c r="T39" s="56" t="s">
        <v>35</v>
      </c>
      <c r="U39" s="56" t="s">
        <v>35</v>
      </c>
      <c r="V39" s="56" t="s">
        <v>35</v>
      </c>
      <c r="W39" s="56" t="s">
        <v>35</v>
      </c>
      <c r="X39" s="56" t="s">
        <v>35</v>
      </c>
      <c r="Y39" s="56" t="s">
        <v>35</v>
      </c>
      <c r="Z39" s="56" t="s">
        <v>35</v>
      </c>
      <c r="AA39" s="56">
        <v>9</v>
      </c>
      <c r="AB39" s="56">
        <v>10</v>
      </c>
      <c r="AC39" s="50" t="s">
        <v>35</v>
      </c>
      <c r="AD39" s="50" t="s">
        <v>35</v>
      </c>
      <c r="AE39" s="50" t="s">
        <v>35</v>
      </c>
      <c r="AF39" s="56" t="s">
        <v>35</v>
      </c>
      <c r="AG39" s="50">
        <v>4</v>
      </c>
      <c r="AH39" s="56">
        <v>6</v>
      </c>
      <c r="AI39" s="57" t="s">
        <v>35</v>
      </c>
      <c r="AJ39" s="57" t="s">
        <v>35</v>
      </c>
      <c r="AK39" s="57" t="s">
        <v>35</v>
      </c>
      <c r="AL39" s="57" t="s">
        <v>35</v>
      </c>
      <c r="AM39" s="57">
        <v>0</v>
      </c>
      <c r="AN39" s="57">
        <v>0</v>
      </c>
      <c r="AO39" s="145" t="s">
        <v>35</v>
      </c>
      <c r="AP39" s="145" t="s">
        <v>35</v>
      </c>
      <c r="AQ39" s="145" t="s">
        <v>35</v>
      </c>
      <c r="AR39" s="145" t="s">
        <v>35</v>
      </c>
      <c r="AS39" s="50" t="s">
        <v>35</v>
      </c>
      <c r="AT39" s="56" t="s">
        <v>35</v>
      </c>
      <c r="AU39" s="50" t="s">
        <v>35</v>
      </c>
      <c r="AV39" s="56" t="s">
        <v>35</v>
      </c>
      <c r="AW39" s="56" t="s">
        <v>35</v>
      </c>
      <c r="AX39" s="56" t="s">
        <v>35</v>
      </c>
      <c r="AY39" s="61" t="s">
        <v>35</v>
      </c>
      <c r="AZ39" s="61" t="s">
        <v>35</v>
      </c>
      <c r="BA39" s="61" t="s">
        <v>35</v>
      </c>
      <c r="BB39" s="61" t="s">
        <v>35</v>
      </c>
      <c r="BC39" s="61" t="s">
        <v>35</v>
      </c>
      <c r="BD39" s="61" t="s">
        <v>35</v>
      </c>
      <c r="BE39" s="61" t="s">
        <v>35</v>
      </c>
      <c r="BF39" s="61" t="s">
        <v>35</v>
      </c>
      <c r="BG39" s="50">
        <v>0</v>
      </c>
      <c r="BH39" s="56">
        <v>0</v>
      </c>
      <c r="BI39" s="145">
        <v>36</v>
      </c>
      <c r="BJ39" s="145">
        <v>64</v>
      </c>
      <c r="BK39" s="146">
        <v>100</v>
      </c>
      <c r="BL39" s="143">
        <v>36</v>
      </c>
      <c r="BM39" s="151"/>
      <c r="BN39" s="151"/>
      <c r="BO39" s="399"/>
    </row>
    <row r="40" spans="1:67" ht="12.6" customHeight="1">
      <c r="A40" s="63" t="s">
        <v>60</v>
      </c>
      <c r="B40" s="162">
        <v>1998</v>
      </c>
      <c r="C40" s="56">
        <v>1</v>
      </c>
      <c r="D40" s="56">
        <v>13</v>
      </c>
      <c r="E40" s="56">
        <v>3</v>
      </c>
      <c r="F40" s="56">
        <v>16</v>
      </c>
      <c r="G40" s="56">
        <v>6</v>
      </c>
      <c r="H40" s="56">
        <v>9</v>
      </c>
      <c r="I40" s="56">
        <v>0</v>
      </c>
      <c r="J40" s="56">
        <v>1</v>
      </c>
      <c r="K40" s="56" t="s">
        <v>35</v>
      </c>
      <c r="L40" s="56" t="s">
        <v>35</v>
      </c>
      <c r="M40" s="57" t="s">
        <v>35</v>
      </c>
      <c r="N40" s="57" t="s">
        <v>35</v>
      </c>
      <c r="O40" s="57" t="s">
        <v>35</v>
      </c>
      <c r="P40" s="57" t="s">
        <v>35</v>
      </c>
      <c r="Q40" s="56" t="s">
        <v>35</v>
      </c>
      <c r="R40" s="56" t="s">
        <v>35</v>
      </c>
      <c r="S40" s="56">
        <v>1</v>
      </c>
      <c r="T40" s="56">
        <v>7</v>
      </c>
      <c r="U40" s="56" t="s">
        <v>35</v>
      </c>
      <c r="V40" s="56" t="s">
        <v>35</v>
      </c>
      <c r="W40" s="56" t="s">
        <v>35</v>
      </c>
      <c r="X40" s="56" t="s">
        <v>35</v>
      </c>
      <c r="Y40" s="56" t="s">
        <v>35</v>
      </c>
      <c r="Z40" s="56" t="s">
        <v>35</v>
      </c>
      <c r="AA40" s="56">
        <v>0</v>
      </c>
      <c r="AB40" s="56">
        <v>1</v>
      </c>
      <c r="AC40" s="50" t="s">
        <v>35</v>
      </c>
      <c r="AD40" s="50" t="s">
        <v>35</v>
      </c>
      <c r="AE40" s="50" t="s">
        <v>35</v>
      </c>
      <c r="AF40" s="56" t="s">
        <v>35</v>
      </c>
      <c r="AG40" s="50" t="s">
        <v>35</v>
      </c>
      <c r="AH40" s="56" t="s">
        <v>35</v>
      </c>
      <c r="AI40" s="57">
        <v>1</v>
      </c>
      <c r="AJ40" s="57">
        <v>1</v>
      </c>
      <c r="AK40" s="57" t="s">
        <v>35</v>
      </c>
      <c r="AL40" s="57" t="s">
        <v>35</v>
      </c>
      <c r="AM40" s="57" t="s">
        <v>35</v>
      </c>
      <c r="AN40" s="57" t="s">
        <v>35</v>
      </c>
      <c r="AO40" s="145" t="s">
        <v>35</v>
      </c>
      <c r="AP40" s="145" t="s">
        <v>35</v>
      </c>
      <c r="AQ40" s="145" t="s">
        <v>35</v>
      </c>
      <c r="AR40" s="145" t="s">
        <v>35</v>
      </c>
      <c r="AS40" s="50" t="s">
        <v>35</v>
      </c>
      <c r="AT40" s="56" t="s">
        <v>35</v>
      </c>
      <c r="AU40" s="50" t="s">
        <v>35</v>
      </c>
      <c r="AV40" s="56" t="s">
        <v>35</v>
      </c>
      <c r="AW40" s="56" t="s">
        <v>35</v>
      </c>
      <c r="AX40" s="56" t="s">
        <v>35</v>
      </c>
      <c r="AY40" s="61" t="s">
        <v>35</v>
      </c>
      <c r="AZ40" s="61" t="s">
        <v>35</v>
      </c>
      <c r="BA40" s="61" t="s">
        <v>35</v>
      </c>
      <c r="BB40" s="61" t="s">
        <v>35</v>
      </c>
      <c r="BC40" s="61" t="s">
        <v>35</v>
      </c>
      <c r="BD40" s="61" t="s">
        <v>35</v>
      </c>
      <c r="BE40" s="61" t="s">
        <v>35</v>
      </c>
      <c r="BF40" s="61" t="s">
        <v>35</v>
      </c>
      <c r="BG40" s="50">
        <v>0</v>
      </c>
      <c r="BH40" s="56">
        <v>0</v>
      </c>
      <c r="BI40" s="145">
        <v>12</v>
      </c>
      <c r="BJ40" s="145">
        <v>48</v>
      </c>
      <c r="BK40" s="146">
        <v>60</v>
      </c>
      <c r="BL40" s="143">
        <v>20</v>
      </c>
      <c r="BM40" s="151"/>
      <c r="BN40" s="151"/>
      <c r="BO40" s="399"/>
    </row>
    <row r="41" spans="1:67" ht="12.6" customHeight="1">
      <c r="A41" s="147"/>
      <c r="C41" s="61"/>
      <c r="D41" s="61"/>
      <c r="E41" s="65"/>
      <c r="F41" s="65"/>
      <c r="G41" s="65"/>
      <c r="H41" s="65"/>
      <c r="I41" s="65"/>
      <c r="J41" s="65"/>
      <c r="K41" s="65"/>
      <c r="L41" s="65"/>
      <c r="M41" s="66"/>
      <c r="N41" s="66"/>
      <c r="O41" s="66"/>
      <c r="P41" s="66"/>
      <c r="Q41" s="65"/>
      <c r="R41" s="65"/>
      <c r="S41" s="65"/>
      <c r="T41" s="65"/>
      <c r="U41" s="65"/>
      <c r="V41" s="65"/>
      <c r="W41" s="65"/>
      <c r="X41" s="65"/>
      <c r="Y41" s="65"/>
      <c r="Z41" s="65"/>
      <c r="AA41" s="65"/>
      <c r="AB41" s="65"/>
      <c r="AC41" s="65"/>
      <c r="AD41" s="65"/>
      <c r="AE41" s="65"/>
      <c r="AF41" s="65"/>
      <c r="AG41" s="65"/>
      <c r="AH41" s="65"/>
      <c r="AI41" s="66"/>
      <c r="AJ41" s="66"/>
      <c r="AK41" s="66"/>
      <c r="AL41" s="66"/>
      <c r="AM41" s="66"/>
      <c r="AN41" s="66"/>
      <c r="AO41" s="65"/>
      <c r="AP41" s="65"/>
      <c r="AQ41" s="65"/>
      <c r="AR41" s="65"/>
      <c r="AS41" s="65"/>
      <c r="AT41" s="65"/>
      <c r="AU41" s="65"/>
      <c r="AV41" s="65"/>
      <c r="AW41" s="65"/>
      <c r="AX41" s="65"/>
      <c r="AY41" s="63"/>
      <c r="AZ41" s="63"/>
      <c r="BA41" s="63"/>
      <c r="BB41" s="63"/>
      <c r="BC41" s="63"/>
      <c r="BD41" s="63"/>
      <c r="BE41" s="63"/>
      <c r="BF41" s="63"/>
      <c r="BG41" s="65"/>
      <c r="BH41" s="65"/>
    </row>
    <row r="42" spans="1:67" ht="12.6" customHeight="1">
      <c r="A42" s="148" t="s">
        <v>61</v>
      </c>
      <c r="B42" s="149"/>
      <c r="C42" s="511">
        <v>19.174041297935105</v>
      </c>
      <c r="D42" s="511"/>
      <c r="E42" s="511">
        <v>19.59564541213064</v>
      </c>
      <c r="F42" s="511"/>
      <c r="G42" s="511">
        <v>42.687074829932001</v>
      </c>
      <c r="H42" s="511"/>
      <c r="I42" s="511">
        <v>11.674008810572687</v>
      </c>
      <c r="J42" s="511"/>
      <c r="K42" s="511" t="e">
        <v>#DIV/0!</v>
      </c>
      <c r="L42" s="511"/>
      <c r="M42" s="511">
        <v>21.551724137931032</v>
      </c>
      <c r="N42" s="511"/>
      <c r="O42" s="511">
        <v>42.857142857142854</v>
      </c>
      <c r="P42" s="511"/>
      <c r="Q42" s="511">
        <v>20.930232558139537</v>
      </c>
      <c r="R42" s="511"/>
      <c r="S42" s="511">
        <v>22.222222222222221</v>
      </c>
      <c r="T42" s="511"/>
      <c r="U42" s="511">
        <v>8.3333333333333321</v>
      </c>
      <c r="V42" s="511"/>
      <c r="W42" s="511" t="e">
        <v>#DIV/0!</v>
      </c>
      <c r="X42" s="511"/>
      <c r="Y42" s="511" t="e">
        <v>#DIV/0!</v>
      </c>
      <c r="Z42" s="511"/>
      <c r="AA42" s="511">
        <v>50</v>
      </c>
      <c r="AB42" s="511"/>
      <c r="AC42" s="511">
        <v>0</v>
      </c>
      <c r="AD42" s="511"/>
      <c r="AE42" s="511" t="e">
        <v>#DIV/0!</v>
      </c>
      <c r="AF42" s="511"/>
      <c r="AG42" s="511">
        <v>44.954128440366972</v>
      </c>
      <c r="AH42" s="511"/>
      <c r="AI42" s="511">
        <v>75</v>
      </c>
      <c r="AJ42" s="511"/>
      <c r="AK42" s="511">
        <v>0</v>
      </c>
      <c r="AL42" s="511"/>
      <c r="AM42" s="511">
        <v>11.538461538461538</v>
      </c>
      <c r="AN42" s="511"/>
      <c r="AO42" s="511" t="e">
        <v>#DIV/0!</v>
      </c>
      <c r="AP42" s="511"/>
      <c r="AQ42" s="511">
        <v>0</v>
      </c>
      <c r="AR42" s="511"/>
      <c r="AS42" s="511">
        <v>7.6923076923076925</v>
      </c>
      <c r="AT42" s="511"/>
      <c r="AU42" s="511">
        <v>0</v>
      </c>
      <c r="AV42" s="511"/>
      <c r="AW42" s="150"/>
      <c r="AX42" s="150"/>
      <c r="AY42" s="511">
        <v>0</v>
      </c>
      <c r="AZ42" s="511"/>
      <c r="BA42" s="511"/>
      <c r="BB42" s="511"/>
      <c r="BC42" s="511"/>
      <c r="BD42" s="511"/>
      <c r="BE42" s="511"/>
      <c r="BF42" s="511"/>
      <c r="BG42" s="511">
        <v>34.482758620689658</v>
      </c>
      <c r="BH42" s="511"/>
      <c r="BI42" s="511">
        <v>24.7866165926938</v>
      </c>
      <c r="BJ42" s="511"/>
      <c r="BK42" s="70"/>
      <c r="BL42" s="71"/>
    </row>
    <row r="43" spans="1:67" ht="3.75" customHeight="1">
      <c r="A43" s="116"/>
      <c r="B43" s="116"/>
      <c r="C43" s="182"/>
      <c r="D43" s="183"/>
      <c r="E43" s="182"/>
      <c r="F43" s="183"/>
      <c r="G43" s="182"/>
      <c r="H43" s="182"/>
      <c r="I43" s="184"/>
      <c r="J43" s="185"/>
      <c r="K43" s="184"/>
      <c r="L43" s="185"/>
      <c r="M43" s="182"/>
      <c r="N43" s="183"/>
      <c r="O43" s="182"/>
      <c r="P43" s="183"/>
      <c r="Q43" s="184"/>
      <c r="R43" s="185"/>
      <c r="S43" s="185"/>
      <c r="T43" s="184"/>
      <c r="U43" s="184"/>
      <c r="V43" s="185"/>
      <c r="W43" s="185"/>
      <c r="X43" s="184"/>
      <c r="Y43" s="185"/>
      <c r="Z43" s="184"/>
      <c r="AA43" s="183"/>
      <c r="AB43" s="183"/>
      <c r="AC43" s="183"/>
      <c r="AD43" s="183"/>
      <c r="AE43" s="183"/>
      <c r="AF43" s="183"/>
      <c r="AG43" s="183"/>
      <c r="AH43" s="183"/>
      <c r="AI43" s="183"/>
      <c r="AJ43" s="183"/>
      <c r="AK43" s="183"/>
      <c r="AL43" s="183"/>
      <c r="AM43" s="183"/>
      <c r="AN43" s="183"/>
      <c r="AO43" s="183"/>
      <c r="AP43" s="183"/>
      <c r="AQ43" s="183"/>
      <c r="AR43" s="183"/>
      <c r="AS43" s="183"/>
      <c r="AT43" s="183"/>
      <c r="AU43" s="183"/>
      <c r="AV43" s="183"/>
      <c r="AW43" s="183"/>
      <c r="AX43" s="183"/>
      <c r="AY43" s="183"/>
      <c r="AZ43" s="183"/>
      <c r="BA43" s="183"/>
      <c r="BB43" s="183"/>
      <c r="BC43" s="183"/>
      <c r="BD43" s="183"/>
      <c r="BE43" s="183"/>
      <c r="BF43" s="183"/>
      <c r="BG43" s="183"/>
      <c r="BH43" s="183"/>
      <c r="BI43" s="154"/>
      <c r="BJ43" s="154"/>
      <c r="BK43" s="155"/>
      <c r="BL43" s="156"/>
    </row>
    <row r="44" spans="1:67" ht="12.6" customHeight="1">
      <c r="A44" s="63" t="s">
        <v>130</v>
      </c>
      <c r="B44" s="158"/>
      <c r="C44" s="186"/>
      <c r="D44" s="186"/>
      <c r="E44" s="186"/>
      <c r="F44" s="186"/>
      <c r="G44" s="186"/>
      <c r="H44" s="186"/>
      <c r="M44" s="186"/>
      <c r="N44" s="186"/>
      <c r="O44" s="186"/>
      <c r="P44" s="186"/>
      <c r="AA44" s="186"/>
      <c r="AB44" s="186"/>
      <c r="AC44" s="186"/>
      <c r="AD44" s="186"/>
      <c r="AE44" s="186"/>
      <c r="AF44" s="186"/>
      <c r="AG44" s="186"/>
      <c r="AH44" s="186"/>
      <c r="AI44" s="186"/>
      <c r="AJ44" s="186"/>
      <c r="AK44" s="186"/>
      <c r="AL44" s="186"/>
      <c r="AM44" s="186"/>
      <c r="AN44" s="186"/>
      <c r="AO44" s="186"/>
      <c r="AP44" s="186"/>
      <c r="AQ44" s="186"/>
      <c r="AR44" s="186"/>
      <c r="AS44" s="186"/>
      <c r="AT44" s="186"/>
      <c r="AU44" s="186"/>
      <c r="AV44" s="186"/>
      <c r="AW44" s="186"/>
      <c r="AX44" s="186"/>
      <c r="AY44" s="186"/>
      <c r="AZ44" s="186"/>
      <c r="BA44" s="186"/>
      <c r="BB44" s="186"/>
      <c r="BC44" s="186"/>
      <c r="BD44" s="186"/>
      <c r="BE44" s="186"/>
      <c r="BF44" s="186"/>
      <c r="BG44" s="186"/>
      <c r="BH44" s="186"/>
      <c r="BI44" s="186"/>
    </row>
    <row r="45" spans="1:67" ht="12.6" customHeight="1">
      <c r="A45" s="160" t="s">
        <v>63</v>
      </c>
      <c r="B45" s="116"/>
    </row>
    <row r="46" spans="1:67" ht="12.6" customHeight="1">
      <c r="A46" s="160" t="s">
        <v>85</v>
      </c>
      <c r="B46" s="116"/>
      <c r="M46" s="86"/>
      <c r="N46" s="86"/>
      <c r="O46" s="86"/>
      <c r="P46" s="86"/>
    </row>
    <row r="47" spans="1:67" ht="12.6" customHeight="1">
      <c r="B47" s="158"/>
      <c r="C47" s="186"/>
      <c r="D47" s="186"/>
      <c r="E47" s="186"/>
      <c r="F47" s="186"/>
      <c r="G47" s="186"/>
      <c r="H47" s="186"/>
      <c r="M47" s="186"/>
      <c r="N47" s="186"/>
      <c r="O47" s="186"/>
      <c r="P47" s="186"/>
      <c r="AA47" s="186"/>
      <c r="AB47" s="186"/>
      <c r="AC47" s="186"/>
      <c r="AD47" s="186"/>
      <c r="AE47" s="186"/>
      <c r="AF47" s="186"/>
      <c r="AG47" s="186"/>
      <c r="AH47" s="186"/>
      <c r="AI47" s="186"/>
      <c r="AJ47" s="186"/>
      <c r="AK47" s="186"/>
      <c r="AL47" s="186"/>
      <c r="AM47" s="186"/>
      <c r="AN47" s="186"/>
      <c r="AO47" s="186"/>
      <c r="AP47" s="186"/>
      <c r="AQ47" s="186"/>
      <c r="AR47" s="186"/>
      <c r="AS47" s="186"/>
      <c r="AT47" s="186"/>
      <c r="AU47" s="186"/>
      <c r="AV47" s="186"/>
      <c r="AW47" s="186"/>
      <c r="AX47" s="186"/>
      <c r="AY47" s="186"/>
      <c r="AZ47" s="186"/>
      <c r="BA47" s="186"/>
      <c r="BB47" s="186"/>
      <c r="BC47" s="186"/>
      <c r="BD47" s="186"/>
      <c r="BE47" s="186"/>
      <c r="BF47" s="186"/>
      <c r="BG47" s="186"/>
      <c r="BH47" s="186"/>
    </row>
    <row r="48" spans="1:67" ht="12.6" customHeight="1">
      <c r="A48" s="144" t="s">
        <v>204</v>
      </c>
      <c r="B48" s="161"/>
      <c r="C48" s="186"/>
      <c r="D48" s="186"/>
      <c r="E48" s="186"/>
      <c r="F48" s="186"/>
      <c r="G48" s="186"/>
      <c r="H48" s="186"/>
      <c r="M48" s="186"/>
      <c r="N48" s="186"/>
      <c r="O48" s="186"/>
      <c r="P48" s="186"/>
      <c r="AA48" s="186"/>
      <c r="AB48" s="186"/>
      <c r="AC48" s="186"/>
      <c r="AD48" s="186"/>
      <c r="AE48" s="186"/>
      <c r="AF48" s="186"/>
      <c r="AG48" s="186"/>
      <c r="AH48" s="186"/>
      <c r="AI48" s="186"/>
      <c r="AJ48" s="186"/>
      <c r="AK48" s="186"/>
      <c r="AL48" s="186"/>
      <c r="AM48" s="186"/>
      <c r="AN48" s="186"/>
      <c r="AO48" s="186"/>
      <c r="AP48" s="186"/>
      <c r="AQ48" s="186"/>
      <c r="AR48" s="186"/>
      <c r="AS48" s="186"/>
      <c r="AT48" s="186"/>
      <c r="AU48" s="186"/>
      <c r="AV48" s="186"/>
      <c r="AW48" s="186"/>
      <c r="AX48" s="186"/>
      <c r="AY48" s="186"/>
      <c r="AZ48" s="186"/>
      <c r="BA48" s="186"/>
      <c r="BB48" s="186"/>
      <c r="BC48" s="186"/>
      <c r="BD48" s="186"/>
      <c r="BE48" s="186"/>
      <c r="BF48" s="186"/>
      <c r="BG48" s="186"/>
      <c r="BH48" s="186"/>
    </row>
    <row r="49" spans="1:67" ht="12.6" customHeight="1">
      <c r="A49" s="144" t="s">
        <v>205</v>
      </c>
      <c r="B49" s="161"/>
      <c r="N49" s="188"/>
      <c r="P49" s="188"/>
    </row>
    <row r="50" spans="1:67" ht="12.6" customHeight="1">
      <c r="A50" s="63" t="s">
        <v>206</v>
      </c>
      <c r="B50" s="161"/>
      <c r="N50" s="188"/>
      <c r="P50" s="188"/>
    </row>
    <row r="51" spans="1:67" ht="12.6" customHeight="1">
      <c r="A51" s="144" t="s">
        <v>182</v>
      </c>
      <c r="B51" s="161"/>
      <c r="N51" s="188"/>
      <c r="P51" s="188"/>
    </row>
    <row r="52" spans="1:67" ht="12.6" customHeight="1">
      <c r="A52" s="164" t="s">
        <v>207</v>
      </c>
      <c r="B52" s="161"/>
      <c r="N52" s="188"/>
      <c r="P52" s="188"/>
    </row>
    <row r="53" spans="1:67" ht="12.6" customHeight="1">
      <c r="A53" s="164" t="s">
        <v>208</v>
      </c>
      <c r="B53" s="161"/>
    </row>
    <row r="54" spans="1:67" ht="12.6" customHeight="1">
      <c r="A54" s="144" t="s">
        <v>211</v>
      </c>
      <c r="B54" s="161"/>
    </row>
    <row r="55" spans="1:67" ht="12.6" customHeight="1">
      <c r="A55" s="144"/>
      <c r="B55" s="161"/>
    </row>
    <row r="56" spans="1:67" ht="12.6" customHeight="1">
      <c r="A56" s="165" t="s">
        <v>92</v>
      </c>
      <c r="B56" s="161"/>
    </row>
    <row r="57" spans="1:67" ht="12.6" customHeight="1">
      <c r="A57" s="165" t="s">
        <v>72</v>
      </c>
      <c r="B57" s="161"/>
      <c r="G57" s="189"/>
    </row>
    <row r="58" spans="1:67" ht="12.6" customHeight="1">
      <c r="A58" s="165" t="s">
        <v>93</v>
      </c>
      <c r="B58" s="161"/>
      <c r="G58" s="189"/>
    </row>
    <row r="59" spans="1:67" ht="12.6" customHeight="1">
      <c r="A59" s="165" t="s">
        <v>94</v>
      </c>
      <c r="B59" s="161"/>
      <c r="G59" s="189"/>
    </row>
    <row r="60" spans="1:67" ht="12.6" customHeight="1">
      <c r="A60" s="160" t="s">
        <v>95</v>
      </c>
      <c r="B60" s="162"/>
      <c r="G60" s="189"/>
    </row>
    <row r="61" spans="1:67" ht="12.6" customHeight="1">
      <c r="B61" s="162"/>
      <c r="G61" s="189"/>
      <c r="BM61" s="215"/>
      <c r="BN61" s="215"/>
      <c r="BO61" s="215"/>
    </row>
    <row r="62" spans="1:67" s="215" customFormat="1" ht="12" customHeight="1">
      <c r="A62" s="63"/>
      <c r="B62" s="165"/>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c r="AA62" s="189"/>
      <c r="AB62" s="189"/>
      <c r="AC62" s="189"/>
      <c r="AD62" s="189"/>
      <c r="AE62" s="189"/>
      <c r="AF62" s="189"/>
      <c r="AG62" s="189"/>
      <c r="AH62" s="189"/>
      <c r="AI62" s="189"/>
      <c r="AJ62" s="189"/>
      <c r="AK62" s="189"/>
      <c r="AL62" s="189"/>
      <c r="AM62" s="189"/>
      <c r="AN62" s="189"/>
      <c r="AO62" s="189"/>
      <c r="AP62" s="189"/>
      <c r="AQ62" s="189"/>
      <c r="AR62" s="189"/>
      <c r="AS62" s="189"/>
      <c r="AT62" s="189"/>
      <c r="AU62" s="189"/>
      <c r="AV62" s="189"/>
      <c r="AW62" s="189"/>
      <c r="AX62" s="189"/>
      <c r="AY62" s="189"/>
      <c r="AZ62" s="189"/>
      <c r="BA62" s="189"/>
      <c r="BB62" s="189"/>
      <c r="BC62" s="189"/>
      <c r="BD62" s="189"/>
      <c r="BE62" s="189"/>
      <c r="BF62" s="189"/>
      <c r="BG62" s="189"/>
      <c r="BH62" s="189"/>
      <c r="BI62" s="189"/>
      <c r="BJ62" s="189"/>
      <c r="BK62" s="189"/>
      <c r="BL62" s="165"/>
    </row>
    <row r="63" spans="1:67" s="215" customFormat="1" ht="12.6" customHeight="1">
      <c r="A63" s="63"/>
      <c r="B63" s="165"/>
      <c r="C63" s="17"/>
      <c r="D63" s="17"/>
      <c r="E63" s="17"/>
      <c r="F63" s="17"/>
      <c r="G63" s="17"/>
      <c r="H63" s="17"/>
      <c r="I63" s="17"/>
      <c r="J63" s="187"/>
      <c r="K63" s="187"/>
      <c r="L63" s="187"/>
      <c r="M63" s="17"/>
      <c r="N63" s="17"/>
      <c r="O63" s="17"/>
      <c r="P63" s="17"/>
      <c r="Q63" s="17"/>
      <c r="R63" s="187"/>
      <c r="S63" s="17"/>
      <c r="T63" s="187"/>
      <c r="U63" s="17"/>
      <c r="V63" s="187"/>
      <c r="W63" s="187"/>
      <c r="X63" s="187"/>
      <c r="Y63" s="187"/>
      <c r="Z63" s="18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65"/>
      <c r="BK63" s="17"/>
      <c r="BL63" s="165"/>
    </row>
    <row r="64" spans="1:67" s="215" customFormat="1" ht="12.6" customHeight="1">
      <c r="A64" s="63"/>
      <c r="B64" s="165"/>
      <c r="C64" s="17"/>
      <c r="D64" s="17"/>
      <c r="E64" s="17"/>
      <c r="F64" s="17"/>
      <c r="G64" s="189"/>
      <c r="H64" s="17"/>
      <c r="I64" s="187"/>
      <c r="J64" s="187"/>
      <c r="K64" s="187"/>
      <c r="L64" s="187"/>
      <c r="M64" s="17"/>
      <c r="N64" s="17"/>
      <c r="O64" s="17"/>
      <c r="P64" s="17"/>
      <c r="Q64" s="187"/>
      <c r="R64" s="187"/>
      <c r="S64" s="187"/>
      <c r="T64" s="187"/>
      <c r="U64" s="187"/>
      <c r="V64" s="187"/>
      <c r="W64" s="187"/>
      <c r="X64" s="187"/>
      <c r="Y64" s="187"/>
      <c r="Z64" s="18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65"/>
      <c r="BJ64" s="165"/>
      <c r="BK64" s="165"/>
      <c r="BL64" s="165"/>
    </row>
    <row r="65" spans="1:67" s="215" customFormat="1" ht="12.6" customHeight="1">
      <c r="A65" s="63"/>
      <c r="B65" s="165"/>
      <c r="C65" s="17"/>
      <c r="D65" s="17"/>
      <c r="E65" s="17"/>
      <c r="F65" s="17"/>
      <c r="G65" s="17"/>
      <c r="H65" s="17"/>
      <c r="I65" s="187"/>
      <c r="J65" s="187"/>
      <c r="K65" s="187"/>
      <c r="L65" s="187"/>
      <c r="M65" s="17"/>
      <c r="N65" s="17"/>
      <c r="O65" s="17"/>
      <c r="P65" s="17"/>
      <c r="Q65" s="187"/>
      <c r="R65" s="187"/>
      <c r="S65" s="187"/>
      <c r="T65" s="187"/>
      <c r="U65" s="187"/>
      <c r="V65" s="187"/>
      <c r="W65" s="187"/>
      <c r="X65" s="187"/>
      <c r="Y65" s="187"/>
      <c r="Z65" s="18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65"/>
      <c r="BJ65" s="165"/>
      <c r="BK65" s="165"/>
      <c r="BL65" s="165"/>
      <c r="BM65" s="63"/>
      <c r="BN65" s="63"/>
      <c r="BO65"/>
    </row>
    <row r="66" spans="1:67" s="215" customFormat="1" ht="12.6" customHeight="1">
      <c r="A66" s="63"/>
      <c r="B66" s="165"/>
      <c r="C66" s="17"/>
      <c r="D66" s="17"/>
      <c r="E66" s="17"/>
      <c r="F66" s="17"/>
      <c r="G66" s="189"/>
      <c r="H66" s="17"/>
      <c r="I66" s="187"/>
      <c r="J66" s="187"/>
      <c r="K66" s="187"/>
      <c r="L66" s="187"/>
      <c r="M66" s="17"/>
      <c r="N66" s="17"/>
      <c r="O66" s="17"/>
      <c r="P66" s="17"/>
      <c r="Q66" s="187"/>
      <c r="R66" s="187"/>
      <c r="S66" s="187"/>
      <c r="T66" s="187"/>
      <c r="U66" s="187"/>
      <c r="V66" s="187"/>
      <c r="W66" s="187"/>
      <c r="X66" s="187"/>
      <c r="Y66" s="187"/>
      <c r="Z66" s="18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63"/>
      <c r="BJ66" s="63"/>
      <c r="BK66" s="63"/>
      <c r="BL66" s="63"/>
      <c r="BM66" s="63"/>
      <c r="BN66" s="63"/>
      <c r="BO66"/>
    </row>
    <row r="67" spans="1:67" ht="12.6" customHeight="1">
      <c r="G67" s="189"/>
    </row>
    <row r="68" spans="1:67" ht="12.6" customHeight="1">
      <c r="G68" s="189"/>
    </row>
    <row r="69" spans="1:67" ht="12.6" customHeight="1">
      <c r="C69" s="189"/>
      <c r="D69" s="189"/>
      <c r="E69" s="189"/>
      <c r="F69" s="189"/>
      <c r="G69" s="190"/>
      <c r="H69" s="189"/>
      <c r="M69" s="189"/>
      <c r="N69" s="189"/>
      <c r="O69" s="189"/>
      <c r="P69" s="189"/>
      <c r="AA69" s="189"/>
      <c r="AB69" s="189"/>
      <c r="AC69" s="189"/>
      <c r="AD69" s="189"/>
      <c r="AE69" s="189"/>
      <c r="AF69" s="189"/>
      <c r="AG69" s="189"/>
      <c r="AH69" s="189"/>
      <c r="AI69" s="189"/>
      <c r="AJ69" s="189"/>
      <c r="AK69" s="189"/>
      <c r="AL69" s="189"/>
      <c r="AM69" s="189"/>
      <c r="AN69" s="189"/>
      <c r="AO69" s="189"/>
      <c r="AP69" s="189"/>
      <c r="AQ69" s="189"/>
      <c r="AR69" s="189"/>
      <c r="AS69" s="189"/>
      <c r="AT69" s="189"/>
      <c r="AU69" s="189"/>
      <c r="AV69" s="189"/>
      <c r="AW69" s="189"/>
      <c r="AX69" s="189"/>
      <c r="AY69" s="189"/>
      <c r="AZ69" s="189"/>
      <c r="BA69" s="189"/>
      <c r="BB69" s="189"/>
      <c r="BC69" s="189"/>
      <c r="BD69" s="189"/>
      <c r="BE69" s="189"/>
      <c r="BF69" s="189"/>
      <c r="BG69" s="189"/>
      <c r="BH69" s="189"/>
    </row>
    <row r="70" spans="1:67" ht="12.6" customHeight="1">
      <c r="C70" s="191"/>
      <c r="D70" s="191"/>
      <c r="E70" s="191"/>
      <c r="F70" s="190"/>
      <c r="G70" s="192"/>
      <c r="H70" s="192"/>
      <c r="M70" s="191"/>
      <c r="N70" s="191"/>
      <c r="O70" s="191"/>
      <c r="P70" s="191"/>
      <c r="AA70" s="191"/>
      <c r="AB70" s="191"/>
      <c r="AC70" s="191"/>
      <c r="AD70" s="191"/>
      <c r="AE70" s="191"/>
      <c r="AF70" s="191"/>
      <c r="AG70" s="191"/>
      <c r="AH70" s="191"/>
      <c r="AI70" s="191"/>
      <c r="AJ70" s="191"/>
      <c r="AK70" s="191"/>
      <c r="AL70" s="191"/>
      <c r="AM70" s="191"/>
      <c r="AN70" s="191"/>
      <c r="AO70" s="191"/>
      <c r="AP70" s="191"/>
      <c r="AQ70" s="191"/>
      <c r="AR70" s="191"/>
      <c r="AS70" s="191"/>
      <c r="AT70" s="191"/>
      <c r="AU70" s="191"/>
      <c r="AV70" s="191"/>
      <c r="AW70" s="191"/>
      <c r="AX70" s="191"/>
      <c r="AY70" s="191"/>
      <c r="AZ70" s="191"/>
      <c r="BA70" s="191"/>
      <c r="BB70" s="191"/>
      <c r="BC70" s="191"/>
      <c r="BD70" s="191"/>
      <c r="BE70" s="191"/>
      <c r="BF70" s="191"/>
      <c r="BG70" s="191"/>
      <c r="BH70" s="191"/>
    </row>
    <row r="71" spans="1:67" ht="12.6" customHeight="1">
      <c r="C71" s="191"/>
      <c r="D71" s="191"/>
      <c r="E71" s="191"/>
      <c r="F71" s="191"/>
      <c r="G71" s="192"/>
      <c r="H71" s="192"/>
      <c r="M71" s="191"/>
      <c r="N71" s="191"/>
      <c r="O71" s="191"/>
      <c r="P71" s="191"/>
      <c r="AA71" s="191"/>
      <c r="AB71" s="191"/>
      <c r="AC71" s="191"/>
      <c r="AD71" s="191"/>
      <c r="AE71" s="191"/>
      <c r="AF71" s="191"/>
      <c r="AG71" s="191"/>
      <c r="AH71" s="191"/>
      <c r="AI71" s="191"/>
      <c r="AJ71" s="191"/>
      <c r="AK71" s="191"/>
      <c r="AL71" s="191"/>
      <c r="AM71" s="191"/>
      <c r="AN71" s="191"/>
      <c r="AO71" s="191"/>
      <c r="AP71" s="191"/>
      <c r="AQ71" s="191"/>
      <c r="AR71" s="191"/>
      <c r="AS71" s="191"/>
      <c r="AT71" s="191"/>
      <c r="AU71" s="191"/>
      <c r="AV71" s="191"/>
      <c r="AW71" s="191"/>
      <c r="AX71" s="191"/>
      <c r="AY71" s="191"/>
      <c r="AZ71" s="191"/>
      <c r="BA71" s="191"/>
      <c r="BB71" s="191"/>
      <c r="BC71" s="191"/>
      <c r="BD71" s="191"/>
      <c r="BE71" s="191"/>
      <c r="BF71" s="191"/>
      <c r="BG71" s="191"/>
      <c r="BH71" s="191"/>
    </row>
    <row r="72" spans="1:67" ht="12.6" customHeight="1">
      <c r="C72" s="191"/>
      <c r="D72" s="191"/>
      <c r="E72" s="191"/>
      <c r="F72" s="191"/>
      <c r="G72" s="192"/>
      <c r="H72" s="192"/>
      <c r="M72" s="191"/>
      <c r="N72" s="191"/>
      <c r="O72" s="191"/>
      <c r="P72" s="191"/>
      <c r="AA72" s="191"/>
      <c r="AB72" s="191"/>
      <c r="AC72" s="191"/>
      <c r="AD72" s="191"/>
      <c r="AE72" s="191"/>
      <c r="AF72" s="191"/>
      <c r="AG72" s="191"/>
      <c r="AH72" s="191"/>
      <c r="AI72" s="191"/>
      <c r="AJ72" s="191"/>
      <c r="AK72" s="191"/>
      <c r="AL72" s="191"/>
      <c r="AM72" s="191"/>
      <c r="AN72" s="191"/>
      <c r="AO72" s="191"/>
      <c r="AP72" s="191"/>
      <c r="AQ72" s="191"/>
      <c r="AR72" s="191"/>
      <c r="AS72" s="191"/>
      <c r="AT72" s="191"/>
      <c r="AU72" s="191"/>
      <c r="AV72" s="191"/>
      <c r="AW72" s="191"/>
      <c r="AX72" s="191"/>
      <c r="AY72" s="191"/>
      <c r="AZ72" s="191"/>
      <c r="BA72" s="191"/>
      <c r="BB72" s="191"/>
      <c r="BC72" s="191"/>
      <c r="BD72" s="191"/>
      <c r="BE72" s="191"/>
      <c r="BF72" s="191"/>
      <c r="BG72" s="191"/>
      <c r="BH72" s="191"/>
    </row>
    <row r="73" spans="1:67" ht="12.6" customHeight="1">
      <c r="C73" s="191"/>
      <c r="D73" s="191"/>
      <c r="E73" s="191"/>
      <c r="F73" s="190"/>
      <c r="G73" s="192"/>
      <c r="H73" s="192"/>
      <c r="M73" s="191"/>
      <c r="N73" s="191"/>
      <c r="O73" s="191"/>
      <c r="P73" s="191"/>
      <c r="AA73" s="191"/>
      <c r="AB73" s="191"/>
      <c r="AC73" s="191"/>
      <c r="AD73" s="191"/>
      <c r="AE73" s="191"/>
      <c r="AF73" s="191"/>
      <c r="AG73" s="191"/>
      <c r="AH73" s="191"/>
      <c r="AI73" s="191"/>
      <c r="AJ73" s="191"/>
      <c r="AK73" s="191"/>
      <c r="AL73" s="191"/>
      <c r="AM73" s="191"/>
      <c r="AN73" s="191"/>
      <c r="AO73" s="191"/>
      <c r="AP73" s="191"/>
      <c r="AQ73" s="191"/>
      <c r="AR73" s="191"/>
      <c r="AS73" s="191"/>
      <c r="AT73" s="191"/>
      <c r="AU73" s="191"/>
      <c r="AV73" s="191"/>
      <c r="AW73" s="191"/>
      <c r="AX73" s="191"/>
      <c r="AY73" s="191"/>
      <c r="AZ73" s="191"/>
      <c r="BA73" s="191"/>
      <c r="BB73" s="191"/>
      <c r="BC73" s="191"/>
      <c r="BD73" s="191"/>
      <c r="BE73" s="191"/>
      <c r="BF73" s="191"/>
      <c r="BG73" s="191"/>
      <c r="BH73" s="191"/>
    </row>
    <row r="74" spans="1:67" ht="12.6" customHeight="1"/>
    <row r="75" spans="1:67" ht="12.6" customHeight="1"/>
    <row r="76" spans="1:67" ht="12.6" customHeight="1"/>
    <row r="77" spans="1:67" ht="12.6" customHeight="1"/>
    <row r="78" spans="1:67" ht="12.6" customHeight="1">
      <c r="C78" s="189"/>
      <c r="D78" s="189"/>
      <c r="E78" s="189"/>
      <c r="F78" s="189"/>
      <c r="G78" s="190"/>
      <c r="H78" s="189"/>
      <c r="M78" s="189"/>
      <c r="N78" s="189"/>
      <c r="O78" s="189"/>
      <c r="P78" s="189"/>
    </row>
    <row r="79" spans="1:67" ht="12.6" customHeight="1"/>
    <row r="80" spans="1:67" ht="12.6" customHeight="1"/>
    <row r="81" ht="12.6" customHeight="1"/>
    <row r="82" ht="12.6" customHeight="1"/>
    <row r="83" ht="12.6" customHeight="1"/>
    <row r="84" ht="12.6" customHeight="1"/>
    <row r="85" ht="12.6" customHeight="1"/>
    <row r="86" ht="12.6" customHeight="1"/>
    <row r="87" ht="12.6" customHeight="1"/>
    <row r="88" ht="12.6" customHeight="1"/>
    <row r="89" ht="12.6" customHeight="1"/>
    <row r="90" ht="12.6" customHeight="1"/>
  </sheetData>
  <mergeCells count="58">
    <mergeCell ref="BG4:BH4"/>
    <mergeCell ref="AO4:AP4"/>
    <mergeCell ref="BI42:BJ42"/>
    <mergeCell ref="AK42:AL42"/>
    <mergeCell ref="AM42:AN42"/>
    <mergeCell ref="AO42:AP42"/>
    <mergeCell ref="AQ42:AR42"/>
    <mergeCell ref="AS42:AT42"/>
    <mergeCell ref="AU42:AV42"/>
    <mergeCell ref="AY42:AZ42"/>
    <mergeCell ref="BA42:BB42"/>
    <mergeCell ref="BC42:BD42"/>
    <mergeCell ref="BE42:BF42"/>
    <mergeCell ref="BG42:BH42"/>
    <mergeCell ref="AM4:AN4"/>
    <mergeCell ref="AK4:AL4"/>
    <mergeCell ref="C42:D42"/>
    <mergeCell ref="E42:F42"/>
    <mergeCell ref="G42:H42"/>
    <mergeCell ref="I42:J42"/>
    <mergeCell ref="K42:L42"/>
    <mergeCell ref="U42:V42"/>
    <mergeCell ref="W42:X42"/>
    <mergeCell ref="Y42:Z42"/>
    <mergeCell ref="AA42:AB42"/>
    <mergeCell ref="AI4:AJ4"/>
    <mergeCell ref="AA4:AB4"/>
    <mergeCell ref="AC4:AD4"/>
    <mergeCell ref="AE4:AF4"/>
    <mergeCell ref="AG4:AH4"/>
    <mergeCell ref="AC42:AD42"/>
    <mergeCell ref="AE42:AF42"/>
    <mergeCell ref="AG42:AH42"/>
    <mergeCell ref="AI42:AJ42"/>
    <mergeCell ref="Y4:Z4"/>
    <mergeCell ref="M42:N42"/>
    <mergeCell ref="O42:P42"/>
    <mergeCell ref="Q42:R42"/>
    <mergeCell ref="S42:T42"/>
    <mergeCell ref="S4:T4"/>
    <mergeCell ref="BC4:BD4"/>
    <mergeCell ref="BE4:BF4"/>
    <mergeCell ref="AQ4:AR4"/>
    <mergeCell ref="AS4:AT4"/>
    <mergeCell ref="AU4:AV4"/>
    <mergeCell ref="AW4:AX4"/>
    <mergeCell ref="AY4:AZ4"/>
    <mergeCell ref="BA4:BB4"/>
    <mergeCell ref="C4:D4"/>
    <mergeCell ref="E4:F4"/>
    <mergeCell ref="G4:H4"/>
    <mergeCell ref="I4:J4"/>
    <mergeCell ref="W4:X4"/>
    <mergeCell ref="K4:L4"/>
    <mergeCell ref="M4:N4"/>
    <mergeCell ref="O4:P4"/>
    <mergeCell ref="Q4:R4"/>
    <mergeCell ref="U4:V4"/>
  </mergeCells>
  <phoneticPr fontId="0" type="noConversion"/>
  <pageMargins left="0.7" right="0.7" top="0.78740157499999996" bottom="0.78740157499999996" header="0.3" footer="0.3"/>
  <pageSetup paperSize="9" scale="58"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CD78"/>
  <sheetViews>
    <sheetView zoomScaleNormal="100" workbookViewId="0"/>
  </sheetViews>
  <sheetFormatPr baseColWidth="10" defaultRowHeight="15"/>
  <cols>
    <col min="1" max="1" width="11.5703125" style="187" customWidth="1"/>
    <col min="2" max="2" width="7.140625" style="187" bestFit="1" customWidth="1"/>
    <col min="3" max="8" width="4.42578125" style="17" customWidth="1"/>
    <col min="9" max="10" width="4.42578125" style="187" customWidth="1"/>
    <col min="11" max="12" width="4.42578125" style="187" hidden="1" customWidth="1"/>
    <col min="13" max="16" width="4.42578125" style="17" customWidth="1"/>
    <col min="17" max="22" width="4.42578125" style="187" customWidth="1"/>
    <col min="23" max="26" width="4.42578125" style="187" hidden="1" customWidth="1"/>
    <col min="27" max="30" width="4.42578125" style="17" customWidth="1"/>
    <col min="31" max="32" width="4.42578125" style="17" hidden="1" customWidth="1"/>
    <col min="33" max="40" width="4.42578125" style="17" customWidth="1"/>
    <col min="41" max="42" width="4.42578125" style="17" hidden="1" customWidth="1"/>
    <col min="43" max="48" width="4.42578125" style="17" customWidth="1"/>
    <col min="49" max="50" width="4.42578125" style="17" hidden="1" customWidth="1"/>
    <col min="51" max="52" width="4.42578125" style="17" customWidth="1"/>
    <col min="53" max="58" width="4.42578125" style="17" hidden="1" customWidth="1"/>
    <col min="59" max="60" width="4.42578125" style="17" customWidth="1"/>
    <col min="61" max="63" width="5.42578125" style="187" customWidth="1"/>
    <col min="64" max="64" width="7" style="187" customWidth="1"/>
    <col min="65" max="65" width="5.5703125" style="63" customWidth="1"/>
    <col min="66" max="66" width="5.42578125" style="63" customWidth="1"/>
  </cols>
  <sheetData>
    <row r="1" spans="1:82" s="208" customFormat="1" ht="12.75">
      <c r="A1" s="218" t="s">
        <v>212</v>
      </c>
      <c r="B1" s="219"/>
      <c r="C1" s="5"/>
      <c r="D1" s="5"/>
      <c r="E1" s="5"/>
      <c r="F1" s="5"/>
      <c r="G1" s="5"/>
      <c r="H1" s="5"/>
      <c r="I1" s="5"/>
      <c r="J1" s="5"/>
      <c r="K1" s="5"/>
      <c r="L1" s="5"/>
      <c r="M1" s="5"/>
      <c r="N1" s="5"/>
      <c r="O1" s="5"/>
      <c r="P1" s="5"/>
      <c r="Q1" s="5"/>
      <c r="R1" s="5"/>
      <c r="S1" s="5"/>
      <c r="T1" s="5"/>
      <c r="U1" s="5"/>
      <c r="V1" s="5"/>
      <c r="W1" s="5"/>
      <c r="X1" s="5"/>
      <c r="Y1" s="5"/>
      <c r="Z1" s="5"/>
      <c r="AA1" s="5"/>
      <c r="AB1" s="5"/>
      <c r="AC1" s="3"/>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82"/>
      <c r="BJ1" s="82"/>
      <c r="BK1" s="82"/>
      <c r="BL1" s="271" t="s">
        <v>412</v>
      </c>
      <c r="BM1" s="105"/>
      <c r="BN1" s="203"/>
      <c r="BO1" s="105"/>
      <c r="BP1" s="82"/>
      <c r="BQ1" s="82"/>
      <c r="BR1" s="82"/>
      <c r="BS1" s="82"/>
      <c r="BT1" s="82"/>
      <c r="BU1" s="82"/>
      <c r="BV1" s="82"/>
      <c r="BW1" s="82"/>
      <c r="BX1" s="82"/>
      <c r="BY1" s="82"/>
      <c r="BZ1" s="82"/>
      <c r="CA1" s="82"/>
      <c r="CB1" s="82"/>
      <c r="CC1" s="82"/>
      <c r="CD1" s="82"/>
    </row>
    <row r="2" spans="1:82" s="208" customFormat="1" ht="3.75" customHeight="1">
      <c r="A2" s="220"/>
      <c r="B2" s="221"/>
      <c r="C2" s="178"/>
      <c r="D2" s="178"/>
      <c r="E2" s="178"/>
      <c r="F2" s="178"/>
      <c r="G2" s="5"/>
      <c r="H2" s="5"/>
      <c r="I2" s="5"/>
      <c r="J2" s="5"/>
      <c r="K2" s="5"/>
      <c r="L2" s="5"/>
      <c r="M2" s="178"/>
      <c r="N2" s="178"/>
      <c r="O2" s="178"/>
      <c r="P2" s="178"/>
      <c r="Q2" s="5"/>
      <c r="R2" s="5"/>
      <c r="S2" s="5"/>
      <c r="T2" s="5"/>
      <c r="U2" s="5"/>
      <c r="V2" s="5"/>
      <c r="W2" s="5"/>
      <c r="X2" s="5"/>
      <c r="Y2" s="5"/>
      <c r="Z2" s="5"/>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c r="BA2" s="178"/>
      <c r="BB2" s="178"/>
      <c r="BC2" s="178"/>
      <c r="BD2" s="178"/>
      <c r="BE2" s="178"/>
      <c r="BF2" s="178"/>
      <c r="BG2" s="178"/>
      <c r="BH2" s="178"/>
      <c r="BI2" s="82"/>
      <c r="BJ2" s="82"/>
      <c r="BK2" s="82"/>
      <c r="BL2" s="82"/>
      <c r="BM2" s="105"/>
      <c r="BN2" s="105"/>
      <c r="BO2" s="105"/>
      <c r="BP2" s="82"/>
      <c r="BQ2" s="82"/>
      <c r="BR2" s="82"/>
      <c r="BS2" s="82"/>
      <c r="BT2" s="82"/>
      <c r="BU2" s="82"/>
      <c r="BV2" s="82"/>
      <c r="BW2" s="82"/>
      <c r="BX2" s="82"/>
      <c r="BY2" s="82"/>
      <c r="BZ2" s="82"/>
      <c r="CA2" s="82"/>
      <c r="CB2" s="82"/>
      <c r="CC2" s="82"/>
      <c r="CD2" s="82"/>
    </row>
    <row r="3" spans="1:82" s="208" customFormat="1" ht="3.75" customHeight="1">
      <c r="A3" s="222"/>
      <c r="B3" s="223"/>
      <c r="C3" s="179"/>
      <c r="D3" s="180"/>
      <c r="E3" s="179"/>
      <c r="F3" s="180"/>
      <c r="G3" s="179"/>
      <c r="H3" s="181"/>
      <c r="I3" s="13"/>
      <c r="J3" s="14"/>
      <c r="K3" s="13"/>
      <c r="L3" s="14"/>
      <c r="M3" s="179"/>
      <c r="N3" s="181"/>
      <c r="O3" s="179"/>
      <c r="P3" s="181"/>
      <c r="Q3" s="15"/>
      <c r="R3" s="13"/>
      <c r="S3" s="15"/>
      <c r="T3" s="14"/>
      <c r="U3" s="13"/>
      <c r="V3" s="14"/>
      <c r="W3" s="15"/>
      <c r="X3" s="14"/>
      <c r="Y3" s="15"/>
      <c r="Z3" s="14"/>
      <c r="AA3" s="15"/>
      <c r="AB3" s="14"/>
      <c r="AC3" s="15"/>
      <c r="AD3" s="14"/>
      <c r="AE3" s="15"/>
      <c r="AF3" s="14"/>
      <c r="AG3" s="15"/>
      <c r="AH3" s="14"/>
      <c r="AI3" s="15"/>
      <c r="AJ3" s="14"/>
      <c r="AK3" s="15"/>
      <c r="AL3" s="14"/>
      <c r="AM3" s="15"/>
      <c r="AN3" s="14"/>
      <c r="AO3" s="15"/>
      <c r="AP3" s="14"/>
      <c r="AQ3" s="15"/>
      <c r="AR3" s="14"/>
      <c r="AS3" s="15"/>
      <c r="AT3" s="14"/>
      <c r="AU3" s="15"/>
      <c r="AV3" s="14"/>
      <c r="AW3" s="13"/>
      <c r="AX3" s="13"/>
      <c r="AY3" s="15"/>
      <c r="AZ3" s="14"/>
      <c r="BA3" s="15"/>
      <c r="BB3" s="14"/>
      <c r="BC3" s="15"/>
      <c r="BD3" s="14"/>
      <c r="BE3" s="15"/>
      <c r="BF3" s="14"/>
      <c r="BG3" s="180"/>
      <c r="BH3" s="180"/>
      <c r="BI3" s="15"/>
      <c r="BJ3" s="13"/>
      <c r="BK3" s="14"/>
      <c r="BL3" s="15"/>
      <c r="BM3" s="63"/>
      <c r="BN3" s="63"/>
      <c r="BO3" s="63"/>
      <c r="BP3" s="82"/>
      <c r="BQ3" s="82"/>
      <c r="BR3" s="82"/>
      <c r="BS3" s="82"/>
      <c r="BT3" s="82"/>
      <c r="BU3" s="82"/>
      <c r="BV3" s="82"/>
      <c r="BW3" s="82"/>
      <c r="BX3" s="82"/>
      <c r="BY3" s="82"/>
      <c r="BZ3" s="82"/>
      <c r="CA3" s="82"/>
      <c r="CB3" s="82"/>
      <c r="CC3" s="82"/>
      <c r="CD3" s="82"/>
    </row>
    <row r="4" spans="1:82" s="208" customFormat="1" ht="12.75">
      <c r="A4" s="224"/>
      <c r="B4" s="225" t="s">
        <v>1</v>
      </c>
      <c r="C4" s="512" t="s">
        <v>142</v>
      </c>
      <c r="D4" s="513"/>
      <c r="E4" s="512" t="s">
        <v>2</v>
      </c>
      <c r="F4" s="513"/>
      <c r="G4" s="512" t="s">
        <v>3</v>
      </c>
      <c r="H4" s="513"/>
      <c r="I4" s="512" t="s">
        <v>4</v>
      </c>
      <c r="J4" s="514"/>
      <c r="K4" s="512" t="s">
        <v>5</v>
      </c>
      <c r="L4" s="513"/>
      <c r="M4" s="512" t="s">
        <v>143</v>
      </c>
      <c r="N4" s="513"/>
      <c r="O4" s="512" t="s">
        <v>6</v>
      </c>
      <c r="P4" s="513"/>
      <c r="Q4" s="512" t="s">
        <v>7</v>
      </c>
      <c r="R4" s="513"/>
      <c r="S4" s="512" t="s">
        <v>8</v>
      </c>
      <c r="T4" s="513"/>
      <c r="U4" s="512" t="s">
        <v>9</v>
      </c>
      <c r="V4" s="513"/>
      <c r="W4" s="512" t="s">
        <v>10</v>
      </c>
      <c r="X4" s="513"/>
      <c r="Y4" s="512" t="s">
        <v>11</v>
      </c>
      <c r="Z4" s="513"/>
      <c r="AA4" s="512" t="s">
        <v>12</v>
      </c>
      <c r="AB4" s="513"/>
      <c r="AC4" s="512" t="s">
        <v>13</v>
      </c>
      <c r="AD4" s="513"/>
      <c r="AE4" s="512" t="s">
        <v>14</v>
      </c>
      <c r="AF4" s="513"/>
      <c r="AG4" s="512" t="s">
        <v>15</v>
      </c>
      <c r="AH4" s="513"/>
      <c r="AI4" s="512" t="s">
        <v>98</v>
      </c>
      <c r="AJ4" s="513"/>
      <c r="AK4" s="512" t="s">
        <v>17</v>
      </c>
      <c r="AL4" s="513"/>
      <c r="AM4" s="512" t="s">
        <v>18</v>
      </c>
      <c r="AN4" s="513"/>
      <c r="AO4" s="512" t="s">
        <v>19</v>
      </c>
      <c r="AP4" s="513"/>
      <c r="AQ4" s="512" t="s">
        <v>20</v>
      </c>
      <c r="AR4" s="513"/>
      <c r="AS4" s="512" t="s">
        <v>21</v>
      </c>
      <c r="AT4" s="513"/>
      <c r="AU4" s="512" t="s">
        <v>22</v>
      </c>
      <c r="AV4" s="513"/>
      <c r="AW4" s="508" t="s">
        <v>23</v>
      </c>
      <c r="AX4" s="509"/>
      <c r="AY4" s="512" t="s">
        <v>24</v>
      </c>
      <c r="AZ4" s="513"/>
      <c r="BA4" s="512" t="s">
        <v>25</v>
      </c>
      <c r="BB4" s="513"/>
      <c r="BC4" s="512" t="s">
        <v>26</v>
      </c>
      <c r="BD4" s="513"/>
      <c r="BE4" s="512" t="s">
        <v>27</v>
      </c>
      <c r="BF4" s="513"/>
      <c r="BG4" s="517" t="s">
        <v>213</v>
      </c>
      <c r="BH4" s="518"/>
      <c r="BI4" s="226" t="s">
        <v>29</v>
      </c>
      <c r="BJ4" s="227"/>
      <c r="BK4" s="228"/>
      <c r="BL4" s="229" t="s">
        <v>30</v>
      </c>
      <c r="BM4" s="116"/>
      <c r="BN4" s="116"/>
      <c r="BO4" s="116"/>
      <c r="BP4" s="82"/>
      <c r="BQ4" s="82"/>
      <c r="BR4" s="82"/>
      <c r="BS4" s="82"/>
      <c r="BT4" s="82"/>
      <c r="BU4" s="82"/>
      <c r="BV4" s="82"/>
      <c r="BW4" s="82"/>
      <c r="BX4" s="82"/>
      <c r="BY4" s="82"/>
      <c r="BZ4" s="82"/>
      <c r="CA4" s="82"/>
      <c r="CB4" s="82"/>
      <c r="CC4" s="82"/>
      <c r="CD4" s="82"/>
    </row>
    <row r="5" spans="1:82" s="208" customFormat="1" ht="3.75" customHeight="1">
      <c r="A5" s="227"/>
      <c r="B5" s="230"/>
      <c r="C5" s="168"/>
      <c r="D5" s="169"/>
      <c r="E5" s="168"/>
      <c r="F5" s="169"/>
      <c r="G5" s="168"/>
      <c r="H5" s="170"/>
      <c r="I5" s="169"/>
      <c r="J5" s="169"/>
      <c r="K5" s="168"/>
      <c r="L5" s="170"/>
      <c r="M5" s="168"/>
      <c r="N5" s="169"/>
      <c r="O5" s="168"/>
      <c r="P5" s="169"/>
      <c r="Q5" s="168"/>
      <c r="R5" s="169"/>
      <c r="S5" s="168"/>
      <c r="T5" s="170"/>
      <c r="U5" s="169"/>
      <c r="V5" s="170"/>
      <c r="W5" s="168"/>
      <c r="X5" s="170"/>
      <c r="Y5" s="168"/>
      <c r="Z5" s="170"/>
      <c r="AA5" s="168"/>
      <c r="AB5" s="170"/>
      <c r="AC5" s="168"/>
      <c r="AD5" s="170"/>
      <c r="AE5" s="168"/>
      <c r="AF5" s="170"/>
      <c r="AG5" s="168"/>
      <c r="AH5" s="170"/>
      <c r="AI5" s="168"/>
      <c r="AJ5" s="170"/>
      <c r="AK5" s="168"/>
      <c r="AL5" s="170"/>
      <c r="AM5" s="168"/>
      <c r="AN5" s="170"/>
      <c r="AO5" s="168"/>
      <c r="AP5" s="170"/>
      <c r="AQ5" s="168"/>
      <c r="AR5" s="170"/>
      <c r="AS5" s="168"/>
      <c r="AT5" s="170"/>
      <c r="AU5" s="168"/>
      <c r="AV5" s="170"/>
      <c r="AW5" s="122"/>
      <c r="AX5" s="123"/>
      <c r="AY5" s="168"/>
      <c r="AZ5" s="170"/>
      <c r="BA5" s="168"/>
      <c r="BB5" s="170"/>
      <c r="BC5" s="168"/>
      <c r="BD5" s="170"/>
      <c r="BE5" s="168"/>
      <c r="BF5" s="170"/>
      <c r="BG5" s="168"/>
      <c r="BH5" s="169"/>
      <c r="BI5" s="231"/>
      <c r="BJ5" s="232"/>
      <c r="BK5" s="233"/>
      <c r="BL5" s="229"/>
      <c r="BM5" s="119"/>
      <c r="BN5" s="119"/>
      <c r="BO5" s="119"/>
      <c r="BP5" s="82"/>
      <c r="BQ5" s="82"/>
      <c r="BR5" s="82"/>
      <c r="BS5" s="82"/>
      <c r="BT5" s="82"/>
      <c r="BU5" s="82"/>
      <c r="BV5" s="82"/>
      <c r="BW5" s="82"/>
      <c r="BX5" s="82"/>
      <c r="BY5" s="82"/>
      <c r="BZ5" s="82"/>
      <c r="CA5" s="82"/>
      <c r="CB5" s="82"/>
      <c r="CC5" s="82"/>
      <c r="CD5" s="82"/>
    </row>
    <row r="6" spans="1:82" s="208" customFormat="1" ht="12.75">
      <c r="A6" s="234"/>
      <c r="B6" s="235"/>
      <c r="C6" s="171" t="s">
        <v>31</v>
      </c>
      <c r="D6" s="172" t="s">
        <v>32</v>
      </c>
      <c r="E6" s="171" t="s">
        <v>31</v>
      </c>
      <c r="F6" s="172" t="s">
        <v>32</v>
      </c>
      <c r="G6" s="171" t="s">
        <v>31</v>
      </c>
      <c r="H6" s="173" t="s">
        <v>32</v>
      </c>
      <c r="I6" s="171" t="s">
        <v>31</v>
      </c>
      <c r="J6" s="172" t="s">
        <v>32</v>
      </c>
      <c r="K6" s="171" t="s">
        <v>31</v>
      </c>
      <c r="L6" s="172" t="s">
        <v>32</v>
      </c>
      <c r="M6" s="171" t="s">
        <v>31</v>
      </c>
      <c r="N6" s="172" t="s">
        <v>32</v>
      </c>
      <c r="O6" s="171" t="s">
        <v>31</v>
      </c>
      <c r="P6" s="172" t="s">
        <v>32</v>
      </c>
      <c r="Q6" s="171" t="s">
        <v>31</v>
      </c>
      <c r="R6" s="172" t="s">
        <v>32</v>
      </c>
      <c r="S6" s="171" t="s">
        <v>31</v>
      </c>
      <c r="T6" s="173" t="s">
        <v>32</v>
      </c>
      <c r="U6" s="171" t="s">
        <v>31</v>
      </c>
      <c r="V6" s="172" t="s">
        <v>32</v>
      </c>
      <c r="W6" s="171" t="s">
        <v>31</v>
      </c>
      <c r="X6" s="173" t="s">
        <v>32</v>
      </c>
      <c r="Y6" s="171" t="s">
        <v>31</v>
      </c>
      <c r="Z6" s="173" t="s">
        <v>32</v>
      </c>
      <c r="AA6" s="171" t="s">
        <v>31</v>
      </c>
      <c r="AB6" s="172" t="s">
        <v>32</v>
      </c>
      <c r="AC6" s="171" t="s">
        <v>31</v>
      </c>
      <c r="AD6" s="172" t="s">
        <v>32</v>
      </c>
      <c r="AE6" s="171" t="s">
        <v>31</v>
      </c>
      <c r="AF6" s="172" t="s">
        <v>32</v>
      </c>
      <c r="AG6" s="171" t="s">
        <v>31</v>
      </c>
      <c r="AH6" s="172" t="s">
        <v>32</v>
      </c>
      <c r="AI6" s="171" t="s">
        <v>31</v>
      </c>
      <c r="AJ6" s="172" t="s">
        <v>32</v>
      </c>
      <c r="AK6" s="171" t="s">
        <v>31</v>
      </c>
      <c r="AL6" s="172" t="s">
        <v>32</v>
      </c>
      <c r="AM6" s="171" t="s">
        <v>31</v>
      </c>
      <c r="AN6" s="172" t="s">
        <v>32</v>
      </c>
      <c r="AO6" s="171" t="s">
        <v>31</v>
      </c>
      <c r="AP6" s="172" t="s">
        <v>32</v>
      </c>
      <c r="AQ6" s="171" t="s">
        <v>31</v>
      </c>
      <c r="AR6" s="172" t="s">
        <v>32</v>
      </c>
      <c r="AS6" s="171" t="s">
        <v>31</v>
      </c>
      <c r="AT6" s="172" t="s">
        <v>32</v>
      </c>
      <c r="AU6" s="171" t="s">
        <v>31</v>
      </c>
      <c r="AV6" s="172" t="s">
        <v>32</v>
      </c>
      <c r="AW6" s="126" t="s">
        <v>31</v>
      </c>
      <c r="AX6" s="127" t="s">
        <v>32</v>
      </c>
      <c r="AY6" s="171" t="s">
        <v>31</v>
      </c>
      <c r="AZ6" s="172" t="s">
        <v>32</v>
      </c>
      <c r="BA6" s="171" t="s">
        <v>31</v>
      </c>
      <c r="BB6" s="172" t="s">
        <v>32</v>
      </c>
      <c r="BC6" s="171" t="s">
        <v>31</v>
      </c>
      <c r="BD6" s="172" t="s">
        <v>32</v>
      </c>
      <c r="BE6" s="171" t="s">
        <v>31</v>
      </c>
      <c r="BF6" s="172" t="s">
        <v>32</v>
      </c>
      <c r="BG6" s="171" t="s">
        <v>31</v>
      </c>
      <c r="BH6" s="172" t="s">
        <v>32</v>
      </c>
      <c r="BI6" s="236" t="s">
        <v>31</v>
      </c>
      <c r="BJ6" s="237" t="s">
        <v>32</v>
      </c>
      <c r="BK6" s="238" t="s">
        <v>29</v>
      </c>
      <c r="BL6" s="239"/>
      <c r="BM6" s="53"/>
      <c r="BN6" s="53"/>
      <c r="BO6" s="53"/>
      <c r="BP6" s="82"/>
      <c r="BQ6" s="82"/>
      <c r="BR6" s="82"/>
      <c r="BS6" s="82"/>
      <c r="BT6" s="82"/>
      <c r="BU6" s="82"/>
      <c r="BV6" s="82"/>
      <c r="BW6" s="82"/>
      <c r="BX6" s="82"/>
      <c r="BY6" s="82"/>
      <c r="BZ6" s="82"/>
      <c r="CA6" s="82"/>
      <c r="CB6" s="82"/>
      <c r="CC6" s="82"/>
      <c r="CD6" s="82"/>
    </row>
    <row r="7" spans="1:82" s="208" customFormat="1" ht="3.75" customHeight="1">
      <c r="A7" s="240"/>
      <c r="B7" s="241"/>
      <c r="C7" s="174"/>
      <c r="D7" s="175"/>
      <c r="E7" s="174"/>
      <c r="F7" s="175"/>
      <c r="G7" s="174"/>
      <c r="H7" s="175"/>
      <c r="I7" s="174"/>
      <c r="J7" s="175"/>
      <c r="K7" s="174"/>
      <c r="L7" s="175"/>
      <c r="M7" s="174"/>
      <c r="N7" s="175"/>
      <c r="O7" s="174"/>
      <c r="P7" s="175"/>
      <c r="Q7" s="174"/>
      <c r="R7" s="175"/>
      <c r="S7" s="174"/>
      <c r="T7" s="175"/>
      <c r="U7" s="174"/>
      <c r="V7" s="175"/>
      <c r="W7" s="174"/>
      <c r="X7" s="175"/>
      <c r="Y7" s="174"/>
      <c r="Z7" s="175"/>
      <c r="AA7" s="174"/>
      <c r="AB7" s="175"/>
      <c r="AC7" s="174"/>
      <c r="AD7" s="175"/>
      <c r="AE7" s="174"/>
      <c r="AF7" s="175"/>
      <c r="AG7" s="174"/>
      <c r="AH7" s="175"/>
      <c r="AI7" s="174"/>
      <c r="AJ7" s="175"/>
      <c r="AK7" s="174"/>
      <c r="AL7" s="175"/>
      <c r="AM7" s="174"/>
      <c r="AN7" s="175"/>
      <c r="AO7" s="174"/>
      <c r="AP7" s="175"/>
      <c r="AQ7" s="174"/>
      <c r="AR7" s="175"/>
      <c r="AS7" s="174"/>
      <c r="AT7" s="175"/>
      <c r="AU7" s="174"/>
      <c r="AV7" s="175"/>
      <c r="AW7" s="205"/>
      <c r="AX7" s="205"/>
      <c r="AY7" s="174"/>
      <c r="AZ7" s="175"/>
      <c r="BA7" s="174"/>
      <c r="BB7" s="175"/>
      <c r="BC7" s="174"/>
      <c r="BD7" s="175"/>
      <c r="BE7" s="174"/>
      <c r="BF7" s="175"/>
      <c r="BG7" s="174"/>
      <c r="BH7" s="175"/>
      <c r="BI7" s="242"/>
      <c r="BJ7" s="243"/>
      <c r="BK7" s="240"/>
      <c r="BL7" s="242"/>
      <c r="BM7" s="53"/>
      <c r="BN7" s="53"/>
      <c r="BO7" s="53"/>
      <c r="BP7" s="82"/>
      <c r="BQ7" s="82"/>
      <c r="BR7" s="82"/>
      <c r="BS7" s="82"/>
      <c r="BT7" s="82"/>
      <c r="BU7" s="82"/>
      <c r="BV7" s="82"/>
      <c r="BW7" s="82"/>
      <c r="BX7" s="82"/>
      <c r="BY7" s="82"/>
      <c r="BZ7" s="82"/>
      <c r="CA7" s="82"/>
      <c r="CB7" s="82"/>
      <c r="CC7" s="82"/>
      <c r="CD7" s="82"/>
    </row>
    <row r="8" spans="1:82" s="208" customFormat="1" ht="3.75" customHeight="1">
      <c r="A8" s="234"/>
      <c r="B8" s="244"/>
      <c r="C8" s="36"/>
      <c r="D8" s="176"/>
      <c r="E8" s="36"/>
      <c r="F8" s="176"/>
      <c r="G8" s="36"/>
      <c r="H8" s="176"/>
      <c r="I8" s="36"/>
      <c r="J8" s="176"/>
      <c r="K8" s="36"/>
      <c r="L8" s="176"/>
      <c r="M8" s="36"/>
      <c r="N8" s="176"/>
      <c r="O8" s="36"/>
      <c r="P8" s="176"/>
      <c r="Q8" s="36"/>
      <c r="R8" s="176"/>
      <c r="S8" s="36"/>
      <c r="T8" s="176"/>
      <c r="U8" s="36"/>
      <c r="V8" s="176"/>
      <c r="W8" s="36"/>
      <c r="X8" s="176"/>
      <c r="Y8" s="36"/>
      <c r="Z8" s="176"/>
      <c r="AA8" s="36"/>
      <c r="AB8" s="176"/>
      <c r="AC8" s="36"/>
      <c r="AD8" s="176"/>
      <c r="AE8" s="36"/>
      <c r="AF8" s="176"/>
      <c r="AG8" s="36"/>
      <c r="AH8" s="176"/>
      <c r="AI8" s="36"/>
      <c r="AJ8" s="176"/>
      <c r="AK8" s="36"/>
      <c r="AL8" s="176"/>
      <c r="AM8" s="36"/>
      <c r="AN8" s="176"/>
      <c r="AO8" s="36"/>
      <c r="AP8" s="176"/>
      <c r="AQ8" s="36"/>
      <c r="AR8" s="176"/>
      <c r="AS8" s="36"/>
      <c r="AT8" s="176"/>
      <c r="AU8" s="36"/>
      <c r="AV8" s="176"/>
      <c r="AW8" s="176"/>
      <c r="AX8" s="176"/>
      <c r="AY8" s="36"/>
      <c r="AZ8" s="176"/>
      <c r="BA8" s="36"/>
      <c r="BB8" s="176"/>
      <c r="BC8" s="36"/>
      <c r="BD8" s="176"/>
      <c r="BE8" s="36"/>
      <c r="BF8" s="176"/>
      <c r="BG8" s="36"/>
      <c r="BH8" s="176"/>
      <c r="BI8" s="234"/>
      <c r="BJ8" s="245"/>
      <c r="BK8" s="234"/>
      <c r="BL8" s="234"/>
      <c r="BM8" s="53"/>
      <c r="BN8" s="53"/>
      <c r="BO8" s="53"/>
      <c r="BP8" s="82"/>
      <c r="BQ8" s="82"/>
      <c r="BR8" s="82"/>
      <c r="BS8" s="82"/>
      <c r="BT8" s="82"/>
      <c r="BU8" s="82"/>
      <c r="BV8" s="82"/>
      <c r="BW8" s="82"/>
      <c r="BX8" s="82"/>
      <c r="BY8" s="82"/>
      <c r="BZ8" s="82"/>
      <c r="CA8" s="82"/>
      <c r="CB8" s="82"/>
      <c r="CC8" s="82"/>
      <c r="CD8" s="82"/>
    </row>
    <row r="9" spans="1:82" s="208" customFormat="1" ht="12.75">
      <c r="A9" s="246" t="s">
        <v>29</v>
      </c>
      <c r="B9" s="247" t="s">
        <v>214</v>
      </c>
      <c r="C9" s="248">
        <v>132</v>
      </c>
      <c r="D9" s="248">
        <v>545</v>
      </c>
      <c r="E9" s="248">
        <v>116</v>
      </c>
      <c r="F9" s="248">
        <v>539</v>
      </c>
      <c r="G9" s="248">
        <v>241</v>
      </c>
      <c r="H9" s="248">
        <v>350</v>
      </c>
      <c r="I9" s="248">
        <v>46</v>
      </c>
      <c r="J9" s="248">
        <v>354</v>
      </c>
      <c r="K9" s="248">
        <v>0</v>
      </c>
      <c r="L9" s="248">
        <v>0</v>
      </c>
      <c r="M9" s="248">
        <v>23</v>
      </c>
      <c r="N9" s="248">
        <v>91</v>
      </c>
      <c r="O9" s="248">
        <v>5</v>
      </c>
      <c r="P9" s="248">
        <v>6</v>
      </c>
      <c r="Q9" s="248">
        <v>7</v>
      </c>
      <c r="R9" s="248">
        <v>35</v>
      </c>
      <c r="S9" s="248">
        <v>6</v>
      </c>
      <c r="T9" s="248">
        <v>15</v>
      </c>
      <c r="U9" s="248">
        <v>0</v>
      </c>
      <c r="V9" s="248">
        <v>16</v>
      </c>
      <c r="W9" s="248">
        <v>0</v>
      </c>
      <c r="X9" s="248">
        <v>0</v>
      </c>
      <c r="Y9" s="248">
        <v>0</v>
      </c>
      <c r="Z9" s="248">
        <v>0</v>
      </c>
      <c r="AA9" s="248">
        <v>19</v>
      </c>
      <c r="AB9" s="248">
        <v>19</v>
      </c>
      <c r="AC9" s="248">
        <v>0</v>
      </c>
      <c r="AD9" s="248">
        <v>2</v>
      </c>
      <c r="AE9" s="248">
        <v>0</v>
      </c>
      <c r="AF9" s="248">
        <v>0</v>
      </c>
      <c r="AG9" s="248">
        <v>52</v>
      </c>
      <c r="AH9" s="248">
        <v>64</v>
      </c>
      <c r="AI9" s="248">
        <v>14</v>
      </c>
      <c r="AJ9" s="248">
        <v>4</v>
      </c>
      <c r="AK9" s="248">
        <v>0</v>
      </c>
      <c r="AL9" s="248">
        <v>1</v>
      </c>
      <c r="AM9" s="248">
        <v>5</v>
      </c>
      <c r="AN9" s="248">
        <v>24</v>
      </c>
      <c r="AO9" s="248">
        <v>0</v>
      </c>
      <c r="AP9" s="248">
        <v>0</v>
      </c>
      <c r="AQ9" s="248">
        <v>0</v>
      </c>
      <c r="AR9" s="248">
        <v>6</v>
      </c>
      <c r="AS9" s="248">
        <v>2</v>
      </c>
      <c r="AT9" s="248">
        <v>32</v>
      </c>
      <c r="AU9" s="248">
        <v>0</v>
      </c>
      <c r="AV9" s="248">
        <v>16</v>
      </c>
      <c r="AW9" s="248">
        <v>0</v>
      </c>
      <c r="AX9" s="248">
        <v>0</v>
      </c>
      <c r="AY9" s="248">
        <v>0</v>
      </c>
      <c r="AZ9" s="248">
        <v>2</v>
      </c>
      <c r="BA9" s="248">
        <v>0</v>
      </c>
      <c r="BB9" s="248">
        <v>0</v>
      </c>
      <c r="BC9" s="248">
        <v>0</v>
      </c>
      <c r="BD9" s="248">
        <v>0</v>
      </c>
      <c r="BE9" s="248">
        <v>0</v>
      </c>
      <c r="BF9" s="248">
        <v>0</v>
      </c>
      <c r="BG9" s="248">
        <v>10</v>
      </c>
      <c r="BH9" s="248">
        <v>19</v>
      </c>
      <c r="BI9" s="248">
        <v>708</v>
      </c>
      <c r="BJ9" s="248">
        <v>2221</v>
      </c>
      <c r="BK9" s="248">
        <v>2929</v>
      </c>
      <c r="BL9" s="249">
        <v>24.172072379651759</v>
      </c>
      <c r="BM9" s="151"/>
      <c r="BN9" s="151"/>
      <c r="BO9" s="399"/>
      <c r="BP9" s="82"/>
      <c r="BQ9" s="82"/>
      <c r="BR9" s="82"/>
      <c r="BS9" s="82"/>
      <c r="BT9" s="82"/>
      <c r="BU9" s="82"/>
      <c r="BV9" s="82"/>
      <c r="BW9" s="82"/>
      <c r="BX9" s="82"/>
      <c r="BY9" s="82"/>
      <c r="BZ9" s="82"/>
      <c r="CA9" s="82"/>
      <c r="CB9" s="82"/>
      <c r="CC9" s="82"/>
      <c r="CD9" s="82"/>
    </row>
    <row r="10" spans="1:82" s="208" customFormat="1" ht="6" customHeight="1">
      <c r="A10" s="250"/>
      <c r="B10" s="251"/>
      <c r="C10" s="142"/>
      <c r="D10" s="142"/>
      <c r="E10" s="142"/>
      <c r="F10" s="50"/>
      <c r="G10" s="50"/>
      <c r="H10" s="50"/>
      <c r="I10" s="50"/>
      <c r="J10" s="50"/>
      <c r="K10" s="50"/>
      <c r="L10" s="50"/>
      <c r="M10" s="51"/>
      <c r="N10" s="51"/>
      <c r="O10" s="51"/>
      <c r="P10" s="51"/>
      <c r="Q10" s="50"/>
      <c r="R10" s="50"/>
      <c r="S10" s="50"/>
      <c r="T10" s="50"/>
      <c r="U10" s="50"/>
      <c r="V10" s="50"/>
      <c r="W10" s="50"/>
      <c r="X10" s="50"/>
      <c r="Y10" s="50"/>
      <c r="Z10" s="50"/>
      <c r="AA10" s="50"/>
      <c r="AB10" s="50"/>
      <c r="AC10" s="50"/>
      <c r="AD10" s="50"/>
      <c r="AE10" s="51"/>
      <c r="AF10" s="51"/>
      <c r="AG10" s="50"/>
      <c r="AH10" s="50"/>
      <c r="AI10" s="51"/>
      <c r="AJ10" s="51"/>
      <c r="AK10" s="51"/>
      <c r="AL10" s="51"/>
      <c r="AM10" s="51"/>
      <c r="AN10" s="51"/>
      <c r="AO10" s="51"/>
      <c r="AP10" s="51"/>
      <c r="AQ10" s="50"/>
      <c r="AR10" s="50"/>
      <c r="AS10" s="50"/>
      <c r="AT10" s="50"/>
      <c r="AU10" s="50"/>
      <c r="AV10" s="50"/>
      <c r="AW10" s="50"/>
      <c r="AX10" s="50"/>
      <c r="AY10" s="50"/>
      <c r="AZ10" s="50"/>
      <c r="BA10" s="50"/>
      <c r="BB10" s="50"/>
      <c r="BC10" s="50"/>
      <c r="BD10" s="50"/>
      <c r="BE10" s="50"/>
      <c r="BF10" s="50"/>
      <c r="BG10" s="53"/>
      <c r="BH10" s="53"/>
      <c r="BI10" s="57"/>
      <c r="BJ10" s="252"/>
      <c r="BK10" s="252"/>
      <c r="BL10" s="253"/>
      <c r="BM10" s="53"/>
      <c r="BN10" s="53"/>
      <c r="BO10" s="53"/>
      <c r="BP10" s="82"/>
      <c r="BQ10" s="82"/>
      <c r="BR10" s="82"/>
      <c r="BS10" s="82"/>
      <c r="BT10" s="82"/>
      <c r="BU10" s="82"/>
      <c r="BV10" s="82"/>
      <c r="BW10" s="82"/>
      <c r="BX10" s="82"/>
      <c r="BY10" s="82"/>
      <c r="BZ10" s="82"/>
      <c r="CA10" s="82"/>
      <c r="CB10" s="82"/>
      <c r="CC10" s="82"/>
      <c r="CD10" s="82"/>
    </row>
    <row r="11" spans="1:82" s="187" customFormat="1" ht="12.75">
      <c r="A11" s="254" t="s">
        <v>215</v>
      </c>
      <c r="B11" s="255">
        <v>1999</v>
      </c>
      <c r="C11" s="56">
        <v>8</v>
      </c>
      <c r="D11" s="56">
        <v>27</v>
      </c>
      <c r="E11" s="56">
        <v>2</v>
      </c>
      <c r="F11" s="56">
        <v>11</v>
      </c>
      <c r="G11" s="56">
        <v>23</v>
      </c>
      <c r="H11" s="56">
        <v>20</v>
      </c>
      <c r="I11" s="56">
        <v>4</v>
      </c>
      <c r="J11" s="56">
        <v>56</v>
      </c>
      <c r="K11" s="56" t="s">
        <v>35</v>
      </c>
      <c r="L11" s="56" t="s">
        <v>35</v>
      </c>
      <c r="M11" s="57">
        <v>0</v>
      </c>
      <c r="N11" s="57">
        <v>0</v>
      </c>
      <c r="O11" s="57">
        <v>1</v>
      </c>
      <c r="P11" s="57">
        <v>1</v>
      </c>
      <c r="Q11" s="56">
        <v>1</v>
      </c>
      <c r="R11" s="56">
        <v>8</v>
      </c>
      <c r="S11" s="56">
        <v>0</v>
      </c>
      <c r="T11" s="56">
        <v>0</v>
      </c>
      <c r="U11" s="56" t="s">
        <v>35</v>
      </c>
      <c r="V11" s="56" t="s">
        <v>35</v>
      </c>
      <c r="W11" s="56" t="s">
        <v>35</v>
      </c>
      <c r="X11" s="56" t="s">
        <v>35</v>
      </c>
      <c r="Y11" s="56" t="s">
        <v>35</v>
      </c>
      <c r="Z11" s="56" t="s">
        <v>35</v>
      </c>
      <c r="AA11" s="56" t="s">
        <v>35</v>
      </c>
      <c r="AB11" s="56" t="s">
        <v>35</v>
      </c>
      <c r="AC11" s="50" t="s">
        <v>35</v>
      </c>
      <c r="AD11" s="50" t="s">
        <v>35</v>
      </c>
      <c r="AE11" s="57" t="s">
        <v>35</v>
      </c>
      <c r="AF11" s="57" t="s">
        <v>35</v>
      </c>
      <c r="AG11" s="50">
        <v>7</v>
      </c>
      <c r="AH11" s="56">
        <v>4</v>
      </c>
      <c r="AI11" s="57">
        <v>0</v>
      </c>
      <c r="AJ11" s="57">
        <v>1</v>
      </c>
      <c r="AK11" s="57" t="s">
        <v>35</v>
      </c>
      <c r="AL11" s="57" t="s">
        <v>35</v>
      </c>
      <c r="AM11" s="57">
        <v>0</v>
      </c>
      <c r="AN11" s="57">
        <v>2</v>
      </c>
      <c r="AO11" s="57" t="s">
        <v>35</v>
      </c>
      <c r="AP11" s="57" t="s">
        <v>35</v>
      </c>
      <c r="AQ11" s="145">
        <v>0</v>
      </c>
      <c r="AR11" s="145">
        <v>1</v>
      </c>
      <c r="AS11" s="50">
        <v>0</v>
      </c>
      <c r="AT11" s="56">
        <v>0</v>
      </c>
      <c r="AU11" s="50" t="s">
        <v>35</v>
      </c>
      <c r="AV11" s="56" t="s">
        <v>35</v>
      </c>
      <c r="AW11" s="56" t="s">
        <v>35</v>
      </c>
      <c r="AX11" s="56" t="s">
        <v>35</v>
      </c>
      <c r="AY11" s="50" t="s">
        <v>35</v>
      </c>
      <c r="AZ11" s="56" t="s">
        <v>35</v>
      </c>
      <c r="BA11" s="50" t="s">
        <v>35</v>
      </c>
      <c r="BB11" s="56" t="s">
        <v>35</v>
      </c>
      <c r="BC11" s="50" t="s">
        <v>35</v>
      </c>
      <c r="BD11" s="56" t="s">
        <v>35</v>
      </c>
      <c r="BE11" s="50" t="s">
        <v>35</v>
      </c>
      <c r="BF11" s="56" t="s">
        <v>35</v>
      </c>
      <c r="BG11" s="61">
        <v>1</v>
      </c>
      <c r="BH11" s="61">
        <v>2</v>
      </c>
      <c r="BI11" s="57">
        <v>47</v>
      </c>
      <c r="BJ11" s="57">
        <v>133</v>
      </c>
      <c r="BK11" s="256">
        <v>180</v>
      </c>
      <c r="BL11" s="257">
        <v>26.111111111111111</v>
      </c>
      <c r="BM11" s="151"/>
      <c r="BN11" s="151"/>
      <c r="BO11" s="399"/>
    </row>
    <row r="12" spans="1:82" s="187" customFormat="1" ht="12.75">
      <c r="A12" s="254" t="s">
        <v>180</v>
      </c>
      <c r="B12" s="255">
        <v>1998</v>
      </c>
      <c r="C12" s="56">
        <v>7</v>
      </c>
      <c r="D12" s="56">
        <v>31</v>
      </c>
      <c r="E12" s="56">
        <v>1</v>
      </c>
      <c r="F12" s="56">
        <v>1</v>
      </c>
      <c r="G12" s="56">
        <v>28</v>
      </c>
      <c r="H12" s="56">
        <v>30</v>
      </c>
      <c r="I12" s="56">
        <v>13</v>
      </c>
      <c r="J12" s="56">
        <v>53</v>
      </c>
      <c r="K12" s="56" t="s">
        <v>35</v>
      </c>
      <c r="L12" s="56" t="s">
        <v>35</v>
      </c>
      <c r="M12" s="57" t="s">
        <v>35</v>
      </c>
      <c r="N12" s="57" t="s">
        <v>35</v>
      </c>
      <c r="O12" s="57">
        <v>0</v>
      </c>
      <c r="P12" s="57">
        <v>0</v>
      </c>
      <c r="Q12" s="56">
        <v>0</v>
      </c>
      <c r="R12" s="56">
        <v>8</v>
      </c>
      <c r="S12" s="56" t="s">
        <v>35</v>
      </c>
      <c r="T12" s="56" t="s">
        <v>35</v>
      </c>
      <c r="U12" s="56" t="s">
        <v>35</v>
      </c>
      <c r="V12" s="56" t="s">
        <v>35</v>
      </c>
      <c r="W12" s="56" t="s">
        <v>35</v>
      </c>
      <c r="X12" s="56" t="s">
        <v>35</v>
      </c>
      <c r="Y12" s="56" t="s">
        <v>35</v>
      </c>
      <c r="Z12" s="56" t="s">
        <v>35</v>
      </c>
      <c r="AA12" s="56" t="s">
        <v>35</v>
      </c>
      <c r="AB12" s="56" t="s">
        <v>35</v>
      </c>
      <c r="AC12" s="50">
        <v>0</v>
      </c>
      <c r="AD12" s="50">
        <v>2</v>
      </c>
      <c r="AE12" s="57" t="s">
        <v>35</v>
      </c>
      <c r="AF12" s="57" t="s">
        <v>35</v>
      </c>
      <c r="AG12" s="50">
        <v>6</v>
      </c>
      <c r="AH12" s="56">
        <v>3</v>
      </c>
      <c r="AI12" s="57">
        <v>4</v>
      </c>
      <c r="AJ12" s="57">
        <v>1</v>
      </c>
      <c r="AK12" s="57" t="s">
        <v>35</v>
      </c>
      <c r="AL12" s="57" t="s">
        <v>35</v>
      </c>
      <c r="AM12" s="57">
        <v>0</v>
      </c>
      <c r="AN12" s="57">
        <v>3</v>
      </c>
      <c r="AO12" s="57" t="s">
        <v>35</v>
      </c>
      <c r="AP12" s="57" t="s">
        <v>35</v>
      </c>
      <c r="AQ12" s="145">
        <v>0</v>
      </c>
      <c r="AR12" s="145">
        <v>4</v>
      </c>
      <c r="AS12" s="50">
        <v>0</v>
      </c>
      <c r="AT12" s="56">
        <v>4</v>
      </c>
      <c r="AU12" s="50" t="s">
        <v>35</v>
      </c>
      <c r="AV12" s="56" t="s">
        <v>35</v>
      </c>
      <c r="AW12" s="56" t="s">
        <v>35</v>
      </c>
      <c r="AX12" s="56" t="s">
        <v>35</v>
      </c>
      <c r="AY12" s="50" t="s">
        <v>35</v>
      </c>
      <c r="AZ12" s="56" t="s">
        <v>35</v>
      </c>
      <c r="BA12" s="50" t="s">
        <v>35</v>
      </c>
      <c r="BB12" s="56" t="s">
        <v>35</v>
      </c>
      <c r="BC12" s="50" t="s">
        <v>35</v>
      </c>
      <c r="BD12" s="56" t="s">
        <v>35</v>
      </c>
      <c r="BE12" s="50" t="s">
        <v>35</v>
      </c>
      <c r="BF12" s="56" t="s">
        <v>35</v>
      </c>
      <c r="BG12" s="61">
        <v>0</v>
      </c>
      <c r="BH12" s="61">
        <v>1</v>
      </c>
      <c r="BI12" s="57">
        <v>59</v>
      </c>
      <c r="BJ12" s="57">
        <v>141</v>
      </c>
      <c r="BK12" s="256">
        <v>200</v>
      </c>
      <c r="BL12" s="258">
        <v>29.5</v>
      </c>
      <c r="BM12" s="151"/>
      <c r="BN12" s="151"/>
      <c r="BO12" s="399"/>
    </row>
    <row r="13" spans="1:82" s="187" customFormat="1" ht="12.75">
      <c r="A13" s="254" t="s">
        <v>345</v>
      </c>
      <c r="B13" s="255">
        <v>1999</v>
      </c>
      <c r="C13" s="56">
        <v>9</v>
      </c>
      <c r="D13" s="56">
        <v>22</v>
      </c>
      <c r="E13" s="56">
        <v>13</v>
      </c>
      <c r="F13" s="56">
        <v>35</v>
      </c>
      <c r="G13" s="56">
        <v>8</v>
      </c>
      <c r="H13" s="56">
        <v>4</v>
      </c>
      <c r="I13" s="56">
        <v>0</v>
      </c>
      <c r="J13" s="56">
        <v>22</v>
      </c>
      <c r="K13" s="56" t="s">
        <v>35</v>
      </c>
      <c r="L13" s="56" t="s">
        <v>35</v>
      </c>
      <c r="M13" s="57" t="s">
        <v>35</v>
      </c>
      <c r="N13" s="57" t="s">
        <v>35</v>
      </c>
      <c r="O13" s="57" t="s">
        <v>35</v>
      </c>
      <c r="P13" s="57" t="s">
        <v>35</v>
      </c>
      <c r="Q13" s="56" t="s">
        <v>35</v>
      </c>
      <c r="R13" s="56" t="s">
        <v>35</v>
      </c>
      <c r="S13" s="56">
        <v>0</v>
      </c>
      <c r="T13" s="56">
        <v>0</v>
      </c>
      <c r="U13" s="56" t="s">
        <v>35</v>
      </c>
      <c r="V13" s="56" t="s">
        <v>35</v>
      </c>
      <c r="W13" s="56" t="s">
        <v>35</v>
      </c>
      <c r="X13" s="56" t="s">
        <v>35</v>
      </c>
      <c r="Y13" s="56" t="s">
        <v>35</v>
      </c>
      <c r="Z13" s="56" t="s">
        <v>35</v>
      </c>
      <c r="AA13" s="56" t="s">
        <v>35</v>
      </c>
      <c r="AB13" s="56" t="s">
        <v>35</v>
      </c>
      <c r="AC13" s="50" t="s">
        <v>35</v>
      </c>
      <c r="AD13" s="50" t="s">
        <v>35</v>
      </c>
      <c r="AE13" s="57" t="s">
        <v>35</v>
      </c>
      <c r="AF13" s="57" t="s">
        <v>35</v>
      </c>
      <c r="AG13" s="50">
        <v>5</v>
      </c>
      <c r="AH13" s="56">
        <v>2</v>
      </c>
      <c r="AI13" s="57" t="s">
        <v>35</v>
      </c>
      <c r="AJ13" s="57" t="s">
        <v>35</v>
      </c>
      <c r="AK13" s="57" t="s">
        <v>35</v>
      </c>
      <c r="AL13" s="57" t="s">
        <v>35</v>
      </c>
      <c r="AM13" s="57">
        <v>0</v>
      </c>
      <c r="AN13" s="57">
        <v>0</v>
      </c>
      <c r="AO13" s="57" t="s">
        <v>35</v>
      </c>
      <c r="AP13" s="57" t="s">
        <v>35</v>
      </c>
      <c r="AQ13" s="145" t="s">
        <v>35</v>
      </c>
      <c r="AR13" s="145" t="s">
        <v>35</v>
      </c>
      <c r="AS13" s="50">
        <v>0</v>
      </c>
      <c r="AT13" s="56">
        <v>0</v>
      </c>
      <c r="AU13" s="50" t="s">
        <v>35</v>
      </c>
      <c r="AV13" s="56" t="s">
        <v>35</v>
      </c>
      <c r="AW13" s="56" t="s">
        <v>35</v>
      </c>
      <c r="AX13" s="56" t="s">
        <v>35</v>
      </c>
      <c r="AY13" s="50" t="s">
        <v>35</v>
      </c>
      <c r="AZ13" s="56" t="s">
        <v>35</v>
      </c>
      <c r="BA13" s="50" t="s">
        <v>35</v>
      </c>
      <c r="BB13" s="56" t="s">
        <v>35</v>
      </c>
      <c r="BC13" s="50" t="s">
        <v>35</v>
      </c>
      <c r="BD13" s="56" t="s">
        <v>35</v>
      </c>
      <c r="BE13" s="50" t="s">
        <v>35</v>
      </c>
      <c r="BF13" s="56" t="s">
        <v>35</v>
      </c>
      <c r="BG13" s="61" t="s">
        <v>35</v>
      </c>
      <c r="BH13" s="61" t="s">
        <v>35</v>
      </c>
      <c r="BI13" s="57">
        <v>35</v>
      </c>
      <c r="BJ13" s="57">
        <v>85</v>
      </c>
      <c r="BK13" s="256">
        <v>120</v>
      </c>
      <c r="BL13" s="258">
        <v>29.166666666666668</v>
      </c>
      <c r="BM13" s="151"/>
      <c r="BN13" s="151"/>
      <c r="BO13" s="399"/>
    </row>
    <row r="14" spans="1:82" s="187" customFormat="1" ht="12.75">
      <c r="A14" s="254" t="s">
        <v>37</v>
      </c>
      <c r="B14" s="255">
        <v>1996</v>
      </c>
      <c r="C14" s="56">
        <v>3</v>
      </c>
      <c r="D14" s="56">
        <v>16</v>
      </c>
      <c r="E14" s="56">
        <v>5</v>
      </c>
      <c r="F14" s="56">
        <v>32</v>
      </c>
      <c r="G14" s="56">
        <v>2</v>
      </c>
      <c r="H14" s="56">
        <v>6</v>
      </c>
      <c r="I14" s="56" t="s">
        <v>35</v>
      </c>
      <c r="J14" s="56" t="s">
        <v>35</v>
      </c>
      <c r="K14" s="56" t="s">
        <v>35</v>
      </c>
      <c r="L14" s="56" t="s">
        <v>35</v>
      </c>
      <c r="M14" s="57" t="s">
        <v>35</v>
      </c>
      <c r="N14" s="57" t="s">
        <v>35</v>
      </c>
      <c r="O14" s="57" t="s">
        <v>35</v>
      </c>
      <c r="P14" s="57" t="s">
        <v>35</v>
      </c>
      <c r="Q14" s="56" t="s">
        <v>35</v>
      </c>
      <c r="R14" s="56" t="s">
        <v>35</v>
      </c>
      <c r="S14" s="56" t="s">
        <v>35</v>
      </c>
      <c r="T14" s="56" t="s">
        <v>35</v>
      </c>
      <c r="U14" s="56" t="s">
        <v>35</v>
      </c>
      <c r="V14" s="56" t="s">
        <v>35</v>
      </c>
      <c r="W14" s="56" t="s">
        <v>35</v>
      </c>
      <c r="X14" s="56" t="s">
        <v>35</v>
      </c>
      <c r="Y14" s="56" t="s">
        <v>35</v>
      </c>
      <c r="Z14" s="56" t="s">
        <v>35</v>
      </c>
      <c r="AA14" s="56" t="s">
        <v>35</v>
      </c>
      <c r="AB14" s="56" t="s">
        <v>35</v>
      </c>
      <c r="AC14" s="50" t="s">
        <v>35</v>
      </c>
      <c r="AD14" s="50" t="s">
        <v>35</v>
      </c>
      <c r="AE14" s="57" t="s">
        <v>35</v>
      </c>
      <c r="AF14" s="57" t="s">
        <v>35</v>
      </c>
      <c r="AG14" s="50" t="s">
        <v>35</v>
      </c>
      <c r="AH14" s="56" t="s">
        <v>35</v>
      </c>
      <c r="AI14" s="57" t="s">
        <v>35</v>
      </c>
      <c r="AJ14" s="57" t="s">
        <v>35</v>
      </c>
      <c r="AK14" s="57" t="s">
        <v>35</v>
      </c>
      <c r="AL14" s="57" t="s">
        <v>35</v>
      </c>
      <c r="AM14" s="57" t="s">
        <v>35</v>
      </c>
      <c r="AN14" s="57" t="s">
        <v>35</v>
      </c>
      <c r="AO14" s="57" t="s">
        <v>35</v>
      </c>
      <c r="AP14" s="57" t="s">
        <v>35</v>
      </c>
      <c r="AQ14" s="145" t="s">
        <v>35</v>
      </c>
      <c r="AR14" s="145" t="s">
        <v>35</v>
      </c>
      <c r="AS14" s="50" t="s">
        <v>35</v>
      </c>
      <c r="AT14" s="56" t="s">
        <v>35</v>
      </c>
      <c r="AU14" s="50" t="s">
        <v>35</v>
      </c>
      <c r="AV14" s="56" t="s">
        <v>35</v>
      </c>
      <c r="AW14" s="56" t="s">
        <v>35</v>
      </c>
      <c r="AX14" s="56" t="s">
        <v>35</v>
      </c>
      <c r="AY14" s="50" t="s">
        <v>35</v>
      </c>
      <c r="AZ14" s="56" t="s">
        <v>35</v>
      </c>
      <c r="BA14" s="50" t="s">
        <v>35</v>
      </c>
      <c r="BB14" s="56" t="s">
        <v>35</v>
      </c>
      <c r="BC14" s="50" t="s">
        <v>35</v>
      </c>
      <c r="BD14" s="56" t="s">
        <v>35</v>
      </c>
      <c r="BE14" s="50" t="s">
        <v>35</v>
      </c>
      <c r="BF14" s="56" t="s">
        <v>35</v>
      </c>
      <c r="BG14" s="61" t="s">
        <v>35</v>
      </c>
      <c r="BH14" s="61" t="s">
        <v>35</v>
      </c>
      <c r="BI14" s="57">
        <v>10</v>
      </c>
      <c r="BJ14" s="57">
        <v>54</v>
      </c>
      <c r="BK14" s="256">
        <v>64</v>
      </c>
      <c r="BL14" s="258">
        <v>15.625</v>
      </c>
      <c r="BM14" s="151"/>
      <c r="BN14" s="151"/>
      <c r="BO14" s="399"/>
    </row>
    <row r="15" spans="1:82" s="187" customFormat="1" ht="12.75">
      <c r="A15" s="254" t="s">
        <v>38</v>
      </c>
      <c r="B15" s="255">
        <v>1996</v>
      </c>
      <c r="C15" s="56">
        <v>4</v>
      </c>
      <c r="D15" s="56">
        <v>25</v>
      </c>
      <c r="E15" s="56">
        <v>3</v>
      </c>
      <c r="F15" s="56">
        <v>43</v>
      </c>
      <c r="G15" s="56">
        <v>4</v>
      </c>
      <c r="H15" s="56">
        <v>7</v>
      </c>
      <c r="I15" s="56">
        <v>0</v>
      </c>
      <c r="J15" s="56">
        <v>12</v>
      </c>
      <c r="K15" s="56" t="s">
        <v>35</v>
      </c>
      <c r="L15" s="56" t="s">
        <v>35</v>
      </c>
      <c r="M15" s="57" t="s">
        <v>35</v>
      </c>
      <c r="N15" s="57" t="s">
        <v>35</v>
      </c>
      <c r="O15" s="57" t="s">
        <v>35</v>
      </c>
      <c r="P15" s="57" t="s">
        <v>35</v>
      </c>
      <c r="Q15" s="56" t="s">
        <v>35</v>
      </c>
      <c r="R15" s="56" t="s">
        <v>35</v>
      </c>
      <c r="S15" s="56" t="s">
        <v>35</v>
      </c>
      <c r="T15" s="56" t="s">
        <v>35</v>
      </c>
      <c r="U15" s="56" t="s">
        <v>35</v>
      </c>
      <c r="V15" s="56" t="s">
        <v>35</v>
      </c>
      <c r="W15" s="56" t="s">
        <v>35</v>
      </c>
      <c r="X15" s="56" t="s">
        <v>35</v>
      </c>
      <c r="Y15" s="56" t="s">
        <v>35</v>
      </c>
      <c r="Z15" s="56" t="s">
        <v>35</v>
      </c>
      <c r="AA15" s="56" t="s">
        <v>35</v>
      </c>
      <c r="AB15" s="56" t="s">
        <v>35</v>
      </c>
      <c r="AC15" s="50" t="s">
        <v>35</v>
      </c>
      <c r="AD15" s="50" t="s">
        <v>35</v>
      </c>
      <c r="AE15" s="57" t="s">
        <v>35</v>
      </c>
      <c r="AF15" s="57" t="s">
        <v>35</v>
      </c>
      <c r="AG15" s="50">
        <v>0</v>
      </c>
      <c r="AH15" s="56">
        <v>1</v>
      </c>
      <c r="AI15" s="57" t="s">
        <v>35</v>
      </c>
      <c r="AJ15" s="57" t="s">
        <v>35</v>
      </c>
      <c r="AK15" s="57" t="s">
        <v>35</v>
      </c>
      <c r="AL15" s="57" t="s">
        <v>35</v>
      </c>
      <c r="AM15" s="57" t="s">
        <v>35</v>
      </c>
      <c r="AN15" s="57" t="s">
        <v>35</v>
      </c>
      <c r="AO15" s="57" t="s">
        <v>35</v>
      </c>
      <c r="AP15" s="57" t="s">
        <v>35</v>
      </c>
      <c r="AQ15" s="145" t="s">
        <v>35</v>
      </c>
      <c r="AR15" s="145" t="s">
        <v>35</v>
      </c>
      <c r="AS15" s="50">
        <v>0</v>
      </c>
      <c r="AT15" s="56">
        <v>0</v>
      </c>
      <c r="AU15" s="50" t="s">
        <v>35</v>
      </c>
      <c r="AV15" s="56" t="s">
        <v>35</v>
      </c>
      <c r="AW15" s="56" t="s">
        <v>35</v>
      </c>
      <c r="AX15" s="56" t="s">
        <v>35</v>
      </c>
      <c r="AY15" s="50" t="s">
        <v>35</v>
      </c>
      <c r="AZ15" s="56" t="s">
        <v>35</v>
      </c>
      <c r="BA15" s="50" t="s">
        <v>35</v>
      </c>
      <c r="BB15" s="56" t="s">
        <v>35</v>
      </c>
      <c r="BC15" s="50" t="s">
        <v>35</v>
      </c>
      <c r="BD15" s="56" t="s">
        <v>35</v>
      </c>
      <c r="BE15" s="50" t="s">
        <v>35</v>
      </c>
      <c r="BF15" s="56" t="s">
        <v>35</v>
      </c>
      <c r="BG15" s="61">
        <v>1</v>
      </c>
      <c r="BH15" s="61">
        <v>0</v>
      </c>
      <c r="BI15" s="57">
        <v>12</v>
      </c>
      <c r="BJ15" s="57">
        <v>88</v>
      </c>
      <c r="BK15" s="256">
        <v>100</v>
      </c>
      <c r="BL15" s="258">
        <v>12</v>
      </c>
      <c r="BM15" s="151"/>
      <c r="BN15" s="151"/>
      <c r="BO15" s="399"/>
    </row>
    <row r="16" spans="1:82" s="187" customFormat="1" ht="12.75">
      <c r="A16" s="66"/>
      <c r="B16" s="66"/>
      <c r="C16" s="56"/>
      <c r="D16" s="56"/>
      <c r="E16" s="56"/>
      <c r="F16" s="56"/>
      <c r="G16" s="56"/>
      <c r="H16" s="56"/>
      <c r="I16" s="56"/>
      <c r="J16" s="56"/>
      <c r="K16" s="56"/>
      <c r="L16" s="56"/>
      <c r="M16" s="57"/>
      <c r="N16" s="57"/>
      <c r="O16" s="57"/>
      <c r="P16" s="57"/>
      <c r="Q16" s="56"/>
      <c r="R16" s="56"/>
      <c r="S16" s="56"/>
      <c r="T16" s="56"/>
      <c r="U16" s="56"/>
      <c r="V16" s="56"/>
      <c r="W16" s="56"/>
      <c r="X16" s="56"/>
      <c r="Y16" s="56"/>
      <c r="Z16" s="56"/>
      <c r="AA16" s="56"/>
      <c r="AB16" s="56"/>
      <c r="AC16" s="50"/>
      <c r="AD16" s="50"/>
      <c r="AE16" s="57"/>
      <c r="AF16" s="57"/>
      <c r="AG16" s="50"/>
      <c r="AH16" s="56"/>
      <c r="AI16" s="57"/>
      <c r="AJ16" s="57"/>
      <c r="AK16" s="57"/>
      <c r="AL16" s="57"/>
      <c r="AM16" s="57"/>
      <c r="AN16" s="57"/>
      <c r="AO16" s="57"/>
      <c r="AP16" s="57"/>
      <c r="AQ16" s="145"/>
      <c r="AR16" s="145"/>
      <c r="AS16" s="50"/>
      <c r="AT16" s="56"/>
      <c r="AU16" s="50"/>
      <c r="AV16" s="56"/>
      <c r="AW16" s="56"/>
      <c r="AX16" s="56"/>
      <c r="AY16" s="50"/>
      <c r="AZ16" s="56"/>
      <c r="BA16" s="50"/>
      <c r="BB16" s="56"/>
      <c r="BC16" s="50"/>
      <c r="BD16" s="56"/>
      <c r="BE16" s="50"/>
      <c r="BF16" s="56"/>
      <c r="BG16" s="61"/>
      <c r="BH16" s="61"/>
      <c r="BI16" s="256"/>
      <c r="BJ16" s="256"/>
      <c r="BK16" s="256"/>
      <c r="BL16" s="258"/>
      <c r="BM16" s="151"/>
      <c r="BN16" s="151"/>
      <c r="BO16" s="399"/>
    </row>
    <row r="17" spans="1:67">
      <c r="A17" s="254" t="s">
        <v>39</v>
      </c>
      <c r="B17" s="255">
        <v>1998</v>
      </c>
      <c r="C17" s="56">
        <v>3</v>
      </c>
      <c r="D17" s="56">
        <v>10</v>
      </c>
      <c r="E17" s="56">
        <v>12</v>
      </c>
      <c r="F17" s="56">
        <v>23</v>
      </c>
      <c r="G17" s="56">
        <v>2</v>
      </c>
      <c r="H17" s="56">
        <v>4</v>
      </c>
      <c r="I17" s="56" t="s">
        <v>35</v>
      </c>
      <c r="J17" s="56" t="s">
        <v>35</v>
      </c>
      <c r="K17" s="56" t="s">
        <v>35</v>
      </c>
      <c r="L17" s="56" t="s">
        <v>35</v>
      </c>
      <c r="M17" s="57" t="s">
        <v>35</v>
      </c>
      <c r="N17" s="57" t="s">
        <v>35</v>
      </c>
      <c r="O17" s="57" t="s">
        <v>35</v>
      </c>
      <c r="P17" s="57" t="s">
        <v>35</v>
      </c>
      <c r="Q17" s="56" t="s">
        <v>35</v>
      </c>
      <c r="R17" s="56" t="s">
        <v>35</v>
      </c>
      <c r="S17" s="56" t="s">
        <v>35</v>
      </c>
      <c r="T17" s="56" t="s">
        <v>35</v>
      </c>
      <c r="U17" s="56" t="s">
        <v>35</v>
      </c>
      <c r="V17" s="56" t="s">
        <v>35</v>
      </c>
      <c r="W17" s="56" t="s">
        <v>35</v>
      </c>
      <c r="X17" s="56" t="s">
        <v>35</v>
      </c>
      <c r="Y17" s="56" t="s">
        <v>35</v>
      </c>
      <c r="Z17" s="56" t="s">
        <v>35</v>
      </c>
      <c r="AA17" s="56" t="s">
        <v>35</v>
      </c>
      <c r="AB17" s="56" t="s">
        <v>35</v>
      </c>
      <c r="AC17" s="50" t="s">
        <v>35</v>
      </c>
      <c r="AD17" s="50" t="s">
        <v>35</v>
      </c>
      <c r="AE17" s="57" t="s">
        <v>35</v>
      </c>
      <c r="AF17" s="57" t="s">
        <v>35</v>
      </c>
      <c r="AG17" s="50" t="s">
        <v>35</v>
      </c>
      <c r="AH17" s="56" t="s">
        <v>35</v>
      </c>
      <c r="AI17" s="57" t="s">
        <v>35</v>
      </c>
      <c r="AJ17" s="57" t="s">
        <v>35</v>
      </c>
      <c r="AK17" s="57" t="s">
        <v>35</v>
      </c>
      <c r="AL17" s="57" t="s">
        <v>35</v>
      </c>
      <c r="AM17" s="57" t="s">
        <v>35</v>
      </c>
      <c r="AN17" s="57" t="s">
        <v>35</v>
      </c>
      <c r="AO17" s="57" t="s">
        <v>35</v>
      </c>
      <c r="AP17" s="57" t="s">
        <v>35</v>
      </c>
      <c r="AQ17" s="145" t="s">
        <v>35</v>
      </c>
      <c r="AR17" s="145" t="s">
        <v>35</v>
      </c>
      <c r="AS17" s="50" t="s">
        <v>35</v>
      </c>
      <c r="AT17" s="56" t="s">
        <v>35</v>
      </c>
      <c r="AU17" s="50" t="s">
        <v>35</v>
      </c>
      <c r="AV17" s="56" t="s">
        <v>35</v>
      </c>
      <c r="AW17" s="56" t="s">
        <v>35</v>
      </c>
      <c r="AX17" s="56" t="s">
        <v>35</v>
      </c>
      <c r="AY17" s="50" t="s">
        <v>35</v>
      </c>
      <c r="AZ17" s="56" t="s">
        <v>35</v>
      </c>
      <c r="BA17" s="50" t="s">
        <v>35</v>
      </c>
      <c r="BB17" s="56" t="s">
        <v>35</v>
      </c>
      <c r="BC17" s="50" t="s">
        <v>35</v>
      </c>
      <c r="BD17" s="56" t="s">
        <v>35</v>
      </c>
      <c r="BE17" s="50" t="s">
        <v>35</v>
      </c>
      <c r="BF17" s="56" t="s">
        <v>35</v>
      </c>
      <c r="BG17" s="61">
        <v>0</v>
      </c>
      <c r="BH17" s="61">
        <v>1</v>
      </c>
      <c r="BI17" s="57">
        <v>17</v>
      </c>
      <c r="BJ17" s="57">
        <v>38</v>
      </c>
      <c r="BK17" s="256">
        <v>55</v>
      </c>
      <c r="BL17" s="258">
        <v>30.909090909090907</v>
      </c>
      <c r="BM17" s="151"/>
      <c r="BN17" s="151"/>
      <c r="BO17" s="399"/>
    </row>
    <row r="18" spans="1:67">
      <c r="A18" s="254" t="s">
        <v>40</v>
      </c>
      <c r="B18" s="255">
        <v>1998</v>
      </c>
      <c r="C18" s="56">
        <v>7</v>
      </c>
      <c r="D18" s="56">
        <v>14</v>
      </c>
      <c r="E18" s="56">
        <v>6</v>
      </c>
      <c r="F18" s="56">
        <v>24</v>
      </c>
      <c r="G18" s="56">
        <v>0</v>
      </c>
      <c r="H18" s="56">
        <v>1</v>
      </c>
      <c r="I18" s="56" t="s">
        <v>35</v>
      </c>
      <c r="J18" s="56" t="s">
        <v>35</v>
      </c>
      <c r="K18" s="56" t="s">
        <v>35</v>
      </c>
      <c r="L18" s="56" t="s">
        <v>35</v>
      </c>
      <c r="M18" s="57" t="s">
        <v>35</v>
      </c>
      <c r="N18" s="57" t="s">
        <v>35</v>
      </c>
      <c r="O18" s="57" t="s">
        <v>35</v>
      </c>
      <c r="P18" s="57" t="s">
        <v>35</v>
      </c>
      <c r="Q18" s="56" t="s">
        <v>35</v>
      </c>
      <c r="R18" s="56" t="s">
        <v>35</v>
      </c>
      <c r="S18" s="56" t="s">
        <v>35</v>
      </c>
      <c r="T18" s="56" t="s">
        <v>35</v>
      </c>
      <c r="U18" s="56" t="s">
        <v>35</v>
      </c>
      <c r="V18" s="56" t="s">
        <v>35</v>
      </c>
      <c r="W18" s="56" t="s">
        <v>35</v>
      </c>
      <c r="X18" s="56" t="s">
        <v>35</v>
      </c>
      <c r="Y18" s="56" t="s">
        <v>35</v>
      </c>
      <c r="Z18" s="56" t="s">
        <v>35</v>
      </c>
      <c r="AA18" s="56" t="s">
        <v>35</v>
      </c>
      <c r="AB18" s="56" t="s">
        <v>35</v>
      </c>
      <c r="AC18" s="50" t="s">
        <v>35</v>
      </c>
      <c r="AD18" s="50" t="s">
        <v>35</v>
      </c>
      <c r="AE18" s="57" t="s">
        <v>35</v>
      </c>
      <c r="AF18" s="57" t="s">
        <v>35</v>
      </c>
      <c r="AG18" s="50" t="s">
        <v>35</v>
      </c>
      <c r="AH18" s="56" t="s">
        <v>35</v>
      </c>
      <c r="AI18" s="57" t="s">
        <v>35</v>
      </c>
      <c r="AJ18" s="57" t="s">
        <v>35</v>
      </c>
      <c r="AK18" s="57" t="s">
        <v>35</v>
      </c>
      <c r="AL18" s="57" t="s">
        <v>35</v>
      </c>
      <c r="AM18" s="57" t="s">
        <v>35</v>
      </c>
      <c r="AN18" s="57" t="s">
        <v>35</v>
      </c>
      <c r="AO18" s="57" t="s">
        <v>35</v>
      </c>
      <c r="AP18" s="57" t="s">
        <v>35</v>
      </c>
      <c r="AQ18" s="145" t="s">
        <v>35</v>
      </c>
      <c r="AR18" s="145" t="s">
        <v>35</v>
      </c>
      <c r="AS18" s="50" t="s">
        <v>35</v>
      </c>
      <c r="AT18" s="56" t="s">
        <v>35</v>
      </c>
      <c r="AU18" s="50" t="s">
        <v>35</v>
      </c>
      <c r="AV18" s="56" t="s">
        <v>35</v>
      </c>
      <c r="AW18" s="56" t="s">
        <v>35</v>
      </c>
      <c r="AX18" s="56" t="s">
        <v>35</v>
      </c>
      <c r="AY18" s="50" t="s">
        <v>35</v>
      </c>
      <c r="AZ18" s="56" t="s">
        <v>35</v>
      </c>
      <c r="BA18" s="50" t="s">
        <v>35</v>
      </c>
      <c r="BB18" s="56" t="s">
        <v>35</v>
      </c>
      <c r="BC18" s="50" t="s">
        <v>35</v>
      </c>
      <c r="BD18" s="56" t="s">
        <v>35</v>
      </c>
      <c r="BE18" s="50" t="s">
        <v>35</v>
      </c>
      <c r="BF18" s="56" t="s">
        <v>35</v>
      </c>
      <c r="BG18" s="61">
        <v>2</v>
      </c>
      <c r="BH18" s="61">
        <v>6</v>
      </c>
      <c r="BI18" s="57">
        <v>15</v>
      </c>
      <c r="BJ18" s="57">
        <v>45</v>
      </c>
      <c r="BK18" s="256">
        <v>60</v>
      </c>
      <c r="BL18" s="258">
        <v>25</v>
      </c>
      <c r="BM18" s="151"/>
      <c r="BN18" s="151"/>
      <c r="BO18" s="399"/>
    </row>
    <row r="19" spans="1:67">
      <c r="A19" s="254" t="s">
        <v>124</v>
      </c>
      <c r="B19" s="255">
        <v>1998</v>
      </c>
      <c r="C19" s="56">
        <v>4</v>
      </c>
      <c r="D19" s="56">
        <v>20</v>
      </c>
      <c r="E19" s="56">
        <v>1</v>
      </c>
      <c r="F19" s="56">
        <v>12</v>
      </c>
      <c r="G19" s="56">
        <v>3</v>
      </c>
      <c r="H19" s="56">
        <v>12</v>
      </c>
      <c r="I19" s="56">
        <v>2</v>
      </c>
      <c r="J19" s="56">
        <v>19</v>
      </c>
      <c r="K19" s="56" t="s">
        <v>35</v>
      </c>
      <c r="L19" s="56" t="s">
        <v>35</v>
      </c>
      <c r="M19" s="57" t="s">
        <v>35</v>
      </c>
      <c r="N19" s="57" t="s">
        <v>35</v>
      </c>
      <c r="O19" s="57" t="s">
        <v>35</v>
      </c>
      <c r="P19" s="57" t="s">
        <v>35</v>
      </c>
      <c r="Q19" s="56" t="s">
        <v>35</v>
      </c>
      <c r="R19" s="56" t="s">
        <v>35</v>
      </c>
      <c r="S19" s="56" t="s">
        <v>35</v>
      </c>
      <c r="T19" s="56" t="s">
        <v>35</v>
      </c>
      <c r="U19" s="56" t="s">
        <v>35</v>
      </c>
      <c r="V19" s="56" t="s">
        <v>35</v>
      </c>
      <c r="W19" s="56" t="s">
        <v>35</v>
      </c>
      <c r="X19" s="56" t="s">
        <v>35</v>
      </c>
      <c r="Y19" s="56" t="s">
        <v>35</v>
      </c>
      <c r="Z19" s="56" t="s">
        <v>35</v>
      </c>
      <c r="AA19" s="56" t="s">
        <v>35</v>
      </c>
      <c r="AB19" s="56" t="s">
        <v>35</v>
      </c>
      <c r="AC19" s="50" t="s">
        <v>35</v>
      </c>
      <c r="AD19" s="50" t="s">
        <v>35</v>
      </c>
      <c r="AE19" s="57" t="s">
        <v>35</v>
      </c>
      <c r="AF19" s="57" t="s">
        <v>35</v>
      </c>
      <c r="AG19" s="50">
        <v>1</v>
      </c>
      <c r="AH19" s="56">
        <v>4</v>
      </c>
      <c r="AI19" s="57" t="s">
        <v>35</v>
      </c>
      <c r="AJ19" s="57" t="s">
        <v>35</v>
      </c>
      <c r="AK19" s="57" t="s">
        <v>35</v>
      </c>
      <c r="AL19" s="57" t="s">
        <v>35</v>
      </c>
      <c r="AM19" s="57" t="s">
        <v>35</v>
      </c>
      <c r="AN19" s="57" t="s">
        <v>35</v>
      </c>
      <c r="AO19" s="57" t="s">
        <v>35</v>
      </c>
      <c r="AP19" s="57" t="s">
        <v>35</v>
      </c>
      <c r="AQ19" s="145">
        <v>0</v>
      </c>
      <c r="AR19" s="145">
        <v>0</v>
      </c>
      <c r="AS19" s="50" t="s">
        <v>35</v>
      </c>
      <c r="AT19" s="56" t="s">
        <v>35</v>
      </c>
      <c r="AU19" s="50" t="s">
        <v>35</v>
      </c>
      <c r="AV19" s="56" t="s">
        <v>35</v>
      </c>
      <c r="AW19" s="56" t="s">
        <v>35</v>
      </c>
      <c r="AX19" s="56" t="s">
        <v>35</v>
      </c>
      <c r="AY19" s="50" t="s">
        <v>35</v>
      </c>
      <c r="AZ19" s="56" t="s">
        <v>35</v>
      </c>
      <c r="BA19" s="50" t="s">
        <v>35</v>
      </c>
      <c r="BB19" s="56" t="s">
        <v>35</v>
      </c>
      <c r="BC19" s="50" t="s">
        <v>35</v>
      </c>
      <c r="BD19" s="56" t="s">
        <v>35</v>
      </c>
      <c r="BE19" s="50" t="s">
        <v>35</v>
      </c>
      <c r="BF19" s="56" t="s">
        <v>35</v>
      </c>
      <c r="BG19" s="61">
        <v>0</v>
      </c>
      <c r="BH19" s="61">
        <v>2</v>
      </c>
      <c r="BI19" s="57">
        <v>11</v>
      </c>
      <c r="BJ19" s="57">
        <v>69</v>
      </c>
      <c r="BK19" s="256">
        <v>80</v>
      </c>
      <c r="BL19" s="258">
        <v>13.75</v>
      </c>
      <c r="BM19" s="151"/>
      <c r="BN19" s="151"/>
      <c r="BO19" s="399"/>
    </row>
    <row r="20" spans="1:67">
      <c r="A20" s="254" t="s">
        <v>42</v>
      </c>
      <c r="B20" s="255">
        <v>1998</v>
      </c>
      <c r="C20" s="56">
        <v>4</v>
      </c>
      <c r="D20" s="56">
        <v>23</v>
      </c>
      <c r="E20" s="56">
        <v>6</v>
      </c>
      <c r="F20" s="56">
        <v>21</v>
      </c>
      <c r="G20" s="56">
        <v>5</v>
      </c>
      <c r="H20" s="56">
        <v>4</v>
      </c>
      <c r="I20" s="56">
        <v>1</v>
      </c>
      <c r="J20" s="56">
        <v>8</v>
      </c>
      <c r="K20" s="56" t="s">
        <v>35</v>
      </c>
      <c r="L20" s="56" t="s">
        <v>35</v>
      </c>
      <c r="M20" s="57" t="s">
        <v>35</v>
      </c>
      <c r="N20" s="57" t="s">
        <v>35</v>
      </c>
      <c r="O20" s="57" t="s">
        <v>35</v>
      </c>
      <c r="P20" s="57" t="s">
        <v>35</v>
      </c>
      <c r="Q20" s="56" t="s">
        <v>35</v>
      </c>
      <c r="R20" s="56" t="s">
        <v>35</v>
      </c>
      <c r="S20" s="56" t="s">
        <v>35</v>
      </c>
      <c r="T20" s="56" t="s">
        <v>35</v>
      </c>
      <c r="U20" s="56" t="s">
        <v>35</v>
      </c>
      <c r="V20" s="56" t="s">
        <v>35</v>
      </c>
      <c r="W20" s="56" t="s">
        <v>35</v>
      </c>
      <c r="X20" s="56" t="s">
        <v>35</v>
      </c>
      <c r="Y20" s="56" t="s">
        <v>35</v>
      </c>
      <c r="Z20" s="56" t="s">
        <v>35</v>
      </c>
      <c r="AA20" s="56" t="s">
        <v>35</v>
      </c>
      <c r="AB20" s="56" t="s">
        <v>35</v>
      </c>
      <c r="AC20" s="50" t="s">
        <v>35</v>
      </c>
      <c r="AD20" s="50" t="s">
        <v>35</v>
      </c>
      <c r="AE20" s="57" t="s">
        <v>35</v>
      </c>
      <c r="AF20" s="57" t="s">
        <v>35</v>
      </c>
      <c r="AG20" s="50" t="s">
        <v>35</v>
      </c>
      <c r="AH20" s="56" t="s">
        <v>35</v>
      </c>
      <c r="AI20" s="57">
        <v>2</v>
      </c>
      <c r="AJ20" s="57">
        <v>1</v>
      </c>
      <c r="AK20" s="57" t="s">
        <v>35</v>
      </c>
      <c r="AL20" s="57" t="s">
        <v>35</v>
      </c>
      <c r="AM20" s="57" t="s">
        <v>35</v>
      </c>
      <c r="AN20" s="57" t="s">
        <v>35</v>
      </c>
      <c r="AO20" s="57" t="s">
        <v>35</v>
      </c>
      <c r="AP20" s="57" t="s">
        <v>35</v>
      </c>
      <c r="AQ20" s="145" t="s">
        <v>35</v>
      </c>
      <c r="AR20" s="145" t="s">
        <v>35</v>
      </c>
      <c r="AS20" s="50" t="s">
        <v>35</v>
      </c>
      <c r="AT20" s="56" t="s">
        <v>35</v>
      </c>
      <c r="AU20" s="50" t="s">
        <v>35</v>
      </c>
      <c r="AV20" s="56" t="s">
        <v>35</v>
      </c>
      <c r="AW20" s="56" t="s">
        <v>35</v>
      </c>
      <c r="AX20" s="56" t="s">
        <v>35</v>
      </c>
      <c r="AY20" s="50" t="s">
        <v>35</v>
      </c>
      <c r="AZ20" s="56" t="s">
        <v>35</v>
      </c>
      <c r="BA20" s="50" t="s">
        <v>35</v>
      </c>
      <c r="BB20" s="56" t="s">
        <v>35</v>
      </c>
      <c r="BC20" s="50" t="s">
        <v>35</v>
      </c>
      <c r="BD20" s="56" t="s">
        <v>35</v>
      </c>
      <c r="BE20" s="50" t="s">
        <v>35</v>
      </c>
      <c r="BF20" s="56" t="s">
        <v>35</v>
      </c>
      <c r="BG20" s="61">
        <v>4</v>
      </c>
      <c r="BH20" s="61">
        <v>1</v>
      </c>
      <c r="BI20" s="57">
        <v>22</v>
      </c>
      <c r="BJ20" s="57">
        <v>58</v>
      </c>
      <c r="BK20" s="256">
        <v>80</v>
      </c>
      <c r="BL20" s="258">
        <v>27.5</v>
      </c>
      <c r="BM20" s="151"/>
      <c r="BN20" s="151"/>
      <c r="BO20" s="399"/>
    </row>
    <row r="21" spans="1:67">
      <c r="A21" s="254" t="s">
        <v>43</v>
      </c>
      <c r="B21" s="255">
        <v>1996</v>
      </c>
      <c r="C21" s="56">
        <v>7</v>
      </c>
      <c r="D21" s="56">
        <v>18</v>
      </c>
      <c r="E21" s="56">
        <v>4</v>
      </c>
      <c r="F21" s="56">
        <v>41</v>
      </c>
      <c r="G21" s="56">
        <v>13</v>
      </c>
      <c r="H21" s="56">
        <v>19</v>
      </c>
      <c r="I21" s="56">
        <v>1</v>
      </c>
      <c r="J21" s="56">
        <v>7</v>
      </c>
      <c r="K21" s="56" t="s">
        <v>35</v>
      </c>
      <c r="L21" s="56" t="s">
        <v>35</v>
      </c>
      <c r="M21" s="57" t="s">
        <v>35</v>
      </c>
      <c r="N21" s="57" t="s">
        <v>35</v>
      </c>
      <c r="O21" s="57" t="s">
        <v>35</v>
      </c>
      <c r="P21" s="57" t="s">
        <v>35</v>
      </c>
      <c r="Q21" s="56">
        <v>0</v>
      </c>
      <c r="R21" s="56">
        <v>0</v>
      </c>
      <c r="S21" s="56">
        <v>3</v>
      </c>
      <c r="T21" s="56">
        <v>7</v>
      </c>
      <c r="U21" s="56">
        <v>0</v>
      </c>
      <c r="V21" s="56">
        <v>5</v>
      </c>
      <c r="W21" s="56" t="s">
        <v>35</v>
      </c>
      <c r="X21" s="56" t="s">
        <v>35</v>
      </c>
      <c r="Y21" s="56" t="s">
        <v>35</v>
      </c>
      <c r="Z21" s="56" t="s">
        <v>35</v>
      </c>
      <c r="AA21" s="56" t="s">
        <v>35</v>
      </c>
      <c r="AB21" s="56" t="s">
        <v>35</v>
      </c>
      <c r="AC21" s="50" t="s">
        <v>35</v>
      </c>
      <c r="AD21" s="50" t="s">
        <v>35</v>
      </c>
      <c r="AE21" s="57" t="s">
        <v>35</v>
      </c>
      <c r="AF21" s="57" t="s">
        <v>35</v>
      </c>
      <c r="AG21" s="50">
        <v>0</v>
      </c>
      <c r="AH21" s="56">
        <v>2</v>
      </c>
      <c r="AI21" s="57" t="s">
        <v>35</v>
      </c>
      <c r="AJ21" s="57" t="s">
        <v>35</v>
      </c>
      <c r="AK21" s="57" t="s">
        <v>35</v>
      </c>
      <c r="AL21" s="57" t="s">
        <v>35</v>
      </c>
      <c r="AM21" s="57" t="s">
        <v>35</v>
      </c>
      <c r="AN21" s="57" t="s">
        <v>35</v>
      </c>
      <c r="AO21" s="57" t="s">
        <v>35</v>
      </c>
      <c r="AP21" s="57" t="s">
        <v>35</v>
      </c>
      <c r="AQ21" s="145" t="s">
        <v>35</v>
      </c>
      <c r="AR21" s="145" t="s">
        <v>35</v>
      </c>
      <c r="AS21" s="50" t="s">
        <v>35</v>
      </c>
      <c r="AT21" s="56" t="s">
        <v>35</v>
      </c>
      <c r="AU21" s="50" t="s">
        <v>35</v>
      </c>
      <c r="AV21" s="56" t="s">
        <v>35</v>
      </c>
      <c r="AW21" s="56" t="s">
        <v>35</v>
      </c>
      <c r="AX21" s="56" t="s">
        <v>35</v>
      </c>
      <c r="AY21" s="50" t="s">
        <v>35</v>
      </c>
      <c r="AZ21" s="56" t="s">
        <v>35</v>
      </c>
      <c r="BA21" s="50" t="s">
        <v>35</v>
      </c>
      <c r="BB21" s="56" t="s">
        <v>35</v>
      </c>
      <c r="BC21" s="50" t="s">
        <v>35</v>
      </c>
      <c r="BD21" s="56" t="s">
        <v>35</v>
      </c>
      <c r="BE21" s="50" t="s">
        <v>35</v>
      </c>
      <c r="BF21" s="56" t="s">
        <v>35</v>
      </c>
      <c r="BG21" s="61">
        <v>0</v>
      </c>
      <c r="BH21" s="61">
        <v>3</v>
      </c>
      <c r="BI21" s="57">
        <v>28</v>
      </c>
      <c r="BJ21" s="57">
        <v>102</v>
      </c>
      <c r="BK21" s="256">
        <v>130</v>
      </c>
      <c r="BL21" s="258">
        <v>21.53846153846154</v>
      </c>
      <c r="BM21" s="151"/>
      <c r="BN21" s="151"/>
      <c r="BO21" s="399"/>
    </row>
    <row r="22" spans="1:67">
      <c r="A22" s="66"/>
      <c r="B22" s="66"/>
      <c r="C22" s="56"/>
      <c r="D22" s="56"/>
      <c r="E22" s="56"/>
      <c r="F22" s="56"/>
      <c r="G22" s="56"/>
      <c r="H22" s="56"/>
      <c r="I22" s="56"/>
      <c r="J22" s="56"/>
      <c r="K22" s="56"/>
      <c r="L22" s="56"/>
      <c r="M22" s="57"/>
      <c r="N22" s="57"/>
      <c r="O22" s="57"/>
      <c r="P22" s="57"/>
      <c r="Q22" s="56"/>
      <c r="R22" s="56"/>
      <c r="S22" s="56"/>
      <c r="T22" s="56"/>
      <c r="U22" s="56"/>
      <c r="V22" s="56"/>
      <c r="W22" s="56"/>
      <c r="X22" s="56"/>
      <c r="Y22" s="56"/>
      <c r="Z22" s="56"/>
      <c r="AA22" s="56"/>
      <c r="AB22" s="56"/>
      <c r="AC22" s="50"/>
      <c r="AD22" s="50"/>
      <c r="AE22" s="57"/>
      <c r="AF22" s="57"/>
      <c r="AG22" s="50"/>
      <c r="AH22" s="56"/>
      <c r="AI22" s="57"/>
      <c r="AJ22" s="57"/>
      <c r="AK22" s="57"/>
      <c r="AL22" s="57"/>
      <c r="AM22" s="57"/>
      <c r="AN22" s="57"/>
      <c r="AO22" s="57"/>
      <c r="AP22" s="57"/>
      <c r="AQ22" s="145"/>
      <c r="AR22" s="145"/>
      <c r="AS22" s="50"/>
      <c r="AT22" s="56"/>
      <c r="AU22" s="50"/>
      <c r="AV22" s="56"/>
      <c r="AW22" s="56"/>
      <c r="AX22" s="56"/>
      <c r="AY22" s="50"/>
      <c r="AZ22" s="56"/>
      <c r="BA22" s="50"/>
      <c r="BB22" s="56"/>
      <c r="BC22" s="50"/>
      <c r="BD22" s="56"/>
      <c r="BE22" s="50"/>
      <c r="BF22" s="56"/>
      <c r="BG22" s="61"/>
      <c r="BH22" s="61"/>
      <c r="BI22" s="256"/>
      <c r="BJ22" s="256"/>
      <c r="BK22" s="256"/>
      <c r="BL22" s="258"/>
      <c r="BM22" s="151"/>
      <c r="BN22" s="151"/>
      <c r="BO22" s="53"/>
    </row>
    <row r="23" spans="1:67">
      <c r="A23" s="254" t="s">
        <v>44</v>
      </c>
      <c r="B23" s="255">
        <v>1997</v>
      </c>
      <c r="C23" s="56">
        <v>16</v>
      </c>
      <c r="D23" s="56">
        <v>38</v>
      </c>
      <c r="E23" s="56">
        <v>8</v>
      </c>
      <c r="F23" s="56">
        <v>28</v>
      </c>
      <c r="G23" s="56">
        <v>14</v>
      </c>
      <c r="H23" s="56">
        <v>23</v>
      </c>
      <c r="I23" s="56">
        <v>0</v>
      </c>
      <c r="J23" s="56">
        <v>7</v>
      </c>
      <c r="K23" s="56" t="s">
        <v>35</v>
      </c>
      <c r="L23" s="56" t="s">
        <v>35</v>
      </c>
      <c r="M23" s="57" t="s">
        <v>35</v>
      </c>
      <c r="N23" s="57" t="s">
        <v>35</v>
      </c>
      <c r="O23" s="57" t="s">
        <v>35</v>
      </c>
      <c r="P23" s="57" t="s">
        <v>35</v>
      </c>
      <c r="Q23" s="56" t="s">
        <v>35</v>
      </c>
      <c r="R23" s="56" t="s">
        <v>35</v>
      </c>
      <c r="S23" s="56" t="s">
        <v>35</v>
      </c>
      <c r="T23" s="56" t="s">
        <v>35</v>
      </c>
      <c r="U23" s="56" t="s">
        <v>35</v>
      </c>
      <c r="V23" s="56" t="s">
        <v>35</v>
      </c>
      <c r="W23" s="56" t="s">
        <v>35</v>
      </c>
      <c r="X23" s="56" t="s">
        <v>35</v>
      </c>
      <c r="Y23" s="56" t="s">
        <v>35</v>
      </c>
      <c r="Z23" s="56" t="s">
        <v>35</v>
      </c>
      <c r="AA23" s="56" t="s">
        <v>35</v>
      </c>
      <c r="AB23" s="56" t="s">
        <v>35</v>
      </c>
      <c r="AC23" s="50" t="s">
        <v>35</v>
      </c>
      <c r="AD23" s="50" t="s">
        <v>35</v>
      </c>
      <c r="AE23" s="57" t="s">
        <v>35</v>
      </c>
      <c r="AF23" s="57" t="s">
        <v>35</v>
      </c>
      <c r="AG23" s="50">
        <v>4</v>
      </c>
      <c r="AH23" s="56">
        <v>2</v>
      </c>
      <c r="AI23" s="57" t="s">
        <v>35</v>
      </c>
      <c r="AJ23" s="57" t="s">
        <v>35</v>
      </c>
      <c r="AK23" s="57" t="s">
        <v>35</v>
      </c>
      <c r="AL23" s="57" t="s">
        <v>35</v>
      </c>
      <c r="AM23" s="57" t="s">
        <v>35</v>
      </c>
      <c r="AN23" s="57" t="s">
        <v>35</v>
      </c>
      <c r="AO23" s="57" t="s">
        <v>35</v>
      </c>
      <c r="AP23" s="57" t="s">
        <v>35</v>
      </c>
      <c r="AQ23" s="145" t="s">
        <v>35</v>
      </c>
      <c r="AR23" s="145" t="s">
        <v>35</v>
      </c>
      <c r="AS23" s="50">
        <v>1</v>
      </c>
      <c r="AT23" s="56">
        <v>3</v>
      </c>
      <c r="AU23" s="50" t="s">
        <v>35</v>
      </c>
      <c r="AV23" s="56" t="s">
        <v>35</v>
      </c>
      <c r="AW23" s="56" t="s">
        <v>35</v>
      </c>
      <c r="AX23" s="56" t="s">
        <v>35</v>
      </c>
      <c r="AY23" s="50" t="s">
        <v>35</v>
      </c>
      <c r="AZ23" s="56" t="s">
        <v>35</v>
      </c>
      <c r="BA23" s="50" t="s">
        <v>35</v>
      </c>
      <c r="BB23" s="56" t="s">
        <v>35</v>
      </c>
      <c r="BC23" s="50" t="s">
        <v>35</v>
      </c>
      <c r="BD23" s="56" t="s">
        <v>35</v>
      </c>
      <c r="BE23" s="50" t="s">
        <v>35</v>
      </c>
      <c r="BF23" s="56" t="s">
        <v>35</v>
      </c>
      <c r="BG23" s="61">
        <v>0</v>
      </c>
      <c r="BH23" s="61">
        <v>0</v>
      </c>
      <c r="BI23" s="57">
        <v>43</v>
      </c>
      <c r="BJ23" s="57">
        <v>101</v>
      </c>
      <c r="BK23" s="256">
        <v>144</v>
      </c>
      <c r="BL23" s="258">
        <v>29.861111111111111</v>
      </c>
      <c r="BM23" s="151"/>
      <c r="BN23" s="151"/>
      <c r="BO23" s="399"/>
    </row>
    <row r="24" spans="1:67">
      <c r="A24" s="254" t="s">
        <v>45</v>
      </c>
      <c r="B24" s="255">
        <v>1996</v>
      </c>
      <c r="C24" s="56">
        <v>3</v>
      </c>
      <c r="D24" s="56">
        <v>14</v>
      </c>
      <c r="E24" s="56">
        <v>2</v>
      </c>
      <c r="F24" s="56">
        <v>11</v>
      </c>
      <c r="G24" s="56">
        <v>15</v>
      </c>
      <c r="H24" s="56">
        <v>24</v>
      </c>
      <c r="I24" s="56">
        <v>0</v>
      </c>
      <c r="J24" s="56">
        <v>1</v>
      </c>
      <c r="K24" s="56" t="s">
        <v>35</v>
      </c>
      <c r="L24" s="56" t="s">
        <v>35</v>
      </c>
      <c r="M24" s="57">
        <v>1</v>
      </c>
      <c r="N24" s="57">
        <v>13</v>
      </c>
      <c r="O24" s="57" t="s">
        <v>35</v>
      </c>
      <c r="P24" s="57" t="s">
        <v>35</v>
      </c>
      <c r="Q24" s="56">
        <v>1</v>
      </c>
      <c r="R24" s="56">
        <v>5</v>
      </c>
      <c r="S24" s="56" t="s">
        <v>35</v>
      </c>
      <c r="T24" s="56" t="s">
        <v>35</v>
      </c>
      <c r="U24" s="56">
        <v>0</v>
      </c>
      <c r="V24" s="56">
        <v>10</v>
      </c>
      <c r="W24" s="56" t="s">
        <v>35</v>
      </c>
      <c r="X24" s="56" t="s">
        <v>35</v>
      </c>
      <c r="Y24" s="56" t="s">
        <v>35</v>
      </c>
      <c r="Z24" s="56" t="s">
        <v>35</v>
      </c>
      <c r="AA24" s="56" t="s">
        <v>35</v>
      </c>
      <c r="AB24" s="56" t="s">
        <v>35</v>
      </c>
      <c r="AC24" s="50" t="s">
        <v>35</v>
      </c>
      <c r="AD24" s="50" t="s">
        <v>35</v>
      </c>
      <c r="AE24" s="57" t="s">
        <v>35</v>
      </c>
      <c r="AF24" s="57" t="s">
        <v>35</v>
      </c>
      <c r="AG24" s="50">
        <v>8</v>
      </c>
      <c r="AH24" s="56">
        <v>5</v>
      </c>
      <c r="AI24" s="57">
        <v>7</v>
      </c>
      <c r="AJ24" s="57">
        <v>0</v>
      </c>
      <c r="AK24" s="57" t="s">
        <v>35</v>
      </c>
      <c r="AL24" s="57" t="s">
        <v>35</v>
      </c>
      <c r="AM24" s="57">
        <v>3</v>
      </c>
      <c r="AN24" s="57">
        <v>5</v>
      </c>
      <c r="AO24" s="57" t="s">
        <v>35</v>
      </c>
      <c r="AP24" s="57" t="s">
        <v>35</v>
      </c>
      <c r="AQ24" s="145">
        <v>0</v>
      </c>
      <c r="AR24" s="145">
        <v>0</v>
      </c>
      <c r="AS24" s="50">
        <v>0</v>
      </c>
      <c r="AT24" s="56">
        <v>2</v>
      </c>
      <c r="AU24" s="50" t="s">
        <v>35</v>
      </c>
      <c r="AV24" s="56" t="s">
        <v>35</v>
      </c>
      <c r="AW24" s="56" t="s">
        <v>35</v>
      </c>
      <c r="AX24" s="56" t="s">
        <v>35</v>
      </c>
      <c r="AY24" s="50" t="s">
        <v>35</v>
      </c>
      <c r="AZ24" s="56" t="s">
        <v>35</v>
      </c>
      <c r="BA24" s="50" t="s">
        <v>35</v>
      </c>
      <c r="BB24" s="56" t="s">
        <v>35</v>
      </c>
      <c r="BC24" s="50" t="s">
        <v>35</v>
      </c>
      <c r="BD24" s="56" t="s">
        <v>35</v>
      </c>
      <c r="BE24" s="50" t="s">
        <v>35</v>
      </c>
      <c r="BF24" s="56" t="s">
        <v>35</v>
      </c>
      <c r="BG24" s="61">
        <v>0</v>
      </c>
      <c r="BH24" s="61">
        <v>0</v>
      </c>
      <c r="BI24" s="57">
        <v>40</v>
      </c>
      <c r="BJ24" s="57">
        <v>90</v>
      </c>
      <c r="BK24" s="256">
        <v>130</v>
      </c>
      <c r="BL24" s="258">
        <v>30.76923076923077</v>
      </c>
      <c r="BM24" s="151"/>
      <c r="BN24" s="151"/>
      <c r="BO24" s="399"/>
    </row>
    <row r="25" spans="1:67">
      <c r="A25" s="254" t="s">
        <v>46</v>
      </c>
      <c r="B25" s="255">
        <v>1999</v>
      </c>
      <c r="C25" s="56">
        <v>9</v>
      </c>
      <c r="D25" s="56">
        <v>13</v>
      </c>
      <c r="E25" s="56">
        <v>3</v>
      </c>
      <c r="F25" s="56">
        <v>9</v>
      </c>
      <c r="G25" s="56">
        <v>9</v>
      </c>
      <c r="H25" s="56">
        <v>16</v>
      </c>
      <c r="I25" s="56">
        <v>4</v>
      </c>
      <c r="J25" s="56">
        <v>10</v>
      </c>
      <c r="K25" s="56" t="s">
        <v>35</v>
      </c>
      <c r="L25" s="56" t="s">
        <v>35</v>
      </c>
      <c r="M25" s="57" t="s">
        <v>35</v>
      </c>
      <c r="N25" s="57" t="s">
        <v>35</v>
      </c>
      <c r="O25" s="57" t="s">
        <v>35</v>
      </c>
      <c r="P25" s="57" t="s">
        <v>35</v>
      </c>
      <c r="Q25" s="56">
        <v>1</v>
      </c>
      <c r="R25" s="56">
        <v>2</v>
      </c>
      <c r="S25" s="56" t="s">
        <v>35</v>
      </c>
      <c r="T25" s="56" t="s">
        <v>35</v>
      </c>
      <c r="U25" s="56" t="s">
        <v>35</v>
      </c>
      <c r="V25" s="56" t="s">
        <v>35</v>
      </c>
      <c r="W25" s="56" t="s">
        <v>35</v>
      </c>
      <c r="X25" s="56" t="s">
        <v>35</v>
      </c>
      <c r="Y25" s="56" t="s">
        <v>35</v>
      </c>
      <c r="Z25" s="56" t="s">
        <v>35</v>
      </c>
      <c r="AA25" s="56" t="s">
        <v>35</v>
      </c>
      <c r="AB25" s="56" t="s">
        <v>35</v>
      </c>
      <c r="AC25" s="50" t="s">
        <v>35</v>
      </c>
      <c r="AD25" s="50" t="s">
        <v>35</v>
      </c>
      <c r="AE25" s="57" t="s">
        <v>35</v>
      </c>
      <c r="AF25" s="57" t="s">
        <v>35</v>
      </c>
      <c r="AG25" s="50">
        <v>2</v>
      </c>
      <c r="AH25" s="56">
        <v>3</v>
      </c>
      <c r="AI25" s="57" t="s">
        <v>35</v>
      </c>
      <c r="AJ25" s="57" t="s">
        <v>35</v>
      </c>
      <c r="AK25" s="57" t="s">
        <v>35</v>
      </c>
      <c r="AL25" s="57" t="s">
        <v>35</v>
      </c>
      <c r="AM25" s="57">
        <v>1</v>
      </c>
      <c r="AN25" s="57">
        <v>8</v>
      </c>
      <c r="AO25" s="57" t="s">
        <v>35</v>
      </c>
      <c r="AP25" s="57" t="s">
        <v>35</v>
      </c>
      <c r="AQ25" s="145" t="s">
        <v>35</v>
      </c>
      <c r="AR25" s="145" t="s">
        <v>35</v>
      </c>
      <c r="AS25" s="50" t="s">
        <v>35</v>
      </c>
      <c r="AT25" s="56" t="s">
        <v>35</v>
      </c>
      <c r="AU25" s="50" t="s">
        <v>35</v>
      </c>
      <c r="AV25" s="56" t="s">
        <v>35</v>
      </c>
      <c r="AW25" s="56" t="s">
        <v>35</v>
      </c>
      <c r="AX25" s="56" t="s">
        <v>35</v>
      </c>
      <c r="AY25" s="50" t="s">
        <v>35</v>
      </c>
      <c r="AZ25" s="56" t="s">
        <v>35</v>
      </c>
      <c r="BA25" s="50" t="s">
        <v>35</v>
      </c>
      <c r="BB25" s="56" t="s">
        <v>35</v>
      </c>
      <c r="BC25" s="50" t="s">
        <v>35</v>
      </c>
      <c r="BD25" s="56" t="s">
        <v>35</v>
      </c>
      <c r="BE25" s="50" t="s">
        <v>35</v>
      </c>
      <c r="BF25" s="56" t="s">
        <v>35</v>
      </c>
      <c r="BG25" s="61" t="s">
        <v>35</v>
      </c>
      <c r="BH25" s="61" t="s">
        <v>35</v>
      </c>
      <c r="BI25" s="57">
        <v>29</v>
      </c>
      <c r="BJ25" s="57">
        <v>61</v>
      </c>
      <c r="BK25" s="256">
        <v>90</v>
      </c>
      <c r="BL25" s="258">
        <v>32.222222222222221</v>
      </c>
      <c r="BM25" s="151"/>
      <c r="BN25" s="151"/>
      <c r="BO25" s="399"/>
    </row>
    <row r="26" spans="1:67">
      <c r="A26" s="254" t="s">
        <v>47</v>
      </c>
      <c r="B26" s="255">
        <v>1996</v>
      </c>
      <c r="C26" s="56">
        <v>3</v>
      </c>
      <c r="D26" s="56">
        <v>14</v>
      </c>
      <c r="E26" s="56">
        <v>1</v>
      </c>
      <c r="F26" s="56">
        <v>3</v>
      </c>
      <c r="G26" s="56">
        <v>6</v>
      </c>
      <c r="H26" s="56">
        <v>17</v>
      </c>
      <c r="I26" s="56">
        <v>2</v>
      </c>
      <c r="J26" s="56">
        <v>21</v>
      </c>
      <c r="K26" s="56" t="s">
        <v>35</v>
      </c>
      <c r="L26" s="56" t="s">
        <v>35</v>
      </c>
      <c r="M26" s="57" t="s">
        <v>35</v>
      </c>
      <c r="N26" s="57" t="s">
        <v>35</v>
      </c>
      <c r="O26" s="57" t="s">
        <v>35</v>
      </c>
      <c r="P26" s="57" t="s">
        <v>35</v>
      </c>
      <c r="Q26" s="56">
        <v>0</v>
      </c>
      <c r="R26" s="56">
        <v>2</v>
      </c>
      <c r="S26" s="56" t="s">
        <v>35</v>
      </c>
      <c r="T26" s="56" t="s">
        <v>35</v>
      </c>
      <c r="U26" s="56" t="s">
        <v>35</v>
      </c>
      <c r="V26" s="56" t="s">
        <v>35</v>
      </c>
      <c r="W26" s="56" t="s">
        <v>35</v>
      </c>
      <c r="X26" s="56" t="s">
        <v>35</v>
      </c>
      <c r="Y26" s="56" t="s">
        <v>35</v>
      </c>
      <c r="Z26" s="56" t="s">
        <v>35</v>
      </c>
      <c r="AA26" s="56" t="s">
        <v>35</v>
      </c>
      <c r="AB26" s="56" t="s">
        <v>35</v>
      </c>
      <c r="AC26" s="50" t="s">
        <v>35</v>
      </c>
      <c r="AD26" s="50" t="s">
        <v>35</v>
      </c>
      <c r="AE26" s="57" t="s">
        <v>35</v>
      </c>
      <c r="AF26" s="57" t="s">
        <v>35</v>
      </c>
      <c r="AG26" s="50">
        <v>1</v>
      </c>
      <c r="AH26" s="56">
        <v>3</v>
      </c>
      <c r="AI26" s="57" t="s">
        <v>35</v>
      </c>
      <c r="AJ26" s="57" t="s">
        <v>35</v>
      </c>
      <c r="AK26" s="57" t="s">
        <v>35</v>
      </c>
      <c r="AL26" s="57" t="s">
        <v>35</v>
      </c>
      <c r="AM26" s="57" t="s">
        <v>35</v>
      </c>
      <c r="AN26" s="57" t="s">
        <v>35</v>
      </c>
      <c r="AO26" s="57" t="s">
        <v>35</v>
      </c>
      <c r="AP26" s="57" t="s">
        <v>35</v>
      </c>
      <c r="AQ26" s="145">
        <v>0</v>
      </c>
      <c r="AR26" s="145">
        <v>0</v>
      </c>
      <c r="AS26" s="50">
        <v>0</v>
      </c>
      <c r="AT26" s="56">
        <v>3</v>
      </c>
      <c r="AU26" s="50" t="s">
        <v>35</v>
      </c>
      <c r="AV26" s="56" t="s">
        <v>35</v>
      </c>
      <c r="AW26" s="56" t="s">
        <v>35</v>
      </c>
      <c r="AX26" s="56" t="s">
        <v>35</v>
      </c>
      <c r="AY26" s="50" t="s">
        <v>35</v>
      </c>
      <c r="AZ26" s="56" t="s">
        <v>35</v>
      </c>
      <c r="BA26" s="50" t="s">
        <v>35</v>
      </c>
      <c r="BB26" s="56" t="s">
        <v>35</v>
      </c>
      <c r="BC26" s="50" t="s">
        <v>35</v>
      </c>
      <c r="BD26" s="56" t="s">
        <v>35</v>
      </c>
      <c r="BE26" s="50" t="s">
        <v>35</v>
      </c>
      <c r="BF26" s="56" t="s">
        <v>35</v>
      </c>
      <c r="BG26" s="61">
        <v>1</v>
      </c>
      <c r="BH26" s="61">
        <v>3</v>
      </c>
      <c r="BI26" s="57">
        <v>14</v>
      </c>
      <c r="BJ26" s="57">
        <v>66</v>
      </c>
      <c r="BK26" s="256">
        <v>80</v>
      </c>
      <c r="BL26" s="258">
        <v>17.5</v>
      </c>
      <c r="BM26" s="151"/>
      <c r="BN26" s="151"/>
      <c r="BO26" s="399"/>
    </row>
    <row r="27" spans="1:67">
      <c r="A27" s="259" t="s">
        <v>216</v>
      </c>
      <c r="B27" s="260">
        <v>1999</v>
      </c>
      <c r="C27" s="56" t="s">
        <v>50</v>
      </c>
      <c r="D27" s="56" t="s">
        <v>50</v>
      </c>
      <c r="E27" s="56" t="s">
        <v>50</v>
      </c>
      <c r="F27" s="56" t="s">
        <v>50</v>
      </c>
      <c r="G27" s="56" t="s">
        <v>50</v>
      </c>
      <c r="H27" s="56" t="s">
        <v>50</v>
      </c>
      <c r="I27" s="56" t="s">
        <v>50</v>
      </c>
      <c r="J27" s="56" t="s">
        <v>50</v>
      </c>
      <c r="K27" s="56" t="s">
        <v>50</v>
      </c>
      <c r="L27" s="56" t="s">
        <v>50</v>
      </c>
      <c r="M27" s="57" t="s">
        <v>50</v>
      </c>
      <c r="N27" s="57" t="s">
        <v>50</v>
      </c>
      <c r="O27" s="57" t="s">
        <v>50</v>
      </c>
      <c r="P27" s="57" t="s">
        <v>50</v>
      </c>
      <c r="Q27" s="56" t="s">
        <v>50</v>
      </c>
      <c r="R27" s="56" t="s">
        <v>50</v>
      </c>
      <c r="S27" s="56" t="s">
        <v>50</v>
      </c>
      <c r="T27" s="56" t="s">
        <v>50</v>
      </c>
      <c r="U27" s="56" t="s">
        <v>50</v>
      </c>
      <c r="V27" s="56" t="s">
        <v>50</v>
      </c>
      <c r="W27" s="56" t="s">
        <v>50</v>
      </c>
      <c r="X27" s="56" t="s">
        <v>50</v>
      </c>
      <c r="Y27" s="56" t="s">
        <v>50</v>
      </c>
      <c r="Z27" s="56" t="s">
        <v>50</v>
      </c>
      <c r="AA27" s="56" t="s">
        <v>50</v>
      </c>
      <c r="AB27" s="56" t="s">
        <v>50</v>
      </c>
      <c r="AC27" s="50" t="s">
        <v>50</v>
      </c>
      <c r="AD27" s="50" t="s">
        <v>50</v>
      </c>
      <c r="AE27" s="57" t="s">
        <v>50</v>
      </c>
      <c r="AF27" s="57" t="s">
        <v>50</v>
      </c>
      <c r="AG27" s="50" t="s">
        <v>50</v>
      </c>
      <c r="AH27" s="56" t="s">
        <v>50</v>
      </c>
      <c r="AI27" s="57" t="s">
        <v>50</v>
      </c>
      <c r="AJ27" s="57" t="s">
        <v>50</v>
      </c>
      <c r="AK27" s="57" t="s">
        <v>50</v>
      </c>
      <c r="AL27" s="57" t="s">
        <v>50</v>
      </c>
      <c r="AM27" s="57" t="s">
        <v>50</v>
      </c>
      <c r="AN27" s="57" t="s">
        <v>50</v>
      </c>
      <c r="AO27" s="57" t="s">
        <v>50</v>
      </c>
      <c r="AP27" s="57" t="s">
        <v>50</v>
      </c>
      <c r="AQ27" s="145" t="s">
        <v>50</v>
      </c>
      <c r="AR27" s="145" t="s">
        <v>50</v>
      </c>
      <c r="AS27" s="50" t="s">
        <v>50</v>
      </c>
      <c r="AT27" s="56" t="s">
        <v>50</v>
      </c>
      <c r="AU27" s="50" t="s">
        <v>50</v>
      </c>
      <c r="AV27" s="56" t="s">
        <v>50</v>
      </c>
      <c r="AW27" s="56" t="s">
        <v>50</v>
      </c>
      <c r="AX27" s="56" t="s">
        <v>50</v>
      </c>
      <c r="AY27" s="50" t="s">
        <v>50</v>
      </c>
      <c r="AZ27" s="56" t="s">
        <v>50</v>
      </c>
      <c r="BA27" s="50" t="s">
        <v>50</v>
      </c>
      <c r="BB27" s="56" t="s">
        <v>50</v>
      </c>
      <c r="BC27" s="50" t="s">
        <v>50</v>
      </c>
      <c r="BD27" s="56" t="s">
        <v>50</v>
      </c>
      <c r="BE27" s="50" t="s">
        <v>50</v>
      </c>
      <c r="BF27" s="56" t="s">
        <v>50</v>
      </c>
      <c r="BG27" s="61" t="s">
        <v>50</v>
      </c>
      <c r="BH27" s="61" t="s">
        <v>50</v>
      </c>
      <c r="BI27" s="57">
        <v>21</v>
      </c>
      <c r="BJ27" s="256">
        <v>44</v>
      </c>
      <c r="BK27" s="256">
        <v>65</v>
      </c>
      <c r="BL27" s="258">
        <v>32.307692307692307</v>
      </c>
      <c r="BM27" s="151"/>
      <c r="BN27" s="151"/>
      <c r="BO27" s="399"/>
    </row>
    <row r="28" spans="1:67">
      <c r="A28" s="66"/>
      <c r="B28" s="66"/>
      <c r="C28" s="56"/>
      <c r="D28" s="56"/>
      <c r="E28" s="56"/>
      <c r="F28" s="56"/>
      <c r="G28" s="56"/>
      <c r="H28" s="56"/>
      <c r="I28" s="56"/>
      <c r="J28" s="56"/>
      <c r="K28" s="56"/>
      <c r="L28" s="56"/>
      <c r="M28" s="57"/>
      <c r="N28" s="57"/>
      <c r="O28" s="57"/>
      <c r="P28" s="57"/>
      <c r="Q28" s="56"/>
      <c r="R28" s="56"/>
      <c r="S28" s="56"/>
      <c r="T28" s="56"/>
      <c r="U28" s="56"/>
      <c r="V28" s="56"/>
      <c r="W28" s="56"/>
      <c r="X28" s="56"/>
      <c r="Y28" s="56"/>
      <c r="Z28" s="56"/>
      <c r="AA28" s="56"/>
      <c r="AB28" s="56"/>
      <c r="AC28" s="50"/>
      <c r="AD28" s="50"/>
      <c r="AE28" s="57"/>
      <c r="AF28" s="57"/>
      <c r="AG28" s="50"/>
      <c r="AH28" s="56"/>
      <c r="AI28" s="57"/>
      <c r="AJ28" s="57"/>
      <c r="AK28" s="57"/>
      <c r="AL28" s="57"/>
      <c r="AM28" s="57"/>
      <c r="AN28" s="57"/>
      <c r="AO28" s="57"/>
      <c r="AP28" s="57"/>
      <c r="AQ28" s="145"/>
      <c r="AR28" s="145"/>
      <c r="AS28" s="50"/>
      <c r="AT28" s="56"/>
      <c r="AU28" s="50"/>
      <c r="AV28" s="56"/>
      <c r="AW28" s="56"/>
      <c r="AX28" s="56"/>
      <c r="AY28" s="50"/>
      <c r="AZ28" s="56"/>
      <c r="BA28" s="50"/>
      <c r="BB28" s="56"/>
      <c r="BC28" s="50"/>
      <c r="BD28" s="56"/>
      <c r="BE28" s="50"/>
      <c r="BF28" s="56"/>
      <c r="BG28" s="61"/>
      <c r="BH28" s="61"/>
      <c r="BI28" s="256"/>
      <c r="BJ28" s="256"/>
      <c r="BK28" s="256"/>
      <c r="BL28" s="258"/>
      <c r="BM28" s="151"/>
      <c r="BN28" s="151"/>
      <c r="BO28" s="53"/>
    </row>
    <row r="29" spans="1:67">
      <c r="A29" s="259" t="s">
        <v>217</v>
      </c>
      <c r="B29" s="255">
        <v>1999</v>
      </c>
      <c r="C29" s="56" t="s">
        <v>50</v>
      </c>
      <c r="D29" s="56" t="s">
        <v>50</v>
      </c>
      <c r="E29" s="56" t="s">
        <v>50</v>
      </c>
      <c r="F29" s="56" t="s">
        <v>50</v>
      </c>
      <c r="G29" s="56" t="s">
        <v>50</v>
      </c>
      <c r="H29" s="56" t="s">
        <v>50</v>
      </c>
      <c r="I29" s="56" t="s">
        <v>50</v>
      </c>
      <c r="J29" s="56" t="s">
        <v>50</v>
      </c>
      <c r="K29" s="56" t="s">
        <v>50</v>
      </c>
      <c r="L29" s="56" t="s">
        <v>50</v>
      </c>
      <c r="M29" s="57" t="s">
        <v>50</v>
      </c>
      <c r="N29" s="57" t="s">
        <v>50</v>
      </c>
      <c r="O29" s="57" t="s">
        <v>50</v>
      </c>
      <c r="P29" s="57" t="s">
        <v>50</v>
      </c>
      <c r="Q29" s="56" t="s">
        <v>50</v>
      </c>
      <c r="R29" s="56" t="s">
        <v>50</v>
      </c>
      <c r="S29" s="56" t="s">
        <v>50</v>
      </c>
      <c r="T29" s="56" t="s">
        <v>50</v>
      </c>
      <c r="U29" s="56" t="s">
        <v>50</v>
      </c>
      <c r="V29" s="56" t="s">
        <v>50</v>
      </c>
      <c r="W29" s="56" t="s">
        <v>50</v>
      </c>
      <c r="X29" s="56" t="s">
        <v>50</v>
      </c>
      <c r="Y29" s="56" t="s">
        <v>50</v>
      </c>
      <c r="Z29" s="56" t="s">
        <v>50</v>
      </c>
      <c r="AA29" s="56" t="s">
        <v>50</v>
      </c>
      <c r="AB29" s="56" t="s">
        <v>50</v>
      </c>
      <c r="AC29" s="50" t="s">
        <v>50</v>
      </c>
      <c r="AD29" s="50" t="s">
        <v>50</v>
      </c>
      <c r="AE29" s="57" t="s">
        <v>50</v>
      </c>
      <c r="AF29" s="57" t="s">
        <v>50</v>
      </c>
      <c r="AG29" s="50" t="s">
        <v>50</v>
      </c>
      <c r="AH29" s="56" t="s">
        <v>50</v>
      </c>
      <c r="AI29" s="57" t="s">
        <v>50</v>
      </c>
      <c r="AJ29" s="57" t="s">
        <v>50</v>
      </c>
      <c r="AK29" s="57" t="s">
        <v>50</v>
      </c>
      <c r="AL29" s="57" t="s">
        <v>50</v>
      </c>
      <c r="AM29" s="57" t="s">
        <v>50</v>
      </c>
      <c r="AN29" s="57" t="s">
        <v>50</v>
      </c>
      <c r="AO29" s="57" t="s">
        <v>50</v>
      </c>
      <c r="AP29" s="57" t="s">
        <v>50</v>
      </c>
      <c r="AQ29" s="145" t="s">
        <v>50</v>
      </c>
      <c r="AR29" s="145" t="s">
        <v>50</v>
      </c>
      <c r="AS29" s="50" t="s">
        <v>50</v>
      </c>
      <c r="AT29" s="56" t="s">
        <v>50</v>
      </c>
      <c r="AU29" s="50" t="s">
        <v>50</v>
      </c>
      <c r="AV29" s="56" t="s">
        <v>50</v>
      </c>
      <c r="AW29" s="56" t="s">
        <v>50</v>
      </c>
      <c r="AX29" s="56" t="s">
        <v>50</v>
      </c>
      <c r="AY29" s="50" t="s">
        <v>50</v>
      </c>
      <c r="AZ29" s="56" t="s">
        <v>50</v>
      </c>
      <c r="BA29" s="50" t="s">
        <v>50</v>
      </c>
      <c r="BB29" s="56" t="s">
        <v>50</v>
      </c>
      <c r="BC29" s="50" t="s">
        <v>50</v>
      </c>
      <c r="BD29" s="56" t="s">
        <v>50</v>
      </c>
      <c r="BE29" s="50" t="s">
        <v>50</v>
      </c>
      <c r="BF29" s="56" t="s">
        <v>50</v>
      </c>
      <c r="BG29" s="61" t="s">
        <v>50</v>
      </c>
      <c r="BH29" s="61" t="s">
        <v>50</v>
      </c>
      <c r="BI29" s="57">
        <v>9</v>
      </c>
      <c r="BJ29" s="57">
        <v>37</v>
      </c>
      <c r="BK29" s="256">
        <v>46</v>
      </c>
      <c r="BL29" s="258">
        <v>19.565217391304348</v>
      </c>
      <c r="BM29" s="151"/>
      <c r="BN29" s="151"/>
      <c r="BO29" s="399"/>
    </row>
    <row r="30" spans="1:67">
      <c r="A30" s="254" t="s">
        <v>51</v>
      </c>
      <c r="B30" s="255">
        <v>1996</v>
      </c>
      <c r="C30" s="56">
        <v>6</v>
      </c>
      <c r="D30" s="56">
        <v>38</v>
      </c>
      <c r="E30" s="56">
        <v>10</v>
      </c>
      <c r="F30" s="56">
        <v>56</v>
      </c>
      <c r="G30" s="56">
        <v>16</v>
      </c>
      <c r="H30" s="56">
        <v>18</v>
      </c>
      <c r="I30" s="56">
        <v>1</v>
      </c>
      <c r="J30" s="56">
        <v>13</v>
      </c>
      <c r="K30" s="56" t="s">
        <v>35</v>
      </c>
      <c r="L30" s="56" t="s">
        <v>35</v>
      </c>
      <c r="M30" s="57" t="s">
        <v>35</v>
      </c>
      <c r="N30" s="57" t="s">
        <v>35</v>
      </c>
      <c r="O30" s="57">
        <v>3</v>
      </c>
      <c r="P30" s="57">
        <v>4</v>
      </c>
      <c r="Q30" s="56">
        <v>0</v>
      </c>
      <c r="R30" s="56">
        <v>2</v>
      </c>
      <c r="S30" s="56" t="s">
        <v>35</v>
      </c>
      <c r="T30" s="56" t="s">
        <v>35</v>
      </c>
      <c r="U30" s="56" t="s">
        <v>35</v>
      </c>
      <c r="V30" s="56" t="s">
        <v>35</v>
      </c>
      <c r="W30" s="56" t="s">
        <v>35</v>
      </c>
      <c r="X30" s="56" t="s">
        <v>35</v>
      </c>
      <c r="Y30" s="56" t="s">
        <v>35</v>
      </c>
      <c r="Z30" s="56" t="s">
        <v>35</v>
      </c>
      <c r="AA30" s="56" t="s">
        <v>35</v>
      </c>
      <c r="AB30" s="56" t="s">
        <v>35</v>
      </c>
      <c r="AC30" s="50" t="s">
        <v>35</v>
      </c>
      <c r="AD30" s="50" t="s">
        <v>35</v>
      </c>
      <c r="AE30" s="57" t="s">
        <v>35</v>
      </c>
      <c r="AF30" s="57" t="s">
        <v>35</v>
      </c>
      <c r="AG30" s="50">
        <v>2</v>
      </c>
      <c r="AH30" s="56">
        <v>1</v>
      </c>
      <c r="AI30" s="57">
        <v>0</v>
      </c>
      <c r="AJ30" s="57">
        <v>0</v>
      </c>
      <c r="AK30" s="57" t="s">
        <v>35</v>
      </c>
      <c r="AL30" s="57" t="s">
        <v>35</v>
      </c>
      <c r="AM30" s="57">
        <v>0</v>
      </c>
      <c r="AN30" s="57">
        <v>0</v>
      </c>
      <c r="AO30" s="57" t="s">
        <v>35</v>
      </c>
      <c r="AP30" s="57" t="s">
        <v>35</v>
      </c>
      <c r="AQ30" s="145" t="s">
        <v>35</v>
      </c>
      <c r="AR30" s="145" t="s">
        <v>35</v>
      </c>
      <c r="AS30" s="50">
        <v>1</v>
      </c>
      <c r="AT30" s="56">
        <v>9</v>
      </c>
      <c r="AU30" s="50" t="s">
        <v>35</v>
      </c>
      <c r="AV30" s="56" t="s">
        <v>35</v>
      </c>
      <c r="AW30" s="56" t="s">
        <v>35</v>
      </c>
      <c r="AX30" s="56" t="s">
        <v>35</v>
      </c>
      <c r="AY30" s="50" t="s">
        <v>35</v>
      </c>
      <c r="AZ30" s="56" t="s">
        <v>35</v>
      </c>
      <c r="BA30" s="50" t="s">
        <v>35</v>
      </c>
      <c r="BB30" s="56" t="s">
        <v>35</v>
      </c>
      <c r="BC30" s="50" t="s">
        <v>35</v>
      </c>
      <c r="BD30" s="56" t="s">
        <v>35</v>
      </c>
      <c r="BE30" s="50" t="s">
        <v>35</v>
      </c>
      <c r="BF30" s="56" t="s">
        <v>35</v>
      </c>
      <c r="BG30" s="61">
        <v>0</v>
      </c>
      <c r="BH30" s="61">
        <v>0</v>
      </c>
      <c r="BI30" s="57">
        <v>39</v>
      </c>
      <c r="BJ30" s="57">
        <v>141</v>
      </c>
      <c r="BK30" s="256">
        <v>180</v>
      </c>
      <c r="BL30" s="258">
        <v>21.666666666666668</v>
      </c>
      <c r="BM30" s="151"/>
      <c r="BN30" s="151"/>
      <c r="BO30" s="399"/>
    </row>
    <row r="31" spans="1:67">
      <c r="A31" s="254" t="s">
        <v>52</v>
      </c>
      <c r="B31" s="255">
        <v>1997</v>
      </c>
      <c r="C31" s="56">
        <v>7</v>
      </c>
      <c r="D31" s="56">
        <v>20</v>
      </c>
      <c r="E31" s="56">
        <v>4</v>
      </c>
      <c r="F31" s="56">
        <v>34</v>
      </c>
      <c r="G31" s="56">
        <v>2</v>
      </c>
      <c r="H31" s="56">
        <v>8</v>
      </c>
      <c r="I31" s="56">
        <v>4</v>
      </c>
      <c r="J31" s="56">
        <v>36</v>
      </c>
      <c r="K31" s="56" t="s">
        <v>35</v>
      </c>
      <c r="L31" s="56" t="s">
        <v>35</v>
      </c>
      <c r="M31" s="57" t="s">
        <v>35</v>
      </c>
      <c r="N31" s="57" t="s">
        <v>35</v>
      </c>
      <c r="O31" s="57" t="s">
        <v>35</v>
      </c>
      <c r="P31" s="57" t="s">
        <v>35</v>
      </c>
      <c r="Q31" s="56" t="s">
        <v>35</v>
      </c>
      <c r="R31" s="56" t="s">
        <v>35</v>
      </c>
      <c r="S31" s="56">
        <v>2</v>
      </c>
      <c r="T31" s="56">
        <v>1</v>
      </c>
      <c r="U31" s="56">
        <v>0</v>
      </c>
      <c r="V31" s="56">
        <v>1</v>
      </c>
      <c r="W31" s="56" t="s">
        <v>35</v>
      </c>
      <c r="X31" s="56" t="s">
        <v>35</v>
      </c>
      <c r="Y31" s="56" t="s">
        <v>35</v>
      </c>
      <c r="Z31" s="56" t="s">
        <v>35</v>
      </c>
      <c r="AA31" s="56" t="s">
        <v>35</v>
      </c>
      <c r="AB31" s="56" t="s">
        <v>35</v>
      </c>
      <c r="AC31" s="50" t="s">
        <v>35</v>
      </c>
      <c r="AD31" s="50" t="s">
        <v>35</v>
      </c>
      <c r="AE31" s="57" t="s">
        <v>35</v>
      </c>
      <c r="AF31" s="57" t="s">
        <v>35</v>
      </c>
      <c r="AG31" s="50" t="s">
        <v>35</v>
      </c>
      <c r="AH31" s="56" t="s">
        <v>35</v>
      </c>
      <c r="AI31" s="57" t="s">
        <v>35</v>
      </c>
      <c r="AJ31" s="57" t="s">
        <v>35</v>
      </c>
      <c r="AK31" s="57" t="s">
        <v>35</v>
      </c>
      <c r="AL31" s="57" t="s">
        <v>35</v>
      </c>
      <c r="AM31" s="57" t="s">
        <v>35</v>
      </c>
      <c r="AN31" s="57" t="s">
        <v>35</v>
      </c>
      <c r="AO31" s="57" t="s">
        <v>35</v>
      </c>
      <c r="AP31" s="57" t="s">
        <v>35</v>
      </c>
      <c r="AQ31" s="145" t="s">
        <v>35</v>
      </c>
      <c r="AR31" s="145" t="s">
        <v>35</v>
      </c>
      <c r="AS31" s="50" t="s">
        <v>35</v>
      </c>
      <c r="AT31" s="56" t="s">
        <v>35</v>
      </c>
      <c r="AU31" s="50" t="s">
        <v>35</v>
      </c>
      <c r="AV31" s="56" t="s">
        <v>35</v>
      </c>
      <c r="AW31" s="56" t="s">
        <v>35</v>
      </c>
      <c r="AX31" s="56" t="s">
        <v>35</v>
      </c>
      <c r="AY31" s="50" t="s">
        <v>35</v>
      </c>
      <c r="AZ31" s="56" t="s">
        <v>35</v>
      </c>
      <c r="BA31" s="50" t="s">
        <v>35</v>
      </c>
      <c r="BB31" s="56" t="s">
        <v>35</v>
      </c>
      <c r="BC31" s="50" t="s">
        <v>35</v>
      </c>
      <c r="BD31" s="56" t="s">
        <v>35</v>
      </c>
      <c r="BE31" s="50" t="s">
        <v>35</v>
      </c>
      <c r="BF31" s="56" t="s">
        <v>35</v>
      </c>
      <c r="BG31" s="61">
        <v>1</v>
      </c>
      <c r="BH31" s="61">
        <v>0</v>
      </c>
      <c r="BI31" s="57">
        <v>20</v>
      </c>
      <c r="BJ31" s="57">
        <v>100</v>
      </c>
      <c r="BK31" s="256">
        <v>120</v>
      </c>
      <c r="BL31" s="258">
        <v>16.666666666666668</v>
      </c>
      <c r="BM31" s="151"/>
      <c r="BN31" s="151"/>
      <c r="BO31" s="399"/>
    </row>
    <row r="32" spans="1:67">
      <c r="A32" s="254" t="s">
        <v>53</v>
      </c>
      <c r="B32" s="255">
        <v>1997</v>
      </c>
      <c r="C32" s="56">
        <v>7</v>
      </c>
      <c r="D32" s="56">
        <v>33</v>
      </c>
      <c r="E32" s="56">
        <v>9</v>
      </c>
      <c r="F32" s="56">
        <v>28</v>
      </c>
      <c r="G32" s="56">
        <v>29</v>
      </c>
      <c r="H32" s="56">
        <v>19</v>
      </c>
      <c r="I32" s="56">
        <v>6</v>
      </c>
      <c r="J32" s="56">
        <v>41</v>
      </c>
      <c r="K32" s="56" t="s">
        <v>35</v>
      </c>
      <c r="L32" s="56" t="s">
        <v>35</v>
      </c>
      <c r="M32" s="57" t="s">
        <v>35</v>
      </c>
      <c r="N32" s="57" t="s">
        <v>35</v>
      </c>
      <c r="O32" s="57">
        <v>1</v>
      </c>
      <c r="P32" s="57">
        <v>1</v>
      </c>
      <c r="Q32" s="56">
        <v>2</v>
      </c>
      <c r="R32" s="56">
        <v>6</v>
      </c>
      <c r="S32" s="56" t="s">
        <v>35</v>
      </c>
      <c r="T32" s="56" t="s">
        <v>35</v>
      </c>
      <c r="U32" s="56" t="s">
        <v>35</v>
      </c>
      <c r="V32" s="56" t="s">
        <v>35</v>
      </c>
      <c r="W32" s="56" t="s">
        <v>35</v>
      </c>
      <c r="X32" s="56" t="s">
        <v>35</v>
      </c>
      <c r="Y32" s="56" t="s">
        <v>35</v>
      </c>
      <c r="Z32" s="56" t="s">
        <v>35</v>
      </c>
      <c r="AA32" s="56" t="s">
        <v>35</v>
      </c>
      <c r="AB32" s="56" t="s">
        <v>35</v>
      </c>
      <c r="AC32" s="50" t="s">
        <v>35</v>
      </c>
      <c r="AD32" s="50" t="s">
        <v>35</v>
      </c>
      <c r="AE32" s="57" t="s">
        <v>35</v>
      </c>
      <c r="AF32" s="57" t="s">
        <v>35</v>
      </c>
      <c r="AG32" s="50">
        <v>3</v>
      </c>
      <c r="AH32" s="56">
        <v>3</v>
      </c>
      <c r="AI32" s="57" t="s">
        <v>35</v>
      </c>
      <c r="AJ32" s="57" t="s">
        <v>35</v>
      </c>
      <c r="AK32" s="57" t="s">
        <v>35</v>
      </c>
      <c r="AL32" s="57" t="s">
        <v>35</v>
      </c>
      <c r="AM32" s="57">
        <v>1</v>
      </c>
      <c r="AN32" s="57">
        <v>6</v>
      </c>
      <c r="AO32" s="57" t="s">
        <v>35</v>
      </c>
      <c r="AP32" s="57" t="s">
        <v>35</v>
      </c>
      <c r="AQ32" s="145">
        <v>0</v>
      </c>
      <c r="AR32" s="145">
        <v>1</v>
      </c>
      <c r="AS32" s="50">
        <v>0</v>
      </c>
      <c r="AT32" s="56">
        <v>4</v>
      </c>
      <c r="AU32" s="50" t="s">
        <v>35</v>
      </c>
      <c r="AV32" s="56" t="s">
        <v>35</v>
      </c>
      <c r="AW32" s="56" t="s">
        <v>35</v>
      </c>
      <c r="AX32" s="56" t="s">
        <v>35</v>
      </c>
      <c r="AY32" s="50" t="s">
        <v>35</v>
      </c>
      <c r="AZ32" s="56" t="s">
        <v>35</v>
      </c>
      <c r="BA32" s="50" t="s">
        <v>35</v>
      </c>
      <c r="BB32" s="56" t="s">
        <v>35</v>
      </c>
      <c r="BC32" s="50" t="s">
        <v>35</v>
      </c>
      <c r="BD32" s="56" t="s">
        <v>35</v>
      </c>
      <c r="BE32" s="50" t="s">
        <v>35</v>
      </c>
      <c r="BF32" s="56" t="s">
        <v>35</v>
      </c>
      <c r="BG32" s="61">
        <v>0</v>
      </c>
      <c r="BH32" s="61">
        <v>0</v>
      </c>
      <c r="BI32" s="57">
        <v>58</v>
      </c>
      <c r="BJ32" s="57">
        <v>142</v>
      </c>
      <c r="BK32" s="256">
        <v>200</v>
      </c>
      <c r="BL32" s="258">
        <v>29</v>
      </c>
      <c r="BM32" s="151"/>
      <c r="BN32" s="151"/>
      <c r="BO32" s="399"/>
    </row>
    <row r="33" spans="1:78" s="187" customFormat="1" ht="12.75">
      <c r="A33" s="254" t="s">
        <v>54</v>
      </c>
      <c r="B33" s="255">
        <v>1996</v>
      </c>
      <c r="C33" s="56">
        <v>4</v>
      </c>
      <c r="D33" s="56">
        <v>21</v>
      </c>
      <c r="E33" s="56">
        <v>4</v>
      </c>
      <c r="F33" s="56">
        <v>21</v>
      </c>
      <c r="G33" s="56">
        <v>5</v>
      </c>
      <c r="H33" s="56">
        <v>15</v>
      </c>
      <c r="I33" s="56">
        <v>6</v>
      </c>
      <c r="J33" s="56">
        <v>32</v>
      </c>
      <c r="K33" s="56" t="s">
        <v>35</v>
      </c>
      <c r="L33" s="56" t="s">
        <v>35</v>
      </c>
      <c r="M33" s="57" t="s">
        <v>35</v>
      </c>
      <c r="N33" s="57" t="s">
        <v>35</v>
      </c>
      <c r="O33" s="57" t="s">
        <v>35</v>
      </c>
      <c r="P33" s="57" t="s">
        <v>35</v>
      </c>
      <c r="Q33" s="56">
        <v>2</v>
      </c>
      <c r="R33" s="56">
        <v>2</v>
      </c>
      <c r="S33" s="56" t="s">
        <v>35</v>
      </c>
      <c r="T33" s="56" t="s">
        <v>35</v>
      </c>
      <c r="U33" s="56" t="s">
        <v>35</v>
      </c>
      <c r="V33" s="56" t="s">
        <v>35</v>
      </c>
      <c r="W33" s="56" t="s">
        <v>35</v>
      </c>
      <c r="X33" s="56" t="s">
        <v>35</v>
      </c>
      <c r="Y33" s="56" t="s">
        <v>35</v>
      </c>
      <c r="Z33" s="56" t="s">
        <v>35</v>
      </c>
      <c r="AA33" s="56" t="s">
        <v>35</v>
      </c>
      <c r="AB33" s="56" t="s">
        <v>35</v>
      </c>
      <c r="AC33" s="50" t="s">
        <v>35</v>
      </c>
      <c r="AD33" s="50" t="s">
        <v>35</v>
      </c>
      <c r="AE33" s="57" t="s">
        <v>35</v>
      </c>
      <c r="AF33" s="57" t="s">
        <v>35</v>
      </c>
      <c r="AG33" s="50">
        <v>3</v>
      </c>
      <c r="AH33" s="56">
        <v>8</v>
      </c>
      <c r="AI33" s="57" t="s">
        <v>35</v>
      </c>
      <c r="AJ33" s="57" t="s">
        <v>35</v>
      </c>
      <c r="AK33" s="57" t="s">
        <v>35</v>
      </c>
      <c r="AL33" s="57" t="s">
        <v>35</v>
      </c>
      <c r="AM33" s="57" t="s">
        <v>35</v>
      </c>
      <c r="AN33" s="57" t="s">
        <v>35</v>
      </c>
      <c r="AO33" s="57" t="s">
        <v>35</v>
      </c>
      <c r="AP33" s="57" t="s">
        <v>35</v>
      </c>
      <c r="AQ33" s="145" t="s">
        <v>35</v>
      </c>
      <c r="AR33" s="145" t="s">
        <v>35</v>
      </c>
      <c r="AS33" s="50">
        <v>0</v>
      </c>
      <c r="AT33" s="56">
        <v>7</v>
      </c>
      <c r="AU33" s="50" t="s">
        <v>35</v>
      </c>
      <c r="AV33" s="56" t="s">
        <v>35</v>
      </c>
      <c r="AW33" s="56" t="s">
        <v>35</v>
      </c>
      <c r="AX33" s="56" t="s">
        <v>35</v>
      </c>
      <c r="AY33" s="50" t="s">
        <v>35</v>
      </c>
      <c r="AZ33" s="56" t="s">
        <v>35</v>
      </c>
      <c r="BA33" s="50" t="s">
        <v>35</v>
      </c>
      <c r="BB33" s="56" t="s">
        <v>35</v>
      </c>
      <c r="BC33" s="50" t="s">
        <v>35</v>
      </c>
      <c r="BD33" s="56" t="s">
        <v>35</v>
      </c>
      <c r="BE33" s="50" t="s">
        <v>35</v>
      </c>
      <c r="BF33" s="56" t="s">
        <v>35</v>
      </c>
      <c r="BG33" s="61">
        <v>0</v>
      </c>
      <c r="BH33" s="61">
        <v>0</v>
      </c>
      <c r="BI33" s="57">
        <v>24</v>
      </c>
      <c r="BJ33" s="57">
        <v>106</v>
      </c>
      <c r="BK33" s="256">
        <v>130</v>
      </c>
      <c r="BL33" s="258">
        <v>18.461538461538463</v>
      </c>
      <c r="BM33" s="151"/>
      <c r="BN33" s="151"/>
      <c r="BO33" s="399"/>
    </row>
    <row r="34" spans="1:78" s="187" customFormat="1" ht="12.75">
      <c r="A34" s="66"/>
      <c r="B34" s="66"/>
      <c r="C34" s="56"/>
      <c r="D34" s="56"/>
      <c r="E34" s="56"/>
      <c r="F34" s="56"/>
      <c r="G34" s="56"/>
      <c r="H34" s="56"/>
      <c r="I34" s="56"/>
      <c r="J34" s="56"/>
      <c r="K34" s="56"/>
      <c r="L34" s="56"/>
      <c r="M34" s="57"/>
      <c r="N34" s="57"/>
      <c r="O34" s="57"/>
      <c r="P34" s="57"/>
      <c r="Q34" s="56"/>
      <c r="R34" s="56"/>
      <c r="S34" s="56"/>
      <c r="T34" s="56"/>
      <c r="U34" s="56"/>
      <c r="V34" s="56"/>
      <c r="W34" s="56"/>
      <c r="X34" s="56"/>
      <c r="Y34" s="56"/>
      <c r="Z34" s="56"/>
      <c r="AA34" s="56"/>
      <c r="AB34" s="56"/>
      <c r="AC34" s="50"/>
      <c r="AD34" s="50"/>
      <c r="AE34" s="57"/>
      <c r="AF34" s="57"/>
      <c r="AG34" s="50"/>
      <c r="AH34" s="56"/>
      <c r="AI34" s="57"/>
      <c r="AJ34" s="57"/>
      <c r="AK34" s="57"/>
      <c r="AL34" s="57"/>
      <c r="AM34" s="57"/>
      <c r="AN34" s="57"/>
      <c r="AO34" s="57"/>
      <c r="AP34" s="57"/>
      <c r="AQ34" s="145"/>
      <c r="AR34" s="145"/>
      <c r="AS34" s="50"/>
      <c r="AT34" s="56"/>
      <c r="AU34" s="50"/>
      <c r="AV34" s="56"/>
      <c r="AW34" s="56"/>
      <c r="AX34" s="56"/>
      <c r="AY34" s="50"/>
      <c r="AZ34" s="56"/>
      <c r="BA34" s="50"/>
      <c r="BB34" s="56"/>
      <c r="BC34" s="50"/>
      <c r="BD34" s="56"/>
      <c r="BE34" s="50"/>
      <c r="BF34" s="56"/>
      <c r="BG34" s="61"/>
      <c r="BH34" s="61"/>
      <c r="BI34" s="256"/>
      <c r="BJ34" s="256"/>
      <c r="BK34" s="256"/>
      <c r="BL34" s="258"/>
      <c r="BM34" s="151"/>
      <c r="BN34" s="151"/>
      <c r="BO34" s="53"/>
    </row>
    <row r="35" spans="1:78" s="187" customFormat="1" ht="12.75">
      <c r="A35" s="254" t="s">
        <v>55</v>
      </c>
      <c r="B35" s="255">
        <v>1999</v>
      </c>
      <c r="C35" s="56">
        <v>2</v>
      </c>
      <c r="D35" s="56">
        <v>27</v>
      </c>
      <c r="E35" s="56">
        <v>5</v>
      </c>
      <c r="F35" s="56">
        <v>18</v>
      </c>
      <c r="G35" s="56">
        <v>2</v>
      </c>
      <c r="H35" s="56">
        <v>13</v>
      </c>
      <c r="I35" s="56">
        <v>0</v>
      </c>
      <c r="J35" s="56">
        <v>3</v>
      </c>
      <c r="K35" s="56" t="s">
        <v>35</v>
      </c>
      <c r="L35" s="56" t="s">
        <v>35</v>
      </c>
      <c r="M35" s="57" t="s">
        <v>35</v>
      </c>
      <c r="N35" s="57" t="s">
        <v>35</v>
      </c>
      <c r="O35" s="57" t="s">
        <v>35</v>
      </c>
      <c r="P35" s="57" t="s">
        <v>35</v>
      </c>
      <c r="Q35" s="56" t="s">
        <v>35</v>
      </c>
      <c r="R35" s="56" t="s">
        <v>35</v>
      </c>
      <c r="S35" s="56" t="s">
        <v>35</v>
      </c>
      <c r="T35" s="56" t="s">
        <v>35</v>
      </c>
      <c r="U35" s="56" t="s">
        <v>35</v>
      </c>
      <c r="V35" s="56" t="s">
        <v>35</v>
      </c>
      <c r="W35" s="56" t="s">
        <v>35</v>
      </c>
      <c r="X35" s="56" t="s">
        <v>35</v>
      </c>
      <c r="Y35" s="56" t="s">
        <v>35</v>
      </c>
      <c r="Z35" s="56" t="s">
        <v>35</v>
      </c>
      <c r="AA35" s="56">
        <v>0</v>
      </c>
      <c r="AB35" s="56">
        <v>0</v>
      </c>
      <c r="AC35" s="50" t="s">
        <v>35</v>
      </c>
      <c r="AD35" s="50" t="s">
        <v>35</v>
      </c>
      <c r="AE35" s="57" t="s">
        <v>35</v>
      </c>
      <c r="AF35" s="57" t="s">
        <v>35</v>
      </c>
      <c r="AG35" s="50">
        <v>0</v>
      </c>
      <c r="AH35" s="56">
        <v>2</v>
      </c>
      <c r="AI35" s="57" t="s">
        <v>35</v>
      </c>
      <c r="AJ35" s="57" t="s">
        <v>35</v>
      </c>
      <c r="AK35" s="57" t="s">
        <v>35</v>
      </c>
      <c r="AL35" s="57" t="s">
        <v>35</v>
      </c>
      <c r="AM35" s="57" t="s">
        <v>35</v>
      </c>
      <c r="AN35" s="57" t="s">
        <v>35</v>
      </c>
      <c r="AO35" s="57" t="s">
        <v>35</v>
      </c>
      <c r="AP35" s="57" t="s">
        <v>35</v>
      </c>
      <c r="AQ35" s="145" t="s">
        <v>35</v>
      </c>
      <c r="AR35" s="145" t="s">
        <v>35</v>
      </c>
      <c r="AS35" s="50" t="s">
        <v>35</v>
      </c>
      <c r="AT35" s="56" t="s">
        <v>35</v>
      </c>
      <c r="AU35" s="50">
        <v>0</v>
      </c>
      <c r="AV35" s="56">
        <v>16</v>
      </c>
      <c r="AW35" s="56" t="s">
        <v>35</v>
      </c>
      <c r="AX35" s="56" t="s">
        <v>35</v>
      </c>
      <c r="AY35" s="50">
        <v>0</v>
      </c>
      <c r="AZ35" s="56">
        <v>2</v>
      </c>
      <c r="BA35" s="50" t="s">
        <v>35</v>
      </c>
      <c r="BB35" s="56" t="s">
        <v>35</v>
      </c>
      <c r="BC35" s="50" t="s">
        <v>35</v>
      </c>
      <c r="BD35" s="56" t="s">
        <v>35</v>
      </c>
      <c r="BE35" s="50" t="s">
        <v>35</v>
      </c>
      <c r="BF35" s="56" t="s">
        <v>35</v>
      </c>
      <c r="BG35" s="61">
        <v>0</v>
      </c>
      <c r="BH35" s="61">
        <v>0</v>
      </c>
      <c r="BI35" s="57">
        <v>9</v>
      </c>
      <c r="BJ35" s="57">
        <v>81</v>
      </c>
      <c r="BK35" s="256">
        <v>90</v>
      </c>
      <c r="BL35" s="257">
        <v>10</v>
      </c>
      <c r="BM35" s="151"/>
      <c r="BN35" s="151"/>
      <c r="BO35" s="399"/>
    </row>
    <row r="36" spans="1:78" s="187" customFormat="1" ht="12.75">
      <c r="A36" s="254" t="s">
        <v>344</v>
      </c>
      <c r="B36" s="255">
        <v>1998</v>
      </c>
      <c r="C36" s="56">
        <v>5</v>
      </c>
      <c r="D36" s="56">
        <v>49</v>
      </c>
      <c r="E36" s="56">
        <v>2</v>
      </c>
      <c r="F36" s="56">
        <v>1</v>
      </c>
      <c r="G36" s="56">
        <v>15</v>
      </c>
      <c r="H36" s="56">
        <v>31</v>
      </c>
      <c r="I36" s="56">
        <v>2</v>
      </c>
      <c r="J36" s="56">
        <v>12</v>
      </c>
      <c r="K36" s="56" t="s">
        <v>35</v>
      </c>
      <c r="L36" s="56" t="s">
        <v>35</v>
      </c>
      <c r="M36" s="57">
        <v>8</v>
      </c>
      <c r="N36" s="57">
        <v>27</v>
      </c>
      <c r="O36" s="57" t="s">
        <v>35</v>
      </c>
      <c r="P36" s="57" t="s">
        <v>35</v>
      </c>
      <c r="Q36" s="56" t="s">
        <v>35</v>
      </c>
      <c r="R36" s="56" t="s">
        <v>35</v>
      </c>
      <c r="S36" s="56" t="s">
        <v>35</v>
      </c>
      <c r="T36" s="56" t="s">
        <v>35</v>
      </c>
      <c r="U36" s="56" t="s">
        <v>35</v>
      </c>
      <c r="V36" s="56" t="s">
        <v>35</v>
      </c>
      <c r="W36" s="56" t="s">
        <v>35</v>
      </c>
      <c r="X36" s="56" t="s">
        <v>35</v>
      </c>
      <c r="Y36" s="56" t="s">
        <v>35</v>
      </c>
      <c r="Z36" s="56" t="s">
        <v>35</v>
      </c>
      <c r="AA36" s="56">
        <v>7</v>
      </c>
      <c r="AB36" s="56">
        <v>5</v>
      </c>
      <c r="AC36" s="50" t="s">
        <v>35</v>
      </c>
      <c r="AD36" s="50" t="s">
        <v>35</v>
      </c>
      <c r="AE36" s="57" t="s">
        <v>35</v>
      </c>
      <c r="AF36" s="57" t="s">
        <v>35</v>
      </c>
      <c r="AG36" s="50">
        <v>5</v>
      </c>
      <c r="AH36" s="56">
        <v>11</v>
      </c>
      <c r="AI36" s="57" t="s">
        <v>35</v>
      </c>
      <c r="AJ36" s="57" t="s">
        <v>35</v>
      </c>
      <c r="AK36" s="57">
        <v>0</v>
      </c>
      <c r="AL36" s="57">
        <v>0</v>
      </c>
      <c r="AM36" s="57" t="s">
        <v>35</v>
      </c>
      <c r="AN36" s="57" t="s">
        <v>35</v>
      </c>
      <c r="AO36" s="57" t="s">
        <v>35</v>
      </c>
      <c r="AP36" s="57" t="s">
        <v>35</v>
      </c>
      <c r="AQ36" s="145" t="s">
        <v>35</v>
      </c>
      <c r="AR36" s="145" t="s">
        <v>35</v>
      </c>
      <c r="AS36" s="50" t="s">
        <v>35</v>
      </c>
      <c r="AT36" s="56" t="s">
        <v>35</v>
      </c>
      <c r="AU36" s="50" t="s">
        <v>35</v>
      </c>
      <c r="AV36" s="56" t="s">
        <v>35</v>
      </c>
      <c r="AW36" s="56" t="s">
        <v>35</v>
      </c>
      <c r="AX36" s="56" t="s">
        <v>35</v>
      </c>
      <c r="AY36" s="50" t="s">
        <v>35</v>
      </c>
      <c r="AZ36" s="56" t="s">
        <v>35</v>
      </c>
      <c r="BA36" s="50" t="s">
        <v>35</v>
      </c>
      <c r="BB36" s="56" t="s">
        <v>35</v>
      </c>
      <c r="BC36" s="50" t="s">
        <v>35</v>
      </c>
      <c r="BD36" s="56" t="s">
        <v>35</v>
      </c>
      <c r="BE36" s="50" t="s">
        <v>35</v>
      </c>
      <c r="BF36" s="56" t="s">
        <v>35</v>
      </c>
      <c r="BG36" s="61">
        <v>0</v>
      </c>
      <c r="BH36" s="61">
        <v>0</v>
      </c>
      <c r="BI36" s="57">
        <v>44</v>
      </c>
      <c r="BJ36" s="57">
        <v>136</v>
      </c>
      <c r="BK36" s="256">
        <v>180</v>
      </c>
      <c r="BL36" s="258">
        <v>24.444444444444446</v>
      </c>
      <c r="BM36" s="151"/>
      <c r="BN36" s="151"/>
      <c r="BO36" s="399"/>
    </row>
    <row r="37" spans="1:78" s="187" customFormat="1" ht="12.75">
      <c r="A37" s="254" t="s">
        <v>153</v>
      </c>
      <c r="B37" s="255">
        <v>1997</v>
      </c>
      <c r="C37" s="56">
        <v>4</v>
      </c>
      <c r="D37" s="56">
        <v>30</v>
      </c>
      <c r="E37" s="56">
        <v>10</v>
      </c>
      <c r="F37" s="56">
        <v>61</v>
      </c>
      <c r="G37" s="56">
        <v>6</v>
      </c>
      <c r="H37" s="56">
        <v>15</v>
      </c>
      <c r="I37" s="56" t="s">
        <v>35</v>
      </c>
      <c r="J37" s="56" t="s">
        <v>35</v>
      </c>
      <c r="K37" s="56" t="s">
        <v>35</v>
      </c>
      <c r="L37" s="56" t="s">
        <v>35</v>
      </c>
      <c r="M37" s="57">
        <v>1</v>
      </c>
      <c r="N37" s="57">
        <v>3</v>
      </c>
      <c r="O37" s="57" t="s">
        <v>35</v>
      </c>
      <c r="P37" s="57" t="s">
        <v>35</v>
      </c>
      <c r="Q37" s="56" t="s">
        <v>35</v>
      </c>
      <c r="R37" s="56" t="s">
        <v>35</v>
      </c>
      <c r="S37" s="56" t="s">
        <v>35</v>
      </c>
      <c r="T37" s="56" t="s">
        <v>35</v>
      </c>
      <c r="U37" s="56" t="s">
        <v>35</v>
      </c>
      <c r="V37" s="56" t="s">
        <v>35</v>
      </c>
      <c r="W37" s="56" t="s">
        <v>35</v>
      </c>
      <c r="X37" s="56" t="s">
        <v>35</v>
      </c>
      <c r="Y37" s="56" t="s">
        <v>35</v>
      </c>
      <c r="Z37" s="56" t="s">
        <v>35</v>
      </c>
      <c r="AA37" s="56" t="s">
        <v>35</v>
      </c>
      <c r="AB37" s="56" t="s">
        <v>35</v>
      </c>
      <c r="AC37" s="50" t="s">
        <v>35</v>
      </c>
      <c r="AD37" s="50" t="s">
        <v>35</v>
      </c>
      <c r="AE37" s="57" t="s">
        <v>35</v>
      </c>
      <c r="AF37" s="57" t="s">
        <v>35</v>
      </c>
      <c r="AG37" s="50" t="s">
        <v>35</v>
      </c>
      <c r="AH37" s="56" t="s">
        <v>35</v>
      </c>
      <c r="AI37" s="57" t="s">
        <v>35</v>
      </c>
      <c r="AJ37" s="57" t="s">
        <v>35</v>
      </c>
      <c r="AK37" s="57" t="s">
        <v>35</v>
      </c>
      <c r="AL37" s="57" t="s">
        <v>35</v>
      </c>
      <c r="AM37" s="57" t="s">
        <v>35</v>
      </c>
      <c r="AN37" s="57" t="s">
        <v>35</v>
      </c>
      <c r="AO37" s="57" t="s">
        <v>35</v>
      </c>
      <c r="AP37" s="57" t="s">
        <v>35</v>
      </c>
      <c r="AQ37" s="145" t="s">
        <v>35</v>
      </c>
      <c r="AR37" s="145" t="s">
        <v>35</v>
      </c>
      <c r="AS37" s="50" t="s">
        <v>35</v>
      </c>
      <c r="AT37" s="56" t="s">
        <v>35</v>
      </c>
      <c r="AU37" s="50" t="s">
        <v>35</v>
      </c>
      <c r="AV37" s="56" t="s">
        <v>35</v>
      </c>
      <c r="AW37" s="56" t="s">
        <v>35</v>
      </c>
      <c r="AX37" s="56" t="s">
        <v>35</v>
      </c>
      <c r="AY37" s="50" t="s">
        <v>35</v>
      </c>
      <c r="AZ37" s="56" t="s">
        <v>35</v>
      </c>
      <c r="BA37" s="50" t="s">
        <v>35</v>
      </c>
      <c r="BB37" s="56" t="s">
        <v>35</v>
      </c>
      <c r="BC37" s="50" t="s">
        <v>35</v>
      </c>
      <c r="BD37" s="56" t="s">
        <v>35</v>
      </c>
      <c r="BE37" s="50" t="s">
        <v>35</v>
      </c>
      <c r="BF37" s="56" t="s">
        <v>35</v>
      </c>
      <c r="BG37" s="61" t="s">
        <v>35</v>
      </c>
      <c r="BH37" s="61" t="s">
        <v>35</v>
      </c>
      <c r="BI37" s="57">
        <v>21</v>
      </c>
      <c r="BJ37" s="57">
        <v>109</v>
      </c>
      <c r="BK37" s="256">
        <v>130</v>
      </c>
      <c r="BL37" s="258">
        <v>16.153846153846153</v>
      </c>
      <c r="BM37" s="151"/>
      <c r="BN37" s="151"/>
      <c r="BO37" s="399"/>
    </row>
    <row r="38" spans="1:78" s="187" customFormat="1" ht="12.75">
      <c r="A38" s="254" t="s">
        <v>154</v>
      </c>
      <c r="B38" s="255">
        <v>1997</v>
      </c>
      <c r="C38" s="56">
        <v>7</v>
      </c>
      <c r="D38" s="56">
        <v>17</v>
      </c>
      <c r="E38" s="56">
        <v>0</v>
      </c>
      <c r="F38" s="56">
        <v>0</v>
      </c>
      <c r="G38" s="56">
        <v>17</v>
      </c>
      <c r="H38" s="56">
        <v>24</v>
      </c>
      <c r="I38" s="56" t="s">
        <v>35</v>
      </c>
      <c r="J38" s="56" t="s">
        <v>35</v>
      </c>
      <c r="K38" s="56" t="s">
        <v>35</v>
      </c>
      <c r="L38" s="56" t="s">
        <v>35</v>
      </c>
      <c r="M38" s="57">
        <v>5</v>
      </c>
      <c r="N38" s="57">
        <v>33</v>
      </c>
      <c r="O38" s="57" t="s">
        <v>35</v>
      </c>
      <c r="P38" s="57" t="s">
        <v>35</v>
      </c>
      <c r="Q38" s="56" t="s">
        <v>35</v>
      </c>
      <c r="R38" s="56" t="s">
        <v>35</v>
      </c>
      <c r="S38" s="56" t="s">
        <v>35</v>
      </c>
      <c r="T38" s="56" t="s">
        <v>35</v>
      </c>
      <c r="U38" s="56" t="s">
        <v>35</v>
      </c>
      <c r="V38" s="56" t="s">
        <v>35</v>
      </c>
      <c r="W38" s="56" t="s">
        <v>35</v>
      </c>
      <c r="X38" s="56" t="s">
        <v>35</v>
      </c>
      <c r="Y38" s="56" t="s">
        <v>35</v>
      </c>
      <c r="Z38" s="56" t="s">
        <v>35</v>
      </c>
      <c r="AA38" s="56">
        <v>3</v>
      </c>
      <c r="AB38" s="56">
        <v>3</v>
      </c>
      <c r="AC38" s="50" t="s">
        <v>35</v>
      </c>
      <c r="AD38" s="50" t="s">
        <v>35</v>
      </c>
      <c r="AE38" s="57" t="s">
        <v>35</v>
      </c>
      <c r="AF38" s="57" t="s">
        <v>35</v>
      </c>
      <c r="AG38" s="50">
        <v>1</v>
      </c>
      <c r="AH38" s="56">
        <v>4</v>
      </c>
      <c r="AI38" s="57" t="s">
        <v>35</v>
      </c>
      <c r="AJ38" s="57" t="s">
        <v>35</v>
      </c>
      <c r="AK38" s="57">
        <v>0</v>
      </c>
      <c r="AL38" s="57">
        <v>1</v>
      </c>
      <c r="AM38" s="57" t="s">
        <v>35</v>
      </c>
      <c r="AN38" s="57" t="s">
        <v>35</v>
      </c>
      <c r="AO38" s="57" t="s">
        <v>35</v>
      </c>
      <c r="AP38" s="57" t="s">
        <v>35</v>
      </c>
      <c r="AQ38" s="145" t="s">
        <v>35</v>
      </c>
      <c r="AR38" s="145" t="s">
        <v>35</v>
      </c>
      <c r="AS38" s="50" t="s">
        <v>35</v>
      </c>
      <c r="AT38" s="56" t="s">
        <v>35</v>
      </c>
      <c r="AU38" s="50" t="s">
        <v>35</v>
      </c>
      <c r="AV38" s="56" t="s">
        <v>35</v>
      </c>
      <c r="AW38" s="56" t="s">
        <v>35</v>
      </c>
      <c r="AX38" s="56" t="s">
        <v>35</v>
      </c>
      <c r="AY38" s="50" t="s">
        <v>35</v>
      </c>
      <c r="AZ38" s="56" t="s">
        <v>35</v>
      </c>
      <c r="BA38" s="50" t="s">
        <v>35</v>
      </c>
      <c r="BB38" s="56" t="s">
        <v>35</v>
      </c>
      <c r="BC38" s="50" t="s">
        <v>35</v>
      </c>
      <c r="BD38" s="56" t="s">
        <v>35</v>
      </c>
      <c r="BE38" s="50" t="s">
        <v>35</v>
      </c>
      <c r="BF38" s="56" t="s">
        <v>35</v>
      </c>
      <c r="BG38" s="61">
        <v>0</v>
      </c>
      <c r="BH38" s="61">
        <v>0</v>
      </c>
      <c r="BI38" s="57">
        <v>33</v>
      </c>
      <c r="BJ38" s="57">
        <v>82</v>
      </c>
      <c r="BK38" s="256">
        <v>115</v>
      </c>
      <c r="BL38" s="258">
        <v>28.695652173913043</v>
      </c>
      <c r="BM38" s="151"/>
      <c r="BN38" s="151"/>
      <c r="BO38" s="399"/>
    </row>
    <row r="39" spans="1:78" s="187" customFormat="1" ht="12.75">
      <c r="A39" s="254" t="s">
        <v>59</v>
      </c>
      <c r="B39" s="255">
        <v>1997</v>
      </c>
      <c r="C39" s="56">
        <v>2</v>
      </c>
      <c r="D39" s="56">
        <v>12</v>
      </c>
      <c r="E39" s="56">
        <v>2</v>
      </c>
      <c r="F39" s="56">
        <v>10</v>
      </c>
      <c r="G39" s="56">
        <v>11</v>
      </c>
      <c r="H39" s="56">
        <v>11</v>
      </c>
      <c r="I39" s="56" t="s">
        <v>35</v>
      </c>
      <c r="J39" s="56" t="s">
        <v>35</v>
      </c>
      <c r="K39" s="56" t="s">
        <v>35</v>
      </c>
      <c r="L39" s="56" t="s">
        <v>35</v>
      </c>
      <c r="M39" s="57">
        <v>8</v>
      </c>
      <c r="N39" s="57">
        <v>15</v>
      </c>
      <c r="O39" s="57" t="s">
        <v>35</v>
      </c>
      <c r="P39" s="57" t="s">
        <v>35</v>
      </c>
      <c r="Q39" s="56" t="s">
        <v>35</v>
      </c>
      <c r="R39" s="56" t="s">
        <v>35</v>
      </c>
      <c r="S39" s="56" t="s">
        <v>35</v>
      </c>
      <c r="T39" s="56" t="s">
        <v>35</v>
      </c>
      <c r="U39" s="56" t="s">
        <v>35</v>
      </c>
      <c r="V39" s="56" t="s">
        <v>35</v>
      </c>
      <c r="W39" s="56" t="s">
        <v>35</v>
      </c>
      <c r="X39" s="56" t="s">
        <v>35</v>
      </c>
      <c r="Y39" s="56" t="s">
        <v>35</v>
      </c>
      <c r="Z39" s="56" t="s">
        <v>35</v>
      </c>
      <c r="AA39" s="56">
        <v>9</v>
      </c>
      <c r="AB39" s="56">
        <v>10</v>
      </c>
      <c r="AC39" s="50" t="s">
        <v>35</v>
      </c>
      <c r="AD39" s="50" t="s">
        <v>35</v>
      </c>
      <c r="AE39" s="57" t="s">
        <v>35</v>
      </c>
      <c r="AF39" s="57" t="s">
        <v>35</v>
      </c>
      <c r="AG39" s="50">
        <v>4</v>
      </c>
      <c r="AH39" s="56">
        <v>6</v>
      </c>
      <c r="AI39" s="57" t="s">
        <v>35</v>
      </c>
      <c r="AJ39" s="57" t="s">
        <v>35</v>
      </c>
      <c r="AK39" s="57" t="s">
        <v>35</v>
      </c>
      <c r="AL39" s="57" t="s">
        <v>35</v>
      </c>
      <c r="AM39" s="57">
        <v>0</v>
      </c>
      <c r="AN39" s="57">
        <v>0</v>
      </c>
      <c r="AO39" s="57" t="s">
        <v>35</v>
      </c>
      <c r="AP39" s="57" t="s">
        <v>35</v>
      </c>
      <c r="AQ39" s="145" t="s">
        <v>35</v>
      </c>
      <c r="AR39" s="145" t="s">
        <v>35</v>
      </c>
      <c r="AS39" s="50" t="s">
        <v>35</v>
      </c>
      <c r="AT39" s="56" t="s">
        <v>35</v>
      </c>
      <c r="AU39" s="50" t="s">
        <v>35</v>
      </c>
      <c r="AV39" s="56" t="s">
        <v>35</v>
      </c>
      <c r="AW39" s="56" t="s">
        <v>35</v>
      </c>
      <c r="AX39" s="56" t="s">
        <v>35</v>
      </c>
      <c r="AY39" s="50" t="s">
        <v>35</v>
      </c>
      <c r="AZ39" s="56" t="s">
        <v>35</v>
      </c>
      <c r="BA39" s="50" t="s">
        <v>35</v>
      </c>
      <c r="BB39" s="56" t="s">
        <v>35</v>
      </c>
      <c r="BC39" s="50" t="s">
        <v>35</v>
      </c>
      <c r="BD39" s="56" t="s">
        <v>35</v>
      </c>
      <c r="BE39" s="50" t="s">
        <v>35</v>
      </c>
      <c r="BF39" s="56" t="s">
        <v>35</v>
      </c>
      <c r="BG39" s="61">
        <v>0</v>
      </c>
      <c r="BH39" s="61">
        <v>0</v>
      </c>
      <c r="BI39" s="57">
        <v>36</v>
      </c>
      <c r="BJ39" s="57">
        <v>64</v>
      </c>
      <c r="BK39" s="256">
        <v>100</v>
      </c>
      <c r="BL39" s="258">
        <v>36</v>
      </c>
      <c r="BM39" s="151"/>
      <c r="BN39" s="151"/>
      <c r="BO39" s="399"/>
    </row>
    <row r="40" spans="1:78" s="187" customFormat="1" ht="12.75">
      <c r="A40" s="254" t="s">
        <v>60</v>
      </c>
      <c r="B40" s="255">
        <v>1998</v>
      </c>
      <c r="C40" s="56">
        <v>1</v>
      </c>
      <c r="D40" s="56">
        <v>13</v>
      </c>
      <c r="E40" s="56">
        <v>3</v>
      </c>
      <c r="F40" s="56">
        <v>16</v>
      </c>
      <c r="G40" s="56">
        <v>6</v>
      </c>
      <c r="H40" s="56">
        <v>9</v>
      </c>
      <c r="I40" s="56">
        <v>0</v>
      </c>
      <c r="J40" s="56">
        <v>1</v>
      </c>
      <c r="K40" s="56" t="s">
        <v>35</v>
      </c>
      <c r="L40" s="56" t="s">
        <v>35</v>
      </c>
      <c r="M40" s="57" t="s">
        <v>35</v>
      </c>
      <c r="N40" s="57" t="s">
        <v>35</v>
      </c>
      <c r="O40" s="57" t="s">
        <v>35</v>
      </c>
      <c r="P40" s="57" t="s">
        <v>35</v>
      </c>
      <c r="Q40" s="56" t="s">
        <v>35</v>
      </c>
      <c r="R40" s="56" t="s">
        <v>35</v>
      </c>
      <c r="S40" s="56">
        <v>1</v>
      </c>
      <c r="T40" s="56">
        <v>7</v>
      </c>
      <c r="U40" s="56" t="s">
        <v>35</v>
      </c>
      <c r="V40" s="56" t="s">
        <v>35</v>
      </c>
      <c r="W40" s="56" t="s">
        <v>35</v>
      </c>
      <c r="X40" s="56" t="s">
        <v>35</v>
      </c>
      <c r="Y40" s="56" t="s">
        <v>35</v>
      </c>
      <c r="Z40" s="56" t="s">
        <v>35</v>
      </c>
      <c r="AA40" s="56">
        <v>0</v>
      </c>
      <c r="AB40" s="56">
        <v>1</v>
      </c>
      <c r="AC40" s="50" t="s">
        <v>35</v>
      </c>
      <c r="AD40" s="50" t="s">
        <v>35</v>
      </c>
      <c r="AE40" s="57" t="s">
        <v>35</v>
      </c>
      <c r="AF40" s="57" t="s">
        <v>35</v>
      </c>
      <c r="AG40" s="50" t="s">
        <v>35</v>
      </c>
      <c r="AH40" s="56" t="s">
        <v>35</v>
      </c>
      <c r="AI40" s="57">
        <v>1</v>
      </c>
      <c r="AJ40" s="57">
        <v>1</v>
      </c>
      <c r="AK40" s="57" t="s">
        <v>35</v>
      </c>
      <c r="AL40" s="57" t="s">
        <v>35</v>
      </c>
      <c r="AM40" s="57" t="s">
        <v>35</v>
      </c>
      <c r="AN40" s="57" t="s">
        <v>35</v>
      </c>
      <c r="AO40" s="57" t="s">
        <v>35</v>
      </c>
      <c r="AP40" s="57" t="s">
        <v>35</v>
      </c>
      <c r="AQ40" s="145" t="s">
        <v>35</v>
      </c>
      <c r="AR40" s="145" t="s">
        <v>35</v>
      </c>
      <c r="AS40" s="50" t="s">
        <v>35</v>
      </c>
      <c r="AT40" s="56" t="s">
        <v>35</v>
      </c>
      <c r="AU40" s="50" t="s">
        <v>35</v>
      </c>
      <c r="AV40" s="56" t="s">
        <v>35</v>
      </c>
      <c r="AW40" s="56" t="s">
        <v>35</v>
      </c>
      <c r="AX40" s="56" t="s">
        <v>35</v>
      </c>
      <c r="AY40" s="50" t="s">
        <v>35</v>
      </c>
      <c r="AZ40" s="56" t="s">
        <v>35</v>
      </c>
      <c r="BA40" s="50" t="s">
        <v>35</v>
      </c>
      <c r="BB40" s="56" t="s">
        <v>35</v>
      </c>
      <c r="BC40" s="50" t="s">
        <v>35</v>
      </c>
      <c r="BD40" s="56" t="s">
        <v>35</v>
      </c>
      <c r="BE40" s="50" t="s">
        <v>35</v>
      </c>
      <c r="BF40" s="56" t="s">
        <v>35</v>
      </c>
      <c r="BG40" s="61">
        <v>0</v>
      </c>
      <c r="BH40" s="61">
        <v>0</v>
      </c>
      <c r="BI40" s="57">
        <v>12</v>
      </c>
      <c r="BJ40" s="57">
        <v>48</v>
      </c>
      <c r="BK40" s="256">
        <v>60</v>
      </c>
      <c r="BL40" s="258">
        <v>20</v>
      </c>
      <c r="BM40" s="151"/>
      <c r="BN40" s="151"/>
      <c r="BO40" s="399"/>
    </row>
    <row r="41" spans="1:78" s="208" customFormat="1" ht="6" customHeight="1">
      <c r="A41" s="261"/>
      <c r="B41" s="262"/>
      <c r="C41" s="61"/>
      <c r="D41" s="61"/>
      <c r="E41" s="65"/>
      <c r="F41" s="65"/>
      <c r="G41" s="65"/>
      <c r="H41" s="65"/>
      <c r="I41" s="65"/>
      <c r="J41" s="65"/>
      <c r="K41" s="65"/>
      <c r="L41" s="65"/>
      <c r="M41" s="66"/>
      <c r="N41" s="66"/>
      <c r="O41" s="66"/>
      <c r="P41" s="66"/>
      <c r="Q41" s="65"/>
      <c r="R41" s="65"/>
      <c r="S41" s="65"/>
      <c r="T41" s="65"/>
      <c r="U41" s="65"/>
      <c r="V41" s="65"/>
      <c r="W41" s="65"/>
      <c r="X41" s="65"/>
      <c r="Y41" s="65"/>
      <c r="Z41" s="65"/>
      <c r="AA41" s="65"/>
      <c r="AB41" s="65"/>
      <c r="AC41" s="65"/>
      <c r="AD41" s="65"/>
      <c r="AE41" s="66"/>
      <c r="AF41" s="66"/>
      <c r="AG41" s="65"/>
      <c r="AH41" s="65"/>
      <c r="AI41" s="66"/>
      <c r="AJ41" s="66"/>
      <c r="AK41" s="66"/>
      <c r="AL41" s="66"/>
      <c r="AM41" s="66"/>
      <c r="AN41" s="66"/>
      <c r="AO41" s="66"/>
      <c r="AP41" s="66"/>
      <c r="AQ41" s="65"/>
      <c r="AR41" s="65"/>
      <c r="AS41" s="65"/>
      <c r="AT41" s="65"/>
      <c r="AU41" s="65"/>
      <c r="AV41" s="65"/>
      <c r="AW41" s="65"/>
      <c r="AX41" s="65"/>
      <c r="AY41" s="65"/>
      <c r="AZ41" s="65"/>
      <c r="BA41" s="65"/>
      <c r="BB41" s="65"/>
      <c r="BC41" s="65"/>
      <c r="BD41" s="65"/>
      <c r="BE41" s="65"/>
      <c r="BF41" s="65"/>
      <c r="BG41" s="63"/>
      <c r="BH41" s="63"/>
      <c r="BI41" s="66"/>
      <c r="BJ41" s="66"/>
      <c r="BK41" s="66"/>
      <c r="BL41" s="66"/>
      <c r="BM41" s="63"/>
      <c r="BN41" s="63"/>
      <c r="BO41"/>
      <c r="BP41" s="82"/>
      <c r="BQ41" s="82"/>
      <c r="BR41" s="82"/>
      <c r="BS41" s="82"/>
      <c r="BT41" s="82"/>
      <c r="BU41" s="82"/>
      <c r="BV41" s="82"/>
      <c r="BW41" s="82"/>
      <c r="BX41" s="82"/>
      <c r="BY41" s="82"/>
      <c r="BZ41" s="82"/>
    </row>
    <row r="42" spans="1:78" s="208" customFormat="1">
      <c r="A42" s="263" t="s">
        <v>61</v>
      </c>
      <c r="B42" s="264"/>
      <c r="C42" s="511">
        <v>19.49778434268833</v>
      </c>
      <c r="D42" s="511"/>
      <c r="E42" s="511">
        <v>17.709923664122137</v>
      </c>
      <c r="F42" s="511"/>
      <c r="G42" s="511">
        <v>40.778341793570199</v>
      </c>
      <c r="H42" s="511"/>
      <c r="I42" s="511">
        <v>11.5</v>
      </c>
      <c r="J42" s="511"/>
      <c r="K42" s="511" t="e">
        <v>#DIV/0!</v>
      </c>
      <c r="L42" s="511"/>
      <c r="M42" s="511">
        <v>20.175438596491226</v>
      </c>
      <c r="N42" s="511"/>
      <c r="O42" s="511">
        <v>45.454545454545453</v>
      </c>
      <c r="P42" s="511"/>
      <c r="Q42" s="511">
        <v>16.666666666666664</v>
      </c>
      <c r="R42" s="511"/>
      <c r="S42" s="511">
        <v>28.571428571428569</v>
      </c>
      <c r="T42" s="511"/>
      <c r="U42" s="511">
        <v>0</v>
      </c>
      <c r="V42" s="511"/>
      <c r="W42" s="511" t="e">
        <v>#DIV/0!</v>
      </c>
      <c r="X42" s="511"/>
      <c r="Y42" s="511" t="e">
        <v>#DIV/0!</v>
      </c>
      <c r="Z42" s="511"/>
      <c r="AA42" s="511">
        <v>50</v>
      </c>
      <c r="AB42" s="511"/>
      <c r="AC42" s="511">
        <v>0</v>
      </c>
      <c r="AD42" s="511"/>
      <c r="AE42" s="511" t="e">
        <v>#DIV/0!</v>
      </c>
      <c r="AF42" s="511"/>
      <c r="AG42" s="511">
        <v>44.827586206896555</v>
      </c>
      <c r="AH42" s="511"/>
      <c r="AI42" s="511">
        <v>77.777777777777786</v>
      </c>
      <c r="AJ42" s="511"/>
      <c r="AK42" s="511">
        <v>0</v>
      </c>
      <c r="AL42" s="511"/>
      <c r="AM42" s="511">
        <v>17.241379310344829</v>
      </c>
      <c r="AN42" s="511"/>
      <c r="AO42" s="511" t="e">
        <v>#DIV/0!</v>
      </c>
      <c r="AP42" s="511"/>
      <c r="AQ42" s="511">
        <v>0</v>
      </c>
      <c r="AR42" s="511"/>
      <c r="AS42" s="511">
        <v>5.8823529411764701</v>
      </c>
      <c r="AT42" s="511"/>
      <c r="AU42" s="511">
        <v>0</v>
      </c>
      <c r="AV42" s="511"/>
      <c r="AW42" s="150"/>
      <c r="AX42" s="150"/>
      <c r="AY42" s="511">
        <v>0</v>
      </c>
      <c r="AZ42" s="511"/>
      <c r="BA42" s="511"/>
      <c r="BB42" s="511"/>
      <c r="BC42" s="511"/>
      <c r="BD42" s="511"/>
      <c r="BE42" s="511"/>
      <c r="BF42" s="511"/>
      <c r="BG42" s="511">
        <v>34.482758620689658</v>
      </c>
      <c r="BH42" s="511"/>
      <c r="BI42" s="511"/>
      <c r="BJ42" s="511"/>
      <c r="BK42" s="265"/>
      <c r="BL42" s="266"/>
      <c r="BM42" s="63"/>
      <c r="BN42" s="63"/>
      <c r="BO42"/>
      <c r="BP42" s="82"/>
      <c r="BQ42" s="82"/>
      <c r="BR42" s="82"/>
      <c r="BS42" s="82"/>
      <c r="BT42" s="82"/>
      <c r="BU42" s="82"/>
      <c r="BV42" s="82"/>
      <c r="BW42" s="82"/>
      <c r="BX42" s="82"/>
      <c r="BY42" s="82"/>
      <c r="BZ42" s="82"/>
    </row>
    <row r="43" spans="1:78" s="208" customFormat="1" ht="3.75" customHeight="1">
      <c r="A43" s="224"/>
      <c r="B43" s="224"/>
      <c r="C43" s="182"/>
      <c r="D43" s="183"/>
      <c r="E43" s="182"/>
      <c r="F43" s="183"/>
      <c r="G43" s="182"/>
      <c r="H43" s="182"/>
      <c r="I43" s="184"/>
      <c r="J43" s="185"/>
      <c r="K43" s="184"/>
      <c r="L43" s="185"/>
      <c r="M43" s="182"/>
      <c r="N43" s="183"/>
      <c r="O43" s="182"/>
      <c r="P43" s="183"/>
      <c r="Q43" s="184"/>
      <c r="R43" s="185"/>
      <c r="S43" s="185"/>
      <c r="T43" s="184"/>
      <c r="U43" s="184"/>
      <c r="V43" s="185"/>
      <c r="W43" s="185"/>
      <c r="X43" s="184"/>
      <c r="Y43" s="185"/>
      <c r="Z43" s="184"/>
      <c r="AA43" s="183"/>
      <c r="AB43" s="183"/>
      <c r="AC43" s="183"/>
      <c r="AD43" s="183"/>
      <c r="AE43" s="183"/>
      <c r="AF43" s="183"/>
      <c r="AG43" s="183"/>
      <c r="AH43" s="183"/>
      <c r="AI43" s="183"/>
      <c r="AJ43" s="183"/>
      <c r="AK43" s="183"/>
      <c r="AL43" s="183"/>
      <c r="AM43" s="183"/>
      <c r="AN43" s="183"/>
      <c r="AO43" s="183"/>
      <c r="AP43" s="183"/>
      <c r="AQ43" s="183"/>
      <c r="AR43" s="183"/>
      <c r="AS43" s="183"/>
      <c r="AT43" s="183"/>
      <c r="AU43" s="183"/>
      <c r="AV43" s="183"/>
      <c r="AW43" s="183"/>
      <c r="AX43" s="183"/>
      <c r="AY43" s="183"/>
      <c r="AZ43" s="183"/>
      <c r="BA43" s="183"/>
      <c r="BB43" s="183"/>
      <c r="BC43" s="183"/>
      <c r="BD43" s="183"/>
      <c r="BE43" s="183"/>
      <c r="BF43" s="183"/>
      <c r="BG43" s="183"/>
      <c r="BH43" s="183"/>
      <c r="BI43" s="258"/>
      <c r="BJ43" s="258"/>
      <c r="BK43" s="267"/>
      <c r="BL43" s="267"/>
      <c r="BM43" s="63"/>
      <c r="BN43" s="63"/>
      <c r="BO43"/>
      <c r="BP43" s="82"/>
      <c r="BQ43" s="82"/>
      <c r="BR43" s="82"/>
      <c r="BS43" s="82"/>
      <c r="BT43" s="82"/>
      <c r="BU43" s="82"/>
      <c r="BV43" s="82"/>
      <c r="BW43" s="82"/>
      <c r="BX43" s="82"/>
      <c r="BY43" s="82"/>
      <c r="BZ43" s="82"/>
    </row>
    <row r="44" spans="1:78" s="187" customFormat="1">
      <c r="A44" s="66" t="s">
        <v>130</v>
      </c>
      <c r="B44" s="268"/>
      <c r="C44" s="186"/>
      <c r="D44" s="186"/>
      <c r="E44" s="186"/>
      <c r="F44" s="186"/>
      <c r="G44" s="186"/>
      <c r="H44" s="186"/>
      <c r="M44" s="186"/>
      <c r="N44" s="186"/>
      <c r="O44" s="186"/>
      <c r="P44" s="186"/>
      <c r="AA44" s="186"/>
      <c r="AB44" s="186"/>
      <c r="AC44" s="186"/>
      <c r="AD44" s="186"/>
      <c r="AE44" s="186"/>
      <c r="AF44" s="186"/>
      <c r="AG44" s="186"/>
      <c r="AH44" s="186"/>
      <c r="AI44" s="186"/>
      <c r="AJ44" s="186"/>
      <c r="AK44" s="186"/>
      <c r="AL44" s="186"/>
      <c r="AM44" s="186"/>
      <c r="AN44" s="186"/>
      <c r="AO44" s="186"/>
      <c r="AP44" s="186"/>
      <c r="AQ44" s="186"/>
      <c r="AR44" s="186"/>
      <c r="AS44" s="186"/>
      <c r="AT44" s="186"/>
      <c r="AU44" s="186"/>
      <c r="AV44" s="186"/>
      <c r="AW44" s="186"/>
      <c r="AX44" s="186"/>
      <c r="AY44" s="186"/>
      <c r="AZ44" s="186"/>
      <c r="BA44" s="186"/>
      <c r="BB44" s="186"/>
      <c r="BC44" s="186"/>
      <c r="BD44" s="186"/>
      <c r="BE44" s="186"/>
      <c r="BF44" s="186"/>
      <c r="BG44" s="186"/>
      <c r="BH44" s="186"/>
      <c r="BI44" s="186"/>
      <c r="BJ44" s="186"/>
      <c r="BM44" s="63"/>
      <c r="BN44" s="63"/>
      <c r="BO44"/>
    </row>
    <row r="45" spans="1:78" s="187" customFormat="1">
      <c r="A45" s="160" t="s">
        <v>63</v>
      </c>
      <c r="B45" s="224"/>
      <c r="C45" s="17"/>
      <c r="D45" s="17"/>
      <c r="E45" s="17"/>
      <c r="F45" s="17"/>
      <c r="G45" s="17"/>
      <c r="H45" s="17"/>
      <c r="M45" s="17"/>
      <c r="N45" s="17"/>
      <c r="O45" s="17"/>
      <c r="P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M45" s="63"/>
      <c r="BN45" s="63"/>
      <c r="BO45"/>
    </row>
    <row r="46" spans="1:78" s="187" customFormat="1">
      <c r="A46" s="269" t="s">
        <v>85</v>
      </c>
      <c r="B46" s="224"/>
      <c r="C46" s="17"/>
      <c r="D46" s="17"/>
      <c r="E46" s="17"/>
      <c r="F46" s="17"/>
      <c r="G46" s="17"/>
      <c r="H46" s="17"/>
      <c r="M46" s="86"/>
      <c r="N46" s="86"/>
      <c r="O46" s="86"/>
      <c r="P46" s="86"/>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M46" s="63"/>
      <c r="BN46" s="63"/>
      <c r="BO46"/>
    </row>
    <row r="47" spans="1:78" s="187" customFormat="1">
      <c r="A47" s="66"/>
      <c r="B47" s="268"/>
      <c r="C47" s="186"/>
      <c r="D47" s="186"/>
      <c r="E47" s="186"/>
      <c r="F47" s="186"/>
      <c r="G47" s="186"/>
      <c r="H47" s="186"/>
      <c r="M47" s="186"/>
      <c r="N47" s="186"/>
      <c r="O47" s="186"/>
      <c r="P47" s="186"/>
      <c r="AA47" s="186"/>
      <c r="AB47" s="186"/>
      <c r="AC47" s="186"/>
      <c r="AD47" s="186"/>
      <c r="AE47" s="186"/>
      <c r="AF47" s="186"/>
      <c r="AG47" s="186"/>
      <c r="AH47" s="186"/>
      <c r="AI47" s="186"/>
      <c r="AJ47" s="186"/>
      <c r="AK47" s="186"/>
      <c r="AL47" s="186"/>
      <c r="AM47" s="186"/>
      <c r="AN47" s="186"/>
      <c r="AO47" s="186"/>
      <c r="AP47" s="186"/>
      <c r="AQ47" s="186"/>
      <c r="AR47" s="186"/>
      <c r="AS47" s="186"/>
      <c r="AT47" s="186"/>
      <c r="AU47" s="186"/>
      <c r="AV47" s="186"/>
      <c r="AW47" s="186"/>
      <c r="AX47" s="186"/>
      <c r="AY47" s="186"/>
      <c r="AZ47" s="186"/>
      <c r="BA47" s="186"/>
      <c r="BB47" s="186"/>
      <c r="BC47" s="186"/>
      <c r="BD47" s="186"/>
      <c r="BE47" s="186"/>
      <c r="BF47" s="186"/>
      <c r="BG47" s="186"/>
      <c r="BH47" s="186"/>
      <c r="BM47" s="63"/>
      <c r="BN47" s="63"/>
      <c r="BO47"/>
    </row>
    <row r="48" spans="1:78" s="187" customFormat="1">
      <c r="A48" s="259" t="s">
        <v>218</v>
      </c>
      <c r="C48" s="186"/>
      <c r="D48" s="186"/>
      <c r="E48" s="186"/>
      <c r="F48" s="186"/>
      <c r="G48" s="186"/>
      <c r="H48" s="186"/>
      <c r="M48" s="186"/>
      <c r="N48" s="186"/>
      <c r="O48" s="186"/>
      <c r="P48" s="186"/>
      <c r="AA48" s="186"/>
      <c r="AB48" s="186"/>
      <c r="AC48" s="186"/>
      <c r="AD48" s="186"/>
      <c r="AE48" s="186"/>
      <c r="AF48" s="186"/>
      <c r="AG48" s="186"/>
      <c r="AH48" s="186"/>
      <c r="AI48" s="186"/>
      <c r="AJ48" s="186"/>
      <c r="AK48" s="186"/>
      <c r="AL48" s="186"/>
      <c r="AM48" s="186"/>
      <c r="AN48" s="186"/>
      <c r="AO48" s="186"/>
      <c r="AP48" s="186"/>
      <c r="AQ48" s="186"/>
      <c r="AR48" s="186"/>
      <c r="AS48" s="186"/>
      <c r="AT48" s="186"/>
      <c r="AU48" s="186"/>
      <c r="AV48" s="186"/>
      <c r="AW48" s="186"/>
      <c r="AX48" s="186"/>
      <c r="AY48" s="186"/>
      <c r="AZ48" s="186"/>
      <c r="BA48" s="186"/>
      <c r="BB48" s="186"/>
      <c r="BC48" s="186"/>
      <c r="BD48" s="186"/>
      <c r="BE48" s="186"/>
      <c r="BF48" s="186"/>
      <c r="BG48" s="186"/>
      <c r="BH48" s="186"/>
      <c r="BM48" s="63"/>
      <c r="BN48" s="63"/>
      <c r="BO48"/>
    </row>
    <row r="49" spans="1:67">
      <c r="A49" s="259" t="s">
        <v>219</v>
      </c>
      <c r="N49" s="188"/>
      <c r="P49" s="188"/>
    </row>
    <row r="50" spans="1:67">
      <c r="A50" s="259" t="s">
        <v>220</v>
      </c>
      <c r="N50" s="188"/>
      <c r="P50" s="188"/>
    </row>
    <row r="51" spans="1:67">
      <c r="A51" s="259" t="s">
        <v>341</v>
      </c>
      <c r="N51" s="188"/>
      <c r="P51" s="188"/>
    </row>
    <row r="52" spans="1:67">
      <c r="A52" s="259" t="s">
        <v>342</v>
      </c>
      <c r="N52" s="188"/>
      <c r="P52" s="188"/>
    </row>
    <row r="53" spans="1:67">
      <c r="A53" s="259" t="s">
        <v>343</v>
      </c>
    </row>
    <row r="54" spans="1:67">
      <c r="A54" s="259" t="s">
        <v>346</v>
      </c>
    </row>
    <row r="55" spans="1:67">
      <c r="A55" s="259" t="s">
        <v>347</v>
      </c>
    </row>
    <row r="56" spans="1:67">
      <c r="A56" s="259" t="s">
        <v>348</v>
      </c>
    </row>
    <row r="57" spans="1:67">
      <c r="A57" s="259" t="s">
        <v>349</v>
      </c>
      <c r="G57" s="189"/>
    </row>
    <row r="58" spans="1:67">
      <c r="A58" s="259" t="s">
        <v>350</v>
      </c>
      <c r="G58" s="189"/>
    </row>
    <row r="59" spans="1:67">
      <c r="A59" s="259" t="s">
        <v>351</v>
      </c>
      <c r="G59" s="189"/>
    </row>
    <row r="60" spans="1:67">
      <c r="A60" s="259" t="s">
        <v>352</v>
      </c>
      <c r="G60" s="189"/>
    </row>
    <row r="61" spans="1:67">
      <c r="A61" s="259" t="s">
        <v>353</v>
      </c>
      <c r="G61" s="189"/>
      <c r="BM61" s="215"/>
      <c r="BN61" s="215"/>
      <c r="BO61" s="215"/>
    </row>
    <row r="62" spans="1:67">
      <c r="A62" s="259" t="s">
        <v>354</v>
      </c>
      <c r="C62" s="189"/>
      <c r="D62" s="189"/>
      <c r="E62" s="189"/>
      <c r="F62" s="189"/>
      <c r="G62" s="190"/>
      <c r="H62" s="189"/>
      <c r="M62" s="189"/>
      <c r="N62" s="189"/>
      <c r="O62" s="189"/>
      <c r="P62" s="189"/>
      <c r="AA62" s="189"/>
      <c r="AB62" s="189"/>
      <c r="AC62" s="189"/>
      <c r="AD62" s="189"/>
      <c r="AE62" s="189"/>
      <c r="AF62" s="189"/>
      <c r="AG62" s="189"/>
      <c r="AH62" s="189"/>
      <c r="AI62" s="189"/>
      <c r="AJ62" s="189"/>
      <c r="AK62" s="189"/>
      <c r="AL62" s="189"/>
      <c r="AM62" s="189"/>
      <c r="AN62" s="189"/>
      <c r="AO62" s="189"/>
      <c r="AP62" s="189"/>
      <c r="AQ62" s="189"/>
      <c r="AR62" s="189"/>
      <c r="AS62" s="189"/>
      <c r="AT62" s="189"/>
      <c r="AU62" s="189"/>
      <c r="AV62" s="189"/>
      <c r="AW62" s="189"/>
      <c r="AX62" s="189"/>
      <c r="AY62" s="189"/>
      <c r="AZ62" s="189"/>
      <c r="BA62" s="189"/>
      <c r="BB62" s="189"/>
      <c r="BC62" s="189"/>
      <c r="BD62" s="189"/>
      <c r="BE62" s="189"/>
      <c r="BF62" s="189"/>
      <c r="BG62" s="189"/>
      <c r="BH62" s="189"/>
      <c r="BM62" s="215"/>
      <c r="BN62" s="215"/>
      <c r="BO62" s="215"/>
    </row>
    <row r="63" spans="1:67">
      <c r="G63" s="189"/>
      <c r="BM63" s="215"/>
      <c r="BN63" s="215"/>
      <c r="BO63" s="215"/>
    </row>
    <row r="64" spans="1:67">
      <c r="A64" s="270" t="s">
        <v>92</v>
      </c>
      <c r="G64" s="189"/>
      <c r="BM64" s="215"/>
      <c r="BN64" s="215"/>
      <c r="BO64" s="215"/>
    </row>
    <row r="65" spans="1:67">
      <c r="A65" s="270" t="s">
        <v>72</v>
      </c>
    </row>
    <row r="66" spans="1:67">
      <c r="A66" s="270" t="s">
        <v>93</v>
      </c>
      <c r="G66" s="189"/>
    </row>
    <row r="67" spans="1:67">
      <c r="A67" s="270" t="s">
        <v>94</v>
      </c>
      <c r="G67" s="189"/>
    </row>
    <row r="68" spans="1:67">
      <c r="A68" s="269" t="s">
        <v>95</v>
      </c>
      <c r="G68" s="189"/>
    </row>
    <row r="69" spans="1:67">
      <c r="A69" s="259"/>
      <c r="C69" s="189"/>
      <c r="D69" s="189"/>
      <c r="E69" s="189"/>
      <c r="F69" s="189"/>
      <c r="G69" s="190"/>
      <c r="H69" s="189"/>
      <c r="M69" s="189"/>
      <c r="N69" s="189"/>
      <c r="O69" s="189"/>
      <c r="P69" s="189"/>
      <c r="AA69" s="189"/>
      <c r="AB69" s="189"/>
      <c r="AC69" s="189"/>
      <c r="AD69" s="189"/>
      <c r="AE69" s="189"/>
      <c r="AF69" s="189"/>
      <c r="AG69" s="189"/>
      <c r="AH69" s="189"/>
      <c r="AI69" s="189"/>
      <c r="AJ69" s="189"/>
      <c r="AK69" s="189"/>
      <c r="AL69" s="189"/>
      <c r="AM69" s="189"/>
      <c r="AN69" s="189"/>
      <c r="AO69" s="189"/>
      <c r="AP69" s="189"/>
      <c r="AQ69" s="189"/>
      <c r="AR69" s="189"/>
      <c r="AS69" s="189"/>
      <c r="AT69" s="189"/>
      <c r="AU69" s="189"/>
      <c r="AV69" s="189"/>
      <c r="AW69" s="189"/>
      <c r="AX69" s="189"/>
      <c r="AY69" s="189"/>
      <c r="AZ69" s="189"/>
      <c r="BA69" s="189"/>
      <c r="BB69" s="189"/>
      <c r="BC69" s="189"/>
      <c r="BD69" s="189"/>
      <c r="BE69" s="189"/>
      <c r="BF69" s="189"/>
      <c r="BG69" s="189"/>
      <c r="BH69" s="189"/>
    </row>
    <row r="70" spans="1:67" s="215" customFormat="1" ht="12" customHeight="1">
      <c r="A70" s="63"/>
      <c r="B70" s="165"/>
      <c r="C70" s="189"/>
      <c r="D70" s="189"/>
      <c r="E70" s="189"/>
      <c r="F70" s="189"/>
      <c r="G70" s="189"/>
      <c r="H70" s="189"/>
      <c r="I70" s="189"/>
      <c r="J70" s="189"/>
      <c r="K70" s="189"/>
      <c r="L70" s="189"/>
      <c r="M70" s="189"/>
      <c r="N70" s="189"/>
      <c r="O70" s="189"/>
      <c r="P70" s="189"/>
      <c r="Q70" s="189"/>
      <c r="R70" s="189"/>
      <c r="S70" s="189"/>
      <c r="T70" s="189"/>
      <c r="U70" s="189"/>
      <c r="V70" s="189"/>
      <c r="W70" s="189"/>
      <c r="X70" s="189"/>
      <c r="Y70" s="189"/>
      <c r="Z70" s="189"/>
      <c r="AA70" s="189"/>
      <c r="AB70" s="189"/>
      <c r="AC70" s="189"/>
      <c r="AD70" s="189"/>
      <c r="AE70" s="189"/>
      <c r="AF70" s="189"/>
      <c r="AG70" s="189"/>
      <c r="AH70" s="189"/>
      <c r="AI70" s="189"/>
      <c r="AJ70" s="189"/>
      <c r="AK70" s="189"/>
      <c r="AL70" s="189"/>
      <c r="AM70" s="189"/>
      <c r="AN70" s="189"/>
      <c r="AO70" s="189"/>
      <c r="AP70" s="189"/>
      <c r="AQ70" s="189"/>
      <c r="AR70" s="189"/>
      <c r="AS70" s="189"/>
      <c r="AT70" s="189"/>
      <c r="AU70" s="189"/>
      <c r="AV70" s="189"/>
      <c r="AW70" s="189"/>
      <c r="AX70" s="189"/>
      <c r="AY70" s="189"/>
      <c r="AZ70" s="189"/>
      <c r="BA70" s="189"/>
      <c r="BB70" s="189"/>
      <c r="BC70" s="189"/>
      <c r="BD70" s="189"/>
      <c r="BE70" s="189"/>
      <c r="BF70" s="189"/>
      <c r="BG70" s="189"/>
      <c r="BH70" s="189"/>
      <c r="BI70" s="189"/>
      <c r="BJ70" s="189"/>
      <c r="BK70" s="189"/>
      <c r="BL70" s="165"/>
      <c r="BM70" s="63"/>
      <c r="BN70" s="63"/>
      <c r="BO70"/>
    </row>
    <row r="71" spans="1:67" s="215" customFormat="1" ht="12.6" customHeight="1">
      <c r="A71" s="63"/>
      <c r="B71" s="165"/>
      <c r="C71" s="17"/>
      <c r="D71" s="17"/>
      <c r="E71" s="17"/>
      <c r="F71" s="17"/>
      <c r="G71" s="17"/>
      <c r="H71" s="17"/>
      <c r="I71" s="17"/>
      <c r="J71" s="187"/>
      <c r="K71" s="187"/>
      <c r="L71" s="187"/>
      <c r="M71" s="17"/>
      <c r="N71" s="17"/>
      <c r="O71" s="17"/>
      <c r="P71" s="17"/>
      <c r="Q71" s="17"/>
      <c r="R71" s="187"/>
      <c r="S71" s="17"/>
      <c r="T71" s="187"/>
      <c r="U71" s="17"/>
      <c r="V71" s="187"/>
      <c r="W71" s="187"/>
      <c r="X71" s="187"/>
      <c r="Y71" s="187"/>
      <c r="Z71" s="18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65"/>
      <c r="BK71" s="17"/>
      <c r="BL71" s="165"/>
      <c r="BM71" s="63"/>
      <c r="BN71" s="63"/>
      <c r="BO71"/>
    </row>
    <row r="72" spans="1:67">
      <c r="C72" s="191"/>
      <c r="D72" s="191"/>
      <c r="E72" s="191"/>
      <c r="F72" s="191"/>
      <c r="G72" s="192"/>
      <c r="H72" s="192"/>
      <c r="M72" s="191"/>
      <c r="N72" s="191"/>
      <c r="O72" s="191"/>
      <c r="P72" s="191"/>
      <c r="AA72" s="191"/>
      <c r="AB72" s="191"/>
      <c r="AC72" s="191"/>
      <c r="AD72" s="191"/>
      <c r="AE72" s="191"/>
      <c r="AF72" s="191"/>
      <c r="AG72" s="191"/>
      <c r="AH72" s="191"/>
      <c r="AI72" s="191"/>
      <c r="AJ72" s="191"/>
      <c r="AK72" s="191"/>
      <c r="AL72" s="191"/>
      <c r="AM72" s="191"/>
      <c r="AN72" s="191"/>
      <c r="AO72" s="191"/>
      <c r="AP72" s="191"/>
      <c r="AQ72" s="191"/>
      <c r="AR72" s="191"/>
      <c r="AS72" s="191"/>
      <c r="AT72" s="191"/>
      <c r="AU72" s="191"/>
      <c r="AV72" s="191"/>
      <c r="AW72" s="191"/>
      <c r="AX72" s="191"/>
      <c r="AY72" s="191"/>
      <c r="AZ72" s="191"/>
      <c r="BA72" s="191"/>
      <c r="BB72" s="191"/>
      <c r="BC72" s="191"/>
      <c r="BD72" s="191"/>
      <c r="BE72" s="191"/>
      <c r="BF72" s="191"/>
      <c r="BG72" s="191"/>
      <c r="BH72" s="191"/>
    </row>
    <row r="73" spans="1:67">
      <c r="C73" s="191"/>
      <c r="D73" s="191"/>
      <c r="E73" s="191"/>
      <c r="F73" s="190"/>
      <c r="G73" s="192"/>
      <c r="H73" s="192"/>
      <c r="M73" s="191"/>
      <c r="N73" s="191"/>
      <c r="O73" s="191"/>
      <c r="P73" s="191"/>
      <c r="AA73" s="191"/>
      <c r="AB73" s="191"/>
      <c r="AC73" s="191"/>
      <c r="AD73" s="191"/>
      <c r="AE73" s="191"/>
      <c r="AF73" s="191"/>
      <c r="AG73" s="191"/>
      <c r="AH73" s="191"/>
      <c r="AI73" s="191"/>
      <c r="AJ73" s="191"/>
      <c r="AK73" s="191"/>
      <c r="AL73" s="191"/>
      <c r="AM73" s="191"/>
      <c r="AN73" s="191"/>
      <c r="AO73" s="191"/>
      <c r="AP73" s="191"/>
      <c r="AQ73" s="191"/>
      <c r="AR73" s="191"/>
      <c r="AS73" s="191"/>
      <c r="AT73" s="191"/>
      <c r="AU73" s="191"/>
      <c r="AV73" s="191"/>
      <c r="AW73" s="191"/>
      <c r="AX73" s="191"/>
      <c r="AY73" s="191"/>
      <c r="AZ73" s="191"/>
      <c r="BA73" s="191"/>
      <c r="BB73" s="191"/>
      <c r="BC73" s="191"/>
      <c r="BD73" s="191"/>
      <c r="BE73" s="191"/>
      <c r="BF73" s="191"/>
      <c r="BG73" s="191"/>
      <c r="BH73" s="191"/>
    </row>
    <row r="78" spans="1:67">
      <c r="C78" s="189"/>
      <c r="D78" s="189"/>
      <c r="E78" s="189"/>
      <c r="F78" s="189"/>
      <c r="G78" s="190"/>
      <c r="H78" s="189"/>
      <c r="M78" s="189"/>
      <c r="N78" s="189"/>
      <c r="O78" s="189"/>
      <c r="P78" s="189"/>
    </row>
  </sheetData>
  <mergeCells count="58">
    <mergeCell ref="BG4:BH4"/>
    <mergeCell ref="AO4:AP4"/>
    <mergeCell ref="BI42:BJ42"/>
    <mergeCell ref="AK42:AL42"/>
    <mergeCell ref="AM42:AN42"/>
    <mergeCell ref="AO42:AP42"/>
    <mergeCell ref="AQ42:AR42"/>
    <mergeCell ref="AS42:AT42"/>
    <mergeCell ref="AU42:AV42"/>
    <mergeCell ref="AY42:AZ42"/>
    <mergeCell ref="BA42:BB42"/>
    <mergeCell ref="BC42:BD42"/>
    <mergeCell ref="BE42:BF42"/>
    <mergeCell ref="BG42:BH42"/>
    <mergeCell ref="AM4:AN4"/>
    <mergeCell ref="AK4:AL4"/>
    <mergeCell ref="C42:D42"/>
    <mergeCell ref="E42:F42"/>
    <mergeCell ref="G42:H42"/>
    <mergeCell ref="I42:J42"/>
    <mergeCell ref="K42:L42"/>
    <mergeCell ref="U42:V42"/>
    <mergeCell ref="W42:X42"/>
    <mergeCell ref="Y42:Z42"/>
    <mergeCell ref="AA42:AB42"/>
    <mergeCell ref="AI4:AJ4"/>
    <mergeCell ref="AA4:AB4"/>
    <mergeCell ref="AC4:AD4"/>
    <mergeCell ref="AE4:AF4"/>
    <mergeCell ref="AG4:AH4"/>
    <mergeCell ref="AC42:AD42"/>
    <mergeCell ref="AE42:AF42"/>
    <mergeCell ref="AG42:AH42"/>
    <mergeCell ref="AI42:AJ42"/>
    <mergeCell ref="Y4:Z4"/>
    <mergeCell ref="M42:N42"/>
    <mergeCell ref="O42:P42"/>
    <mergeCell ref="Q42:R42"/>
    <mergeCell ref="S42:T42"/>
    <mergeCell ref="S4:T4"/>
    <mergeCell ref="BC4:BD4"/>
    <mergeCell ref="BE4:BF4"/>
    <mergeCell ref="AQ4:AR4"/>
    <mergeCell ref="AS4:AT4"/>
    <mergeCell ref="AU4:AV4"/>
    <mergeCell ref="AW4:AX4"/>
    <mergeCell ref="AY4:AZ4"/>
    <mergeCell ref="BA4:BB4"/>
    <mergeCell ref="C4:D4"/>
    <mergeCell ref="E4:F4"/>
    <mergeCell ref="G4:H4"/>
    <mergeCell ref="I4:J4"/>
    <mergeCell ref="W4:X4"/>
    <mergeCell ref="K4:L4"/>
    <mergeCell ref="M4:N4"/>
    <mergeCell ref="O4:P4"/>
    <mergeCell ref="Q4:R4"/>
    <mergeCell ref="U4:V4"/>
  </mergeCells>
  <phoneticPr fontId="0" type="noConversion"/>
  <pageMargins left="0.7" right="0.7" top="0.78740157499999996" bottom="0.78740157499999996" header="0.3" footer="0.3"/>
  <pageSetup paperSize="9" scale="57" orientation="landscape"/>
  <colBreaks count="1" manualBreakCount="1">
    <brk id="64" max="1048575"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BX78"/>
  <sheetViews>
    <sheetView zoomScaleNormal="100" workbookViewId="0"/>
  </sheetViews>
  <sheetFormatPr baseColWidth="10" defaultRowHeight="15"/>
  <cols>
    <col min="1" max="1" width="11.42578125" style="187" customWidth="1"/>
    <col min="2" max="2" width="7.140625" style="187" bestFit="1" customWidth="1"/>
    <col min="3" max="8" width="4.42578125" style="17" customWidth="1"/>
    <col min="9" max="10" width="4.42578125" style="187" customWidth="1"/>
    <col min="11" max="12" width="4.42578125" style="187" hidden="1" customWidth="1"/>
    <col min="13" max="16" width="4.42578125" style="17" customWidth="1"/>
    <col min="17" max="22" width="4.42578125" style="187" customWidth="1"/>
    <col min="23" max="26" width="4.42578125" style="187" hidden="1" customWidth="1"/>
    <col min="27" max="36" width="4.42578125" style="17" customWidth="1"/>
    <col min="37" max="38" width="4.42578125" style="17" hidden="1" customWidth="1"/>
    <col min="39" max="40" width="4.42578125" style="17" customWidth="1"/>
    <col min="41" max="42" width="4.42578125" style="17" hidden="1" customWidth="1"/>
    <col min="43" max="48" width="4.42578125" style="17" customWidth="1"/>
    <col min="49" max="58" width="4.42578125" style="17" hidden="1" customWidth="1"/>
    <col min="59" max="60" width="4.42578125" style="17" customWidth="1"/>
    <col min="61" max="63" width="5.42578125" style="187" customWidth="1"/>
    <col min="64" max="64" width="6.42578125" style="187" customWidth="1"/>
    <col min="65" max="65" width="7" style="63" customWidth="1"/>
    <col min="66" max="66" width="5.42578125" style="63" customWidth="1"/>
  </cols>
  <sheetData>
    <row r="1" spans="1:76" s="208" customFormat="1" ht="12.75">
      <c r="A1" s="218" t="s">
        <v>222</v>
      </c>
      <c r="B1" s="219"/>
      <c r="C1" s="5"/>
      <c r="D1" s="5"/>
      <c r="E1" s="5"/>
      <c r="F1" s="5"/>
      <c r="G1" s="5"/>
      <c r="H1" s="5"/>
      <c r="I1" s="5"/>
      <c r="J1" s="5"/>
      <c r="K1" s="5"/>
      <c r="L1" s="5"/>
      <c r="M1" s="5"/>
      <c r="N1" s="5"/>
      <c r="O1" s="5"/>
      <c r="P1" s="5"/>
      <c r="Q1" s="5"/>
      <c r="R1" s="5"/>
      <c r="S1" s="5"/>
      <c r="T1" s="5"/>
      <c r="U1" s="5"/>
      <c r="V1" s="5"/>
      <c r="W1" s="5"/>
      <c r="X1" s="5"/>
      <c r="Y1" s="5"/>
      <c r="Z1" s="5"/>
      <c r="AA1" s="5"/>
      <c r="AB1" s="5"/>
      <c r="AC1" s="3"/>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82"/>
      <c r="BJ1" s="82"/>
      <c r="BK1" s="82"/>
      <c r="BL1" s="271" t="s">
        <v>412</v>
      </c>
      <c r="BM1" s="105"/>
      <c r="BN1" s="203"/>
      <c r="BO1" s="105"/>
      <c r="BP1" s="82"/>
      <c r="BQ1" s="82"/>
      <c r="BR1" s="82"/>
      <c r="BS1" s="82"/>
      <c r="BT1" s="82"/>
      <c r="BU1" s="82"/>
      <c r="BV1" s="82"/>
      <c r="BW1" s="82"/>
      <c r="BX1" s="82"/>
    </row>
    <row r="2" spans="1:76" s="208" customFormat="1" ht="3.75" customHeight="1">
      <c r="A2" s="220"/>
      <c r="B2" s="221"/>
      <c r="C2" s="178"/>
      <c r="D2" s="178"/>
      <c r="E2" s="178"/>
      <c r="F2" s="178"/>
      <c r="G2" s="5"/>
      <c r="H2" s="5"/>
      <c r="I2" s="5"/>
      <c r="J2" s="5"/>
      <c r="K2" s="5"/>
      <c r="L2" s="5"/>
      <c r="M2" s="178"/>
      <c r="N2" s="178"/>
      <c r="O2" s="178"/>
      <c r="P2" s="178"/>
      <c r="Q2" s="5"/>
      <c r="R2" s="5"/>
      <c r="S2" s="5"/>
      <c r="T2" s="5"/>
      <c r="U2" s="5"/>
      <c r="V2" s="5"/>
      <c r="W2" s="5"/>
      <c r="X2" s="5"/>
      <c r="Y2" s="5"/>
      <c r="Z2" s="5"/>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c r="BA2" s="178"/>
      <c r="BB2" s="178"/>
      <c r="BC2" s="178"/>
      <c r="BD2" s="178"/>
      <c r="BE2" s="178"/>
      <c r="BF2" s="178"/>
      <c r="BG2" s="178"/>
      <c r="BH2" s="178"/>
      <c r="BI2" s="82"/>
      <c r="BJ2" s="82"/>
      <c r="BK2" s="82"/>
      <c r="BL2" s="82"/>
      <c r="BM2" s="105"/>
      <c r="BN2" s="105"/>
      <c r="BO2" s="105"/>
      <c r="BP2" s="82"/>
      <c r="BQ2" s="82"/>
      <c r="BR2" s="82"/>
      <c r="BS2" s="82"/>
      <c r="BT2" s="82"/>
      <c r="BU2" s="82"/>
      <c r="BV2" s="82"/>
      <c r="BW2" s="82"/>
      <c r="BX2" s="82"/>
    </row>
    <row r="3" spans="1:76" s="208" customFormat="1" ht="3.75" customHeight="1">
      <c r="A3" s="222"/>
      <c r="B3" s="223"/>
      <c r="C3" s="179"/>
      <c r="D3" s="180"/>
      <c r="E3" s="179"/>
      <c r="F3" s="180"/>
      <c r="G3" s="179"/>
      <c r="H3" s="181"/>
      <c r="I3" s="13"/>
      <c r="J3" s="14"/>
      <c r="K3" s="13"/>
      <c r="L3" s="14"/>
      <c r="M3" s="179"/>
      <c r="N3" s="181"/>
      <c r="O3" s="179"/>
      <c r="P3" s="181"/>
      <c r="Q3" s="15"/>
      <c r="R3" s="13"/>
      <c r="S3" s="15"/>
      <c r="T3" s="14"/>
      <c r="U3" s="13"/>
      <c r="V3" s="14"/>
      <c r="W3" s="15"/>
      <c r="X3" s="14"/>
      <c r="Y3" s="15"/>
      <c r="Z3" s="14"/>
      <c r="AA3" s="15"/>
      <c r="AB3" s="14"/>
      <c r="AC3" s="15"/>
      <c r="AD3" s="14"/>
      <c r="AE3" s="15"/>
      <c r="AF3" s="14"/>
      <c r="AG3" s="15"/>
      <c r="AH3" s="14"/>
      <c r="AI3" s="15"/>
      <c r="AJ3" s="14"/>
      <c r="AK3" s="13"/>
      <c r="AL3" s="13"/>
      <c r="AM3" s="15"/>
      <c r="AN3" s="14"/>
      <c r="AO3" s="15"/>
      <c r="AP3" s="14"/>
      <c r="AQ3" s="15"/>
      <c r="AR3" s="14"/>
      <c r="AS3" s="15"/>
      <c r="AT3" s="14"/>
      <c r="AU3" s="15"/>
      <c r="AV3" s="14"/>
      <c r="AW3" s="15"/>
      <c r="AX3" s="14"/>
      <c r="AY3" s="15"/>
      <c r="AZ3" s="14"/>
      <c r="BA3" s="15"/>
      <c r="BB3" s="14"/>
      <c r="BC3" s="15"/>
      <c r="BD3" s="14"/>
      <c r="BE3" s="15"/>
      <c r="BF3" s="14"/>
      <c r="BG3" s="180"/>
      <c r="BH3" s="180"/>
      <c r="BI3" s="15"/>
      <c r="BJ3" s="13"/>
      <c r="BK3" s="14"/>
      <c r="BL3" s="15"/>
      <c r="BM3" s="63"/>
      <c r="BN3" s="63"/>
      <c r="BO3" s="63"/>
      <c r="BP3" s="82"/>
      <c r="BQ3" s="82"/>
      <c r="BR3" s="82"/>
      <c r="BS3" s="82"/>
      <c r="BT3" s="82"/>
      <c r="BU3" s="82"/>
      <c r="BV3" s="82"/>
      <c r="BW3" s="82"/>
      <c r="BX3" s="82"/>
    </row>
    <row r="4" spans="1:76" s="208" customFormat="1" ht="12.75">
      <c r="A4" s="224"/>
      <c r="B4" s="225" t="s">
        <v>1</v>
      </c>
      <c r="C4" s="512" t="s">
        <v>142</v>
      </c>
      <c r="D4" s="513"/>
      <c r="E4" s="512" t="s">
        <v>2</v>
      </c>
      <c r="F4" s="513"/>
      <c r="G4" s="512" t="s">
        <v>3</v>
      </c>
      <c r="H4" s="513"/>
      <c r="I4" s="512" t="s">
        <v>4</v>
      </c>
      <c r="J4" s="514"/>
      <c r="K4" s="512" t="s">
        <v>5</v>
      </c>
      <c r="L4" s="513"/>
      <c r="M4" s="512" t="s">
        <v>143</v>
      </c>
      <c r="N4" s="513"/>
      <c r="O4" s="512" t="s">
        <v>6</v>
      </c>
      <c r="P4" s="513"/>
      <c r="Q4" s="512" t="s">
        <v>7</v>
      </c>
      <c r="R4" s="513"/>
      <c r="S4" s="512" t="s">
        <v>8</v>
      </c>
      <c r="T4" s="513"/>
      <c r="U4" s="512" t="s">
        <v>9</v>
      </c>
      <c r="V4" s="513"/>
      <c r="W4" s="512" t="s">
        <v>10</v>
      </c>
      <c r="X4" s="513"/>
      <c r="Y4" s="512" t="s">
        <v>11</v>
      </c>
      <c r="Z4" s="513"/>
      <c r="AA4" s="512" t="s">
        <v>12</v>
      </c>
      <c r="AB4" s="513"/>
      <c r="AC4" s="512" t="s">
        <v>13</v>
      </c>
      <c r="AD4" s="513"/>
      <c r="AE4" s="512" t="s">
        <v>14</v>
      </c>
      <c r="AF4" s="513"/>
      <c r="AG4" s="512" t="s">
        <v>15</v>
      </c>
      <c r="AH4" s="513"/>
      <c r="AI4" s="512" t="s">
        <v>98</v>
      </c>
      <c r="AJ4" s="513"/>
      <c r="AK4" s="508" t="s">
        <v>17</v>
      </c>
      <c r="AL4" s="509"/>
      <c r="AM4" s="512" t="s">
        <v>18</v>
      </c>
      <c r="AN4" s="513"/>
      <c r="AO4" s="512" t="s">
        <v>19</v>
      </c>
      <c r="AP4" s="513"/>
      <c r="AQ4" s="512" t="s">
        <v>20</v>
      </c>
      <c r="AR4" s="513"/>
      <c r="AS4" s="512" t="s">
        <v>21</v>
      </c>
      <c r="AT4" s="513"/>
      <c r="AU4" s="512" t="s">
        <v>22</v>
      </c>
      <c r="AV4" s="513"/>
      <c r="AW4" s="512" t="s">
        <v>23</v>
      </c>
      <c r="AX4" s="513"/>
      <c r="AY4" s="512" t="s">
        <v>24</v>
      </c>
      <c r="AZ4" s="513"/>
      <c r="BA4" s="512" t="s">
        <v>25</v>
      </c>
      <c r="BB4" s="513"/>
      <c r="BC4" s="512" t="s">
        <v>26</v>
      </c>
      <c r="BD4" s="513"/>
      <c r="BE4" s="512" t="s">
        <v>27</v>
      </c>
      <c r="BF4" s="513"/>
      <c r="BG4" s="517" t="s">
        <v>223</v>
      </c>
      <c r="BH4" s="518"/>
      <c r="BI4" s="226" t="s">
        <v>29</v>
      </c>
      <c r="BJ4" s="227"/>
      <c r="BK4" s="228"/>
      <c r="BL4" s="229" t="s">
        <v>30</v>
      </c>
      <c r="BM4" s="116"/>
      <c r="BN4" s="116"/>
      <c r="BO4" s="116"/>
      <c r="BP4" s="82"/>
      <c r="BQ4" s="82"/>
      <c r="BR4" s="82"/>
      <c r="BS4" s="82"/>
      <c r="BT4" s="82"/>
      <c r="BU4" s="82"/>
      <c r="BV4" s="82"/>
      <c r="BW4" s="82"/>
      <c r="BX4" s="82"/>
    </row>
    <row r="5" spans="1:76" s="208" customFormat="1" ht="3.75" customHeight="1">
      <c r="A5" s="227"/>
      <c r="B5" s="230"/>
      <c r="C5" s="168"/>
      <c r="D5" s="169"/>
      <c r="E5" s="168"/>
      <c r="F5" s="169"/>
      <c r="G5" s="168"/>
      <c r="H5" s="170"/>
      <c r="I5" s="169"/>
      <c r="J5" s="169"/>
      <c r="K5" s="168"/>
      <c r="L5" s="170"/>
      <c r="M5" s="168"/>
      <c r="N5" s="169"/>
      <c r="O5" s="168"/>
      <c r="P5" s="169"/>
      <c r="Q5" s="168"/>
      <c r="R5" s="169"/>
      <c r="S5" s="168"/>
      <c r="T5" s="170"/>
      <c r="U5" s="169"/>
      <c r="V5" s="170"/>
      <c r="W5" s="168"/>
      <c r="X5" s="170"/>
      <c r="Y5" s="168"/>
      <c r="Z5" s="170"/>
      <c r="AA5" s="168"/>
      <c r="AB5" s="170"/>
      <c r="AC5" s="168"/>
      <c r="AD5" s="170"/>
      <c r="AE5" s="168"/>
      <c r="AF5" s="170"/>
      <c r="AG5" s="168"/>
      <c r="AH5" s="170"/>
      <c r="AI5" s="168"/>
      <c r="AJ5" s="170"/>
      <c r="AK5" s="122"/>
      <c r="AL5" s="123"/>
      <c r="AM5" s="168"/>
      <c r="AN5" s="170"/>
      <c r="AO5" s="168"/>
      <c r="AP5" s="170"/>
      <c r="AQ5" s="168"/>
      <c r="AR5" s="170"/>
      <c r="AS5" s="168"/>
      <c r="AT5" s="170"/>
      <c r="AU5" s="168"/>
      <c r="AV5" s="170"/>
      <c r="AW5" s="168"/>
      <c r="AX5" s="170"/>
      <c r="AY5" s="168"/>
      <c r="AZ5" s="170"/>
      <c r="BA5" s="168"/>
      <c r="BB5" s="170"/>
      <c r="BC5" s="168"/>
      <c r="BD5" s="170"/>
      <c r="BE5" s="168"/>
      <c r="BF5" s="170"/>
      <c r="BG5" s="168"/>
      <c r="BH5" s="169"/>
      <c r="BI5" s="231"/>
      <c r="BJ5" s="232"/>
      <c r="BK5" s="233"/>
      <c r="BL5" s="229"/>
      <c r="BM5" s="119"/>
      <c r="BN5" s="119"/>
      <c r="BO5" s="119"/>
      <c r="BP5" s="82"/>
      <c r="BQ5" s="82"/>
      <c r="BR5" s="82"/>
      <c r="BS5" s="82"/>
      <c r="BT5" s="82"/>
      <c r="BU5" s="82"/>
      <c r="BV5" s="82"/>
      <c r="BW5" s="82"/>
      <c r="BX5" s="82"/>
    </row>
    <row r="6" spans="1:76" s="208" customFormat="1" ht="12.75">
      <c r="A6" s="234"/>
      <c r="B6" s="235"/>
      <c r="C6" s="171" t="s">
        <v>31</v>
      </c>
      <c r="D6" s="172" t="s">
        <v>32</v>
      </c>
      <c r="E6" s="171" t="s">
        <v>31</v>
      </c>
      <c r="F6" s="172" t="s">
        <v>32</v>
      </c>
      <c r="G6" s="171" t="s">
        <v>31</v>
      </c>
      <c r="H6" s="173" t="s">
        <v>32</v>
      </c>
      <c r="I6" s="171" t="s">
        <v>31</v>
      </c>
      <c r="J6" s="172" t="s">
        <v>32</v>
      </c>
      <c r="K6" s="171" t="s">
        <v>31</v>
      </c>
      <c r="L6" s="172" t="s">
        <v>32</v>
      </c>
      <c r="M6" s="171" t="s">
        <v>31</v>
      </c>
      <c r="N6" s="172" t="s">
        <v>32</v>
      </c>
      <c r="O6" s="171" t="s">
        <v>31</v>
      </c>
      <c r="P6" s="172" t="s">
        <v>32</v>
      </c>
      <c r="Q6" s="171" t="s">
        <v>31</v>
      </c>
      <c r="R6" s="172" t="s">
        <v>32</v>
      </c>
      <c r="S6" s="171" t="s">
        <v>31</v>
      </c>
      <c r="T6" s="173" t="s">
        <v>32</v>
      </c>
      <c r="U6" s="171" t="s">
        <v>31</v>
      </c>
      <c r="V6" s="172" t="s">
        <v>32</v>
      </c>
      <c r="W6" s="171" t="s">
        <v>31</v>
      </c>
      <c r="X6" s="173" t="s">
        <v>32</v>
      </c>
      <c r="Y6" s="171" t="s">
        <v>31</v>
      </c>
      <c r="Z6" s="173" t="s">
        <v>32</v>
      </c>
      <c r="AA6" s="171" t="s">
        <v>31</v>
      </c>
      <c r="AB6" s="172" t="s">
        <v>32</v>
      </c>
      <c r="AC6" s="171" t="s">
        <v>31</v>
      </c>
      <c r="AD6" s="172" t="s">
        <v>32</v>
      </c>
      <c r="AE6" s="171" t="s">
        <v>31</v>
      </c>
      <c r="AF6" s="172" t="s">
        <v>32</v>
      </c>
      <c r="AG6" s="171" t="s">
        <v>31</v>
      </c>
      <c r="AH6" s="172" t="s">
        <v>32</v>
      </c>
      <c r="AI6" s="171" t="s">
        <v>31</v>
      </c>
      <c r="AJ6" s="172" t="s">
        <v>32</v>
      </c>
      <c r="AK6" s="126" t="s">
        <v>31</v>
      </c>
      <c r="AL6" s="127" t="s">
        <v>32</v>
      </c>
      <c r="AM6" s="171" t="s">
        <v>31</v>
      </c>
      <c r="AN6" s="172" t="s">
        <v>32</v>
      </c>
      <c r="AO6" s="171" t="s">
        <v>31</v>
      </c>
      <c r="AP6" s="172" t="s">
        <v>32</v>
      </c>
      <c r="AQ6" s="171" t="s">
        <v>31</v>
      </c>
      <c r="AR6" s="172" t="s">
        <v>32</v>
      </c>
      <c r="AS6" s="171" t="s">
        <v>31</v>
      </c>
      <c r="AT6" s="172" t="s">
        <v>32</v>
      </c>
      <c r="AU6" s="171" t="s">
        <v>31</v>
      </c>
      <c r="AV6" s="172" t="s">
        <v>32</v>
      </c>
      <c r="AW6" s="171" t="s">
        <v>31</v>
      </c>
      <c r="AX6" s="172" t="s">
        <v>32</v>
      </c>
      <c r="AY6" s="171" t="s">
        <v>31</v>
      </c>
      <c r="AZ6" s="172" t="s">
        <v>32</v>
      </c>
      <c r="BA6" s="171" t="s">
        <v>31</v>
      </c>
      <c r="BB6" s="172" t="s">
        <v>32</v>
      </c>
      <c r="BC6" s="171" t="s">
        <v>31</v>
      </c>
      <c r="BD6" s="172" t="s">
        <v>32</v>
      </c>
      <c r="BE6" s="171" t="s">
        <v>31</v>
      </c>
      <c r="BF6" s="172" t="s">
        <v>32</v>
      </c>
      <c r="BG6" s="171" t="s">
        <v>31</v>
      </c>
      <c r="BH6" s="172" t="s">
        <v>32</v>
      </c>
      <c r="BI6" s="236" t="s">
        <v>31</v>
      </c>
      <c r="BJ6" s="237" t="s">
        <v>32</v>
      </c>
      <c r="BK6" s="238" t="s">
        <v>29</v>
      </c>
      <c r="BL6" s="239"/>
      <c r="BM6" s="53"/>
      <c r="BN6" s="53"/>
      <c r="BO6" s="53"/>
      <c r="BP6" s="82"/>
      <c r="BQ6" s="82"/>
      <c r="BR6" s="82"/>
      <c r="BS6" s="82"/>
      <c r="BT6" s="82"/>
      <c r="BU6" s="82"/>
      <c r="BV6" s="82"/>
      <c r="BW6" s="82"/>
      <c r="BX6" s="82"/>
    </row>
    <row r="7" spans="1:76" s="208" customFormat="1" ht="3.75" customHeight="1">
      <c r="A7" s="240"/>
      <c r="B7" s="241"/>
      <c r="C7" s="174"/>
      <c r="D7" s="175"/>
      <c r="E7" s="174"/>
      <c r="F7" s="175"/>
      <c r="G7" s="174"/>
      <c r="H7" s="175"/>
      <c r="I7" s="174"/>
      <c r="J7" s="175"/>
      <c r="K7" s="174"/>
      <c r="L7" s="175"/>
      <c r="M7" s="174"/>
      <c r="N7" s="175"/>
      <c r="O7" s="174"/>
      <c r="P7" s="175"/>
      <c r="Q7" s="174"/>
      <c r="R7" s="175"/>
      <c r="S7" s="174"/>
      <c r="T7" s="175"/>
      <c r="U7" s="174"/>
      <c r="V7" s="175"/>
      <c r="W7" s="174"/>
      <c r="X7" s="175"/>
      <c r="Y7" s="174"/>
      <c r="Z7" s="175"/>
      <c r="AA7" s="174"/>
      <c r="AB7" s="175"/>
      <c r="AC7" s="174"/>
      <c r="AD7" s="175"/>
      <c r="AE7" s="174"/>
      <c r="AF7" s="175"/>
      <c r="AG7" s="174"/>
      <c r="AH7" s="175"/>
      <c r="AI7" s="174"/>
      <c r="AJ7" s="175"/>
      <c r="AK7" s="205"/>
      <c r="AL7" s="205"/>
      <c r="AM7" s="174"/>
      <c r="AN7" s="175"/>
      <c r="AO7" s="174"/>
      <c r="AP7" s="175"/>
      <c r="AQ7" s="174"/>
      <c r="AR7" s="175"/>
      <c r="AS7" s="174"/>
      <c r="AT7" s="175"/>
      <c r="AU7" s="174"/>
      <c r="AV7" s="175"/>
      <c r="AW7" s="174"/>
      <c r="AX7" s="175"/>
      <c r="AY7" s="174"/>
      <c r="AZ7" s="175"/>
      <c r="BA7" s="174"/>
      <c r="BB7" s="175"/>
      <c r="BC7" s="174"/>
      <c r="BD7" s="175"/>
      <c r="BE7" s="174"/>
      <c r="BF7" s="175"/>
      <c r="BG7" s="174"/>
      <c r="BH7" s="175"/>
      <c r="BI7" s="242"/>
      <c r="BJ7" s="243"/>
      <c r="BK7" s="240"/>
      <c r="BL7" s="242"/>
      <c r="BM7" s="53"/>
      <c r="BN7" s="53"/>
      <c r="BO7" s="53"/>
      <c r="BP7" s="82"/>
      <c r="BQ7" s="82"/>
      <c r="BR7" s="82"/>
      <c r="BS7" s="82"/>
      <c r="BT7" s="82"/>
      <c r="BU7" s="82"/>
      <c r="BV7" s="82"/>
      <c r="BW7" s="82"/>
      <c r="BX7" s="82"/>
    </row>
    <row r="8" spans="1:76" s="208" customFormat="1" ht="3.75" customHeight="1">
      <c r="A8" s="234"/>
      <c r="B8" s="244"/>
      <c r="C8" s="36"/>
      <c r="D8" s="176"/>
      <c r="E8" s="36"/>
      <c r="F8" s="176"/>
      <c r="G8" s="36"/>
      <c r="H8" s="176"/>
      <c r="I8" s="36"/>
      <c r="J8" s="176"/>
      <c r="K8" s="36"/>
      <c r="L8" s="176"/>
      <c r="M8" s="36"/>
      <c r="N8" s="176"/>
      <c r="O8" s="36"/>
      <c r="P8" s="176"/>
      <c r="Q8" s="36"/>
      <c r="R8" s="176"/>
      <c r="S8" s="36"/>
      <c r="T8" s="176"/>
      <c r="U8" s="36"/>
      <c r="V8" s="176"/>
      <c r="W8" s="36"/>
      <c r="X8" s="176"/>
      <c r="Y8" s="36"/>
      <c r="Z8" s="176"/>
      <c r="AA8" s="36"/>
      <c r="AB8" s="176"/>
      <c r="AC8" s="36"/>
      <c r="AD8" s="176"/>
      <c r="AE8" s="36"/>
      <c r="AF8" s="176"/>
      <c r="AG8" s="36"/>
      <c r="AH8" s="176"/>
      <c r="AI8" s="36"/>
      <c r="AJ8" s="176"/>
      <c r="AK8" s="176"/>
      <c r="AL8" s="176"/>
      <c r="AM8" s="36"/>
      <c r="AN8" s="176"/>
      <c r="AO8" s="36"/>
      <c r="AP8" s="176"/>
      <c r="AQ8" s="36"/>
      <c r="AR8" s="176"/>
      <c r="AS8" s="36"/>
      <c r="AT8" s="176"/>
      <c r="AU8" s="36"/>
      <c r="AV8" s="176"/>
      <c r="AW8" s="36"/>
      <c r="AX8" s="176"/>
      <c r="AY8" s="36"/>
      <c r="AZ8" s="176"/>
      <c r="BA8" s="36"/>
      <c r="BB8" s="176"/>
      <c r="BC8" s="36"/>
      <c r="BD8" s="176"/>
      <c r="BE8" s="36"/>
      <c r="BF8" s="176"/>
      <c r="BG8" s="36"/>
      <c r="BH8" s="176"/>
      <c r="BI8" s="234"/>
      <c r="BJ8" s="245"/>
      <c r="BK8" s="234"/>
      <c r="BL8" s="234"/>
      <c r="BM8" s="53"/>
      <c r="BN8" s="53"/>
      <c r="BO8" s="53"/>
      <c r="BP8" s="82"/>
      <c r="BQ8" s="82"/>
      <c r="BR8" s="82"/>
      <c r="BS8" s="82"/>
      <c r="BT8" s="82"/>
      <c r="BU8" s="82"/>
      <c r="BV8" s="82"/>
      <c r="BW8" s="82"/>
      <c r="BX8" s="82"/>
    </row>
    <row r="9" spans="1:76" s="208" customFormat="1" ht="12.75">
      <c r="A9" s="246" t="s">
        <v>29</v>
      </c>
      <c r="B9" s="247" t="s">
        <v>224</v>
      </c>
      <c r="C9" s="248">
        <v>128</v>
      </c>
      <c r="D9" s="248">
        <v>611</v>
      </c>
      <c r="E9" s="248">
        <v>105</v>
      </c>
      <c r="F9" s="248">
        <v>613</v>
      </c>
      <c r="G9" s="248">
        <v>223</v>
      </c>
      <c r="H9" s="248">
        <v>332</v>
      </c>
      <c r="I9" s="248">
        <v>32</v>
      </c>
      <c r="J9" s="248">
        <v>287</v>
      </c>
      <c r="K9" s="248">
        <v>0</v>
      </c>
      <c r="L9" s="248">
        <v>0</v>
      </c>
      <c r="M9" s="248">
        <v>31</v>
      </c>
      <c r="N9" s="248">
        <v>97</v>
      </c>
      <c r="O9" s="248">
        <v>11</v>
      </c>
      <c r="P9" s="248">
        <v>14</v>
      </c>
      <c r="Q9" s="248">
        <v>9</v>
      </c>
      <c r="R9" s="248">
        <v>34</v>
      </c>
      <c r="S9" s="248">
        <v>5</v>
      </c>
      <c r="T9" s="248">
        <v>16</v>
      </c>
      <c r="U9" s="248">
        <v>1</v>
      </c>
      <c r="V9" s="248">
        <v>18</v>
      </c>
      <c r="W9" s="248">
        <v>0</v>
      </c>
      <c r="X9" s="248">
        <v>0</v>
      </c>
      <c r="Y9" s="248">
        <v>0</v>
      </c>
      <c r="Z9" s="248">
        <v>0</v>
      </c>
      <c r="AA9" s="248">
        <v>16</v>
      </c>
      <c r="AB9" s="248">
        <v>18</v>
      </c>
      <c r="AC9" s="248">
        <v>0</v>
      </c>
      <c r="AD9" s="248">
        <v>2</v>
      </c>
      <c r="AE9" s="248">
        <v>4</v>
      </c>
      <c r="AF9" s="248">
        <v>2</v>
      </c>
      <c r="AG9" s="248">
        <v>47</v>
      </c>
      <c r="AH9" s="248">
        <v>56</v>
      </c>
      <c r="AI9" s="248">
        <v>14</v>
      </c>
      <c r="AJ9" s="248">
        <v>11</v>
      </c>
      <c r="AK9" s="248">
        <v>0</v>
      </c>
      <c r="AL9" s="248">
        <v>0</v>
      </c>
      <c r="AM9" s="248">
        <v>2</v>
      </c>
      <c r="AN9" s="248">
        <v>22</v>
      </c>
      <c r="AO9" s="248">
        <v>0</v>
      </c>
      <c r="AP9" s="248">
        <v>0</v>
      </c>
      <c r="AQ9" s="248">
        <v>0</v>
      </c>
      <c r="AR9" s="248">
        <v>3</v>
      </c>
      <c r="AS9" s="248">
        <v>2</v>
      </c>
      <c r="AT9" s="248">
        <v>72</v>
      </c>
      <c r="AU9" s="248">
        <v>1</v>
      </c>
      <c r="AV9" s="248">
        <v>15</v>
      </c>
      <c r="AW9" s="248">
        <v>0</v>
      </c>
      <c r="AX9" s="248">
        <v>0</v>
      </c>
      <c r="AY9" s="248">
        <v>0</v>
      </c>
      <c r="AZ9" s="248">
        <v>0</v>
      </c>
      <c r="BA9" s="248">
        <v>0</v>
      </c>
      <c r="BB9" s="248">
        <v>0</v>
      </c>
      <c r="BC9" s="248">
        <v>0</v>
      </c>
      <c r="BD9" s="248">
        <v>0</v>
      </c>
      <c r="BE9" s="248">
        <v>0</v>
      </c>
      <c r="BF9" s="248">
        <v>0</v>
      </c>
      <c r="BG9" s="248">
        <v>8</v>
      </c>
      <c r="BH9" s="248">
        <v>26</v>
      </c>
      <c r="BI9" s="248">
        <v>658</v>
      </c>
      <c r="BJ9" s="248">
        <v>2339</v>
      </c>
      <c r="BK9" s="248">
        <v>2997</v>
      </c>
      <c r="BL9" s="249">
        <v>21.955288621955287</v>
      </c>
      <c r="BM9" s="151"/>
      <c r="BN9" s="151"/>
      <c r="BO9" s="399"/>
      <c r="BP9" s="82"/>
      <c r="BQ9" s="82"/>
      <c r="BR9" s="82"/>
      <c r="BS9" s="82"/>
      <c r="BT9" s="82"/>
      <c r="BU9" s="82"/>
      <c r="BV9" s="82"/>
      <c r="BW9" s="82"/>
      <c r="BX9" s="82"/>
    </row>
    <row r="10" spans="1:76" s="208" customFormat="1" ht="6" customHeight="1">
      <c r="A10" s="250"/>
      <c r="B10" s="251"/>
      <c r="C10" s="142"/>
      <c r="D10" s="142"/>
      <c r="E10" s="142"/>
      <c r="F10" s="50"/>
      <c r="G10" s="50"/>
      <c r="H10" s="50"/>
      <c r="I10" s="50"/>
      <c r="J10" s="50"/>
      <c r="K10" s="50"/>
      <c r="L10" s="50"/>
      <c r="M10" s="51"/>
      <c r="N10" s="51"/>
      <c r="O10" s="51"/>
      <c r="P10" s="51"/>
      <c r="Q10" s="50"/>
      <c r="R10" s="50"/>
      <c r="S10" s="50"/>
      <c r="T10" s="50"/>
      <c r="U10" s="50"/>
      <c r="V10" s="50"/>
      <c r="W10" s="50"/>
      <c r="X10" s="50"/>
      <c r="Y10" s="50"/>
      <c r="Z10" s="50"/>
      <c r="AA10" s="50"/>
      <c r="AB10" s="50"/>
      <c r="AC10" s="50"/>
      <c r="AD10" s="50"/>
      <c r="AE10" s="51"/>
      <c r="AF10" s="51"/>
      <c r="AG10" s="50"/>
      <c r="AH10" s="50"/>
      <c r="AI10" s="51"/>
      <c r="AJ10" s="51"/>
      <c r="AK10" s="51"/>
      <c r="AL10" s="51"/>
      <c r="AM10" s="51"/>
      <c r="AN10" s="51"/>
      <c r="AO10" s="50"/>
      <c r="AP10" s="50"/>
      <c r="AQ10" s="50"/>
      <c r="AR10" s="50"/>
      <c r="AS10" s="50"/>
      <c r="AT10" s="50"/>
      <c r="AU10" s="50"/>
      <c r="AV10" s="50"/>
      <c r="AW10" s="50"/>
      <c r="AX10" s="50"/>
      <c r="AY10" s="50"/>
      <c r="AZ10" s="50"/>
      <c r="BA10" s="50"/>
      <c r="BB10" s="50"/>
      <c r="BC10" s="50"/>
      <c r="BD10" s="50"/>
      <c r="BE10" s="50"/>
      <c r="BF10" s="50"/>
      <c r="BG10" s="53"/>
      <c r="BH10" s="53"/>
      <c r="BI10" s="57"/>
      <c r="BJ10" s="252"/>
      <c r="BK10" s="252"/>
      <c r="BL10" s="253"/>
      <c r="BM10" s="151"/>
      <c r="BN10" s="53"/>
      <c r="BO10" s="53"/>
      <c r="BP10" s="82"/>
      <c r="BQ10" s="82"/>
      <c r="BR10" s="82"/>
      <c r="BS10" s="82"/>
      <c r="BT10" s="82"/>
      <c r="BU10" s="82"/>
      <c r="BV10" s="82"/>
      <c r="BW10" s="82"/>
      <c r="BX10" s="82"/>
    </row>
    <row r="11" spans="1:76" s="187" customFormat="1" ht="12.75">
      <c r="A11" s="254" t="s">
        <v>215</v>
      </c>
      <c r="B11" s="255">
        <v>1995</v>
      </c>
      <c r="C11" s="56">
        <v>8</v>
      </c>
      <c r="D11" s="56">
        <v>38</v>
      </c>
      <c r="E11" s="56">
        <v>0</v>
      </c>
      <c r="F11" s="56">
        <v>11</v>
      </c>
      <c r="G11" s="56">
        <v>27</v>
      </c>
      <c r="H11" s="56">
        <v>18</v>
      </c>
      <c r="I11" s="56">
        <v>3</v>
      </c>
      <c r="J11" s="56">
        <v>37</v>
      </c>
      <c r="K11" s="56" t="s">
        <v>35</v>
      </c>
      <c r="L11" s="56" t="s">
        <v>35</v>
      </c>
      <c r="M11" s="57" t="s">
        <v>35</v>
      </c>
      <c r="N11" s="57" t="s">
        <v>35</v>
      </c>
      <c r="O11" s="57">
        <v>3</v>
      </c>
      <c r="P11" s="57">
        <v>3</v>
      </c>
      <c r="Q11" s="56">
        <v>2</v>
      </c>
      <c r="R11" s="56">
        <v>7</v>
      </c>
      <c r="S11" s="56">
        <v>0</v>
      </c>
      <c r="T11" s="56">
        <v>0</v>
      </c>
      <c r="U11" s="56" t="s">
        <v>35</v>
      </c>
      <c r="V11" s="56" t="s">
        <v>35</v>
      </c>
      <c r="W11" s="56" t="s">
        <v>35</v>
      </c>
      <c r="X11" s="56" t="s">
        <v>35</v>
      </c>
      <c r="Y11" s="56" t="s">
        <v>35</v>
      </c>
      <c r="Z11" s="56" t="s">
        <v>35</v>
      </c>
      <c r="AA11" s="56" t="s">
        <v>35</v>
      </c>
      <c r="AB11" s="56" t="s">
        <v>35</v>
      </c>
      <c r="AC11" s="50" t="s">
        <v>35</v>
      </c>
      <c r="AD11" s="50" t="s">
        <v>35</v>
      </c>
      <c r="AE11" s="57" t="s">
        <v>35</v>
      </c>
      <c r="AF11" s="57" t="s">
        <v>35</v>
      </c>
      <c r="AG11" s="50">
        <v>8</v>
      </c>
      <c r="AH11" s="56">
        <v>8</v>
      </c>
      <c r="AI11" s="57">
        <v>1</v>
      </c>
      <c r="AJ11" s="57">
        <v>0</v>
      </c>
      <c r="AK11" s="57" t="s">
        <v>35</v>
      </c>
      <c r="AL11" s="57" t="s">
        <v>35</v>
      </c>
      <c r="AM11" s="57">
        <v>0</v>
      </c>
      <c r="AN11" s="57">
        <v>3</v>
      </c>
      <c r="AO11" s="145" t="s">
        <v>35</v>
      </c>
      <c r="AP11" s="145" t="s">
        <v>35</v>
      </c>
      <c r="AQ11" s="145">
        <v>0</v>
      </c>
      <c r="AR11" s="145">
        <v>0</v>
      </c>
      <c r="AS11" s="50">
        <v>0</v>
      </c>
      <c r="AT11" s="56">
        <v>3</v>
      </c>
      <c r="AU11" s="50" t="s">
        <v>35</v>
      </c>
      <c r="AV11" s="56" t="s">
        <v>35</v>
      </c>
      <c r="AW11" s="50" t="s">
        <v>35</v>
      </c>
      <c r="AX11" s="56" t="s">
        <v>35</v>
      </c>
      <c r="AY11" s="50" t="s">
        <v>35</v>
      </c>
      <c r="AZ11" s="56" t="s">
        <v>35</v>
      </c>
      <c r="BA11" s="50" t="s">
        <v>35</v>
      </c>
      <c r="BB11" s="56" t="s">
        <v>35</v>
      </c>
      <c r="BC11" s="50" t="s">
        <v>35</v>
      </c>
      <c r="BD11" s="56" t="s">
        <v>35</v>
      </c>
      <c r="BE11" s="50" t="s">
        <v>35</v>
      </c>
      <c r="BF11" s="56" t="s">
        <v>35</v>
      </c>
      <c r="BG11" s="61">
        <v>0</v>
      </c>
      <c r="BH11" s="61">
        <v>0</v>
      </c>
      <c r="BI11" s="57">
        <v>52</v>
      </c>
      <c r="BJ11" s="57">
        <v>128</v>
      </c>
      <c r="BK11" s="256">
        <v>180</v>
      </c>
      <c r="BL11" s="257">
        <v>28.888888888888889</v>
      </c>
      <c r="BM11" s="151"/>
      <c r="BN11" s="151"/>
      <c r="BO11" s="399"/>
    </row>
    <row r="12" spans="1:76" s="187" customFormat="1" ht="12.75">
      <c r="A12" s="254" t="s">
        <v>180</v>
      </c>
      <c r="B12" s="255">
        <v>1994</v>
      </c>
      <c r="C12" s="56">
        <v>6</v>
      </c>
      <c r="D12" s="56">
        <v>29</v>
      </c>
      <c r="E12" s="56">
        <v>0</v>
      </c>
      <c r="F12" s="56">
        <v>2</v>
      </c>
      <c r="G12" s="56">
        <v>23</v>
      </c>
      <c r="H12" s="56">
        <v>31</v>
      </c>
      <c r="I12" s="56">
        <v>11</v>
      </c>
      <c r="J12" s="56">
        <v>60</v>
      </c>
      <c r="K12" s="56" t="s">
        <v>35</v>
      </c>
      <c r="L12" s="56" t="s">
        <v>35</v>
      </c>
      <c r="M12" s="57" t="s">
        <v>35</v>
      </c>
      <c r="N12" s="57" t="s">
        <v>35</v>
      </c>
      <c r="O12" s="57">
        <v>2</v>
      </c>
      <c r="P12" s="57">
        <v>0</v>
      </c>
      <c r="Q12" s="56">
        <v>1</v>
      </c>
      <c r="R12" s="56">
        <v>6</v>
      </c>
      <c r="S12" s="56" t="s">
        <v>35</v>
      </c>
      <c r="T12" s="56" t="s">
        <v>35</v>
      </c>
      <c r="U12" s="56" t="s">
        <v>35</v>
      </c>
      <c r="V12" s="56" t="s">
        <v>35</v>
      </c>
      <c r="W12" s="56" t="s">
        <v>35</v>
      </c>
      <c r="X12" s="56" t="s">
        <v>35</v>
      </c>
      <c r="Y12" s="56" t="s">
        <v>35</v>
      </c>
      <c r="Z12" s="56" t="s">
        <v>35</v>
      </c>
      <c r="AA12" s="56" t="s">
        <v>35</v>
      </c>
      <c r="AB12" s="56" t="s">
        <v>35</v>
      </c>
      <c r="AC12" s="50">
        <v>0</v>
      </c>
      <c r="AD12" s="50">
        <v>2</v>
      </c>
      <c r="AE12" s="57" t="s">
        <v>35</v>
      </c>
      <c r="AF12" s="57" t="s">
        <v>35</v>
      </c>
      <c r="AG12" s="50">
        <v>4</v>
      </c>
      <c r="AH12" s="56">
        <v>6</v>
      </c>
      <c r="AI12" s="57">
        <v>4</v>
      </c>
      <c r="AJ12" s="57">
        <v>1</v>
      </c>
      <c r="AK12" s="57" t="s">
        <v>35</v>
      </c>
      <c r="AL12" s="57" t="s">
        <v>35</v>
      </c>
      <c r="AM12" s="57">
        <v>0</v>
      </c>
      <c r="AN12" s="57">
        <v>2</v>
      </c>
      <c r="AO12" s="145" t="s">
        <v>35</v>
      </c>
      <c r="AP12" s="145" t="s">
        <v>35</v>
      </c>
      <c r="AQ12" s="145">
        <v>0</v>
      </c>
      <c r="AR12" s="145">
        <v>3</v>
      </c>
      <c r="AS12" s="50">
        <v>0</v>
      </c>
      <c r="AT12" s="56">
        <v>6</v>
      </c>
      <c r="AU12" s="50" t="s">
        <v>35</v>
      </c>
      <c r="AV12" s="56" t="s">
        <v>35</v>
      </c>
      <c r="AW12" s="50" t="s">
        <v>35</v>
      </c>
      <c r="AX12" s="56" t="s">
        <v>35</v>
      </c>
      <c r="AY12" s="50" t="s">
        <v>35</v>
      </c>
      <c r="AZ12" s="56" t="s">
        <v>35</v>
      </c>
      <c r="BA12" s="50" t="s">
        <v>35</v>
      </c>
      <c r="BB12" s="56" t="s">
        <v>35</v>
      </c>
      <c r="BC12" s="50" t="s">
        <v>35</v>
      </c>
      <c r="BD12" s="56" t="s">
        <v>35</v>
      </c>
      <c r="BE12" s="50" t="s">
        <v>35</v>
      </c>
      <c r="BF12" s="56" t="s">
        <v>35</v>
      </c>
      <c r="BG12" s="61">
        <v>0</v>
      </c>
      <c r="BH12" s="61">
        <v>1</v>
      </c>
      <c r="BI12" s="57">
        <v>51</v>
      </c>
      <c r="BJ12" s="57">
        <v>149</v>
      </c>
      <c r="BK12" s="256">
        <v>200</v>
      </c>
      <c r="BL12" s="258">
        <v>25.5</v>
      </c>
      <c r="BM12" s="151"/>
      <c r="BN12" s="151"/>
      <c r="BO12" s="399"/>
    </row>
    <row r="13" spans="1:76" s="187" customFormat="1" ht="12.75">
      <c r="A13" s="254" t="s">
        <v>225</v>
      </c>
      <c r="B13" s="255">
        <v>1995</v>
      </c>
      <c r="C13" s="56">
        <v>13</v>
      </c>
      <c r="D13" s="56">
        <v>38</v>
      </c>
      <c r="E13" s="56">
        <v>17</v>
      </c>
      <c r="F13" s="56">
        <v>60</v>
      </c>
      <c r="G13" s="56">
        <v>12</v>
      </c>
      <c r="H13" s="56">
        <v>6</v>
      </c>
      <c r="I13" s="56">
        <v>0</v>
      </c>
      <c r="J13" s="56">
        <v>11</v>
      </c>
      <c r="K13" s="56" t="s">
        <v>35</v>
      </c>
      <c r="L13" s="56" t="s">
        <v>35</v>
      </c>
      <c r="M13" s="57" t="s">
        <v>35</v>
      </c>
      <c r="N13" s="57" t="s">
        <v>35</v>
      </c>
      <c r="O13" s="57" t="s">
        <v>35</v>
      </c>
      <c r="P13" s="57" t="s">
        <v>35</v>
      </c>
      <c r="Q13" s="56" t="s">
        <v>35</v>
      </c>
      <c r="R13" s="56" t="s">
        <v>35</v>
      </c>
      <c r="S13" s="56">
        <v>0</v>
      </c>
      <c r="T13" s="56">
        <v>1</v>
      </c>
      <c r="U13" s="56" t="s">
        <v>35</v>
      </c>
      <c r="V13" s="56" t="s">
        <v>35</v>
      </c>
      <c r="W13" s="56" t="s">
        <v>35</v>
      </c>
      <c r="X13" s="56" t="s">
        <v>35</v>
      </c>
      <c r="Y13" s="56" t="s">
        <v>35</v>
      </c>
      <c r="Z13" s="56" t="s">
        <v>35</v>
      </c>
      <c r="AA13" s="56" t="s">
        <v>35</v>
      </c>
      <c r="AB13" s="56" t="s">
        <v>35</v>
      </c>
      <c r="AC13" s="50" t="s">
        <v>35</v>
      </c>
      <c r="AD13" s="50" t="s">
        <v>35</v>
      </c>
      <c r="AE13" s="57" t="s">
        <v>35</v>
      </c>
      <c r="AF13" s="57" t="s">
        <v>35</v>
      </c>
      <c r="AG13" s="50">
        <v>8</v>
      </c>
      <c r="AH13" s="56">
        <v>3</v>
      </c>
      <c r="AI13" s="57">
        <v>1</v>
      </c>
      <c r="AJ13" s="57">
        <v>0</v>
      </c>
      <c r="AK13" s="57" t="s">
        <v>35</v>
      </c>
      <c r="AL13" s="57" t="s">
        <v>35</v>
      </c>
      <c r="AM13" s="57">
        <v>0</v>
      </c>
      <c r="AN13" s="57">
        <v>0</v>
      </c>
      <c r="AO13" s="145" t="s">
        <v>35</v>
      </c>
      <c r="AP13" s="145" t="s">
        <v>35</v>
      </c>
      <c r="AQ13" s="145" t="s">
        <v>35</v>
      </c>
      <c r="AR13" s="145" t="s">
        <v>35</v>
      </c>
      <c r="AS13" s="50">
        <v>0</v>
      </c>
      <c r="AT13" s="56">
        <v>0</v>
      </c>
      <c r="AU13" s="50" t="s">
        <v>35</v>
      </c>
      <c r="AV13" s="56" t="s">
        <v>35</v>
      </c>
      <c r="AW13" s="50" t="s">
        <v>35</v>
      </c>
      <c r="AX13" s="56" t="s">
        <v>35</v>
      </c>
      <c r="AY13" s="50" t="s">
        <v>35</v>
      </c>
      <c r="AZ13" s="56" t="s">
        <v>35</v>
      </c>
      <c r="BA13" s="50" t="s">
        <v>35</v>
      </c>
      <c r="BB13" s="56" t="s">
        <v>35</v>
      </c>
      <c r="BC13" s="50" t="s">
        <v>35</v>
      </c>
      <c r="BD13" s="56" t="s">
        <v>35</v>
      </c>
      <c r="BE13" s="50" t="s">
        <v>35</v>
      </c>
      <c r="BF13" s="56" t="s">
        <v>35</v>
      </c>
      <c r="BG13" s="61" t="s">
        <v>35</v>
      </c>
      <c r="BH13" s="61" t="s">
        <v>35</v>
      </c>
      <c r="BI13" s="57">
        <v>51</v>
      </c>
      <c r="BJ13" s="57">
        <v>119</v>
      </c>
      <c r="BK13" s="256">
        <v>170</v>
      </c>
      <c r="BL13" s="258">
        <v>30</v>
      </c>
      <c r="BM13" s="151"/>
      <c r="BN13" s="151"/>
      <c r="BO13" s="399"/>
    </row>
    <row r="14" spans="1:76" s="187" customFormat="1" ht="12.75">
      <c r="A14" s="254" t="s">
        <v>37</v>
      </c>
      <c r="B14" s="255">
        <v>1992</v>
      </c>
      <c r="C14" s="56">
        <v>4</v>
      </c>
      <c r="D14" s="56">
        <v>13</v>
      </c>
      <c r="E14" s="56">
        <v>2</v>
      </c>
      <c r="F14" s="56">
        <v>34</v>
      </c>
      <c r="G14" s="56">
        <v>1</v>
      </c>
      <c r="H14" s="56">
        <v>6</v>
      </c>
      <c r="I14" s="56" t="s">
        <v>35</v>
      </c>
      <c r="J14" s="56" t="s">
        <v>35</v>
      </c>
      <c r="K14" s="56" t="s">
        <v>35</v>
      </c>
      <c r="L14" s="56" t="s">
        <v>35</v>
      </c>
      <c r="M14" s="57" t="s">
        <v>35</v>
      </c>
      <c r="N14" s="57" t="s">
        <v>35</v>
      </c>
      <c r="O14" s="57" t="s">
        <v>35</v>
      </c>
      <c r="P14" s="57" t="s">
        <v>35</v>
      </c>
      <c r="Q14" s="56" t="s">
        <v>35</v>
      </c>
      <c r="R14" s="56" t="s">
        <v>35</v>
      </c>
      <c r="S14" s="56" t="s">
        <v>35</v>
      </c>
      <c r="T14" s="56" t="s">
        <v>35</v>
      </c>
      <c r="U14" s="56" t="s">
        <v>35</v>
      </c>
      <c r="V14" s="56" t="s">
        <v>35</v>
      </c>
      <c r="W14" s="56" t="s">
        <v>35</v>
      </c>
      <c r="X14" s="56" t="s">
        <v>35</v>
      </c>
      <c r="Y14" s="56" t="s">
        <v>35</v>
      </c>
      <c r="Z14" s="56" t="s">
        <v>35</v>
      </c>
      <c r="AA14" s="56" t="s">
        <v>35</v>
      </c>
      <c r="AB14" s="56" t="s">
        <v>35</v>
      </c>
      <c r="AC14" s="50" t="s">
        <v>35</v>
      </c>
      <c r="AD14" s="50" t="s">
        <v>35</v>
      </c>
      <c r="AE14" s="57" t="s">
        <v>35</v>
      </c>
      <c r="AF14" s="57" t="s">
        <v>35</v>
      </c>
      <c r="AG14" s="50" t="s">
        <v>35</v>
      </c>
      <c r="AH14" s="56" t="s">
        <v>35</v>
      </c>
      <c r="AI14" s="57">
        <v>0</v>
      </c>
      <c r="AJ14" s="57">
        <v>3</v>
      </c>
      <c r="AK14" s="57" t="s">
        <v>35</v>
      </c>
      <c r="AL14" s="57" t="s">
        <v>35</v>
      </c>
      <c r="AM14" s="57" t="s">
        <v>35</v>
      </c>
      <c r="AN14" s="57" t="s">
        <v>35</v>
      </c>
      <c r="AO14" s="145" t="s">
        <v>35</v>
      </c>
      <c r="AP14" s="145" t="s">
        <v>35</v>
      </c>
      <c r="AQ14" s="145" t="s">
        <v>35</v>
      </c>
      <c r="AR14" s="145" t="s">
        <v>35</v>
      </c>
      <c r="AS14" s="50" t="s">
        <v>35</v>
      </c>
      <c r="AT14" s="56" t="s">
        <v>35</v>
      </c>
      <c r="AU14" s="50" t="s">
        <v>35</v>
      </c>
      <c r="AV14" s="56" t="s">
        <v>35</v>
      </c>
      <c r="AW14" s="50" t="s">
        <v>35</v>
      </c>
      <c r="AX14" s="56" t="s">
        <v>35</v>
      </c>
      <c r="AY14" s="50" t="s">
        <v>35</v>
      </c>
      <c r="AZ14" s="56" t="s">
        <v>35</v>
      </c>
      <c r="BA14" s="50" t="s">
        <v>35</v>
      </c>
      <c r="BB14" s="56" t="s">
        <v>35</v>
      </c>
      <c r="BC14" s="50" t="s">
        <v>35</v>
      </c>
      <c r="BD14" s="56" t="s">
        <v>35</v>
      </c>
      <c r="BE14" s="50" t="s">
        <v>35</v>
      </c>
      <c r="BF14" s="56" t="s">
        <v>35</v>
      </c>
      <c r="BG14" s="61">
        <v>0</v>
      </c>
      <c r="BH14" s="61">
        <v>1</v>
      </c>
      <c r="BI14" s="57">
        <v>7</v>
      </c>
      <c r="BJ14" s="57">
        <v>57</v>
      </c>
      <c r="BK14" s="256">
        <v>64</v>
      </c>
      <c r="BL14" s="258">
        <v>10.9375</v>
      </c>
      <c r="BM14" s="151"/>
      <c r="BN14" s="151"/>
      <c r="BO14" s="399"/>
    </row>
    <row r="15" spans="1:76" s="187" customFormat="1" ht="12.75">
      <c r="A15" s="254" t="s">
        <v>38</v>
      </c>
      <c r="B15" s="255">
        <v>1992</v>
      </c>
      <c r="C15" s="56">
        <v>4</v>
      </c>
      <c r="D15" s="56">
        <v>30</v>
      </c>
      <c r="E15" s="56">
        <v>5</v>
      </c>
      <c r="F15" s="56">
        <v>43</v>
      </c>
      <c r="G15" s="56">
        <v>2</v>
      </c>
      <c r="H15" s="56">
        <v>9</v>
      </c>
      <c r="I15" s="56">
        <v>0</v>
      </c>
      <c r="J15" s="56">
        <v>5</v>
      </c>
      <c r="K15" s="56" t="s">
        <v>35</v>
      </c>
      <c r="L15" s="56" t="s">
        <v>35</v>
      </c>
      <c r="M15" s="57" t="s">
        <v>35</v>
      </c>
      <c r="N15" s="57" t="s">
        <v>35</v>
      </c>
      <c r="O15" s="57" t="s">
        <v>35</v>
      </c>
      <c r="P15" s="57" t="s">
        <v>35</v>
      </c>
      <c r="Q15" s="56" t="s">
        <v>35</v>
      </c>
      <c r="R15" s="56" t="s">
        <v>35</v>
      </c>
      <c r="S15" s="56" t="s">
        <v>35</v>
      </c>
      <c r="T15" s="56" t="s">
        <v>35</v>
      </c>
      <c r="U15" s="56" t="s">
        <v>35</v>
      </c>
      <c r="V15" s="56" t="s">
        <v>35</v>
      </c>
      <c r="W15" s="56" t="s">
        <v>35</v>
      </c>
      <c r="X15" s="56" t="s">
        <v>35</v>
      </c>
      <c r="Y15" s="56" t="s">
        <v>35</v>
      </c>
      <c r="Z15" s="56" t="s">
        <v>35</v>
      </c>
      <c r="AA15" s="56" t="s">
        <v>35</v>
      </c>
      <c r="AB15" s="56" t="s">
        <v>35</v>
      </c>
      <c r="AC15" s="50" t="s">
        <v>35</v>
      </c>
      <c r="AD15" s="50" t="s">
        <v>35</v>
      </c>
      <c r="AE15" s="57" t="s">
        <v>35</v>
      </c>
      <c r="AF15" s="57" t="s">
        <v>35</v>
      </c>
      <c r="AG15" s="50">
        <v>1</v>
      </c>
      <c r="AH15" s="56">
        <v>1</v>
      </c>
      <c r="AI15" s="57" t="s">
        <v>35</v>
      </c>
      <c r="AJ15" s="57" t="s">
        <v>35</v>
      </c>
      <c r="AK15" s="57" t="s">
        <v>35</v>
      </c>
      <c r="AL15" s="57" t="s">
        <v>35</v>
      </c>
      <c r="AM15" s="57" t="s">
        <v>35</v>
      </c>
      <c r="AN15" s="57" t="s">
        <v>35</v>
      </c>
      <c r="AO15" s="145" t="s">
        <v>35</v>
      </c>
      <c r="AP15" s="145" t="s">
        <v>35</v>
      </c>
      <c r="AQ15" s="145" t="s">
        <v>35</v>
      </c>
      <c r="AR15" s="145" t="s">
        <v>35</v>
      </c>
      <c r="AS15" s="50" t="s">
        <v>35</v>
      </c>
      <c r="AT15" s="56" t="s">
        <v>35</v>
      </c>
      <c r="AU15" s="50" t="s">
        <v>35</v>
      </c>
      <c r="AV15" s="56" t="s">
        <v>35</v>
      </c>
      <c r="AW15" s="50" t="s">
        <v>35</v>
      </c>
      <c r="AX15" s="56" t="s">
        <v>35</v>
      </c>
      <c r="AY15" s="50" t="s">
        <v>35</v>
      </c>
      <c r="AZ15" s="56" t="s">
        <v>35</v>
      </c>
      <c r="BA15" s="50" t="s">
        <v>35</v>
      </c>
      <c r="BB15" s="56" t="s">
        <v>35</v>
      </c>
      <c r="BC15" s="50" t="s">
        <v>35</v>
      </c>
      <c r="BD15" s="56" t="s">
        <v>35</v>
      </c>
      <c r="BE15" s="50" t="s">
        <v>35</v>
      </c>
      <c r="BF15" s="56" t="s">
        <v>35</v>
      </c>
      <c r="BG15" s="61">
        <v>0</v>
      </c>
      <c r="BH15" s="61">
        <v>0</v>
      </c>
      <c r="BI15" s="57">
        <v>12</v>
      </c>
      <c r="BJ15" s="57">
        <v>88</v>
      </c>
      <c r="BK15" s="256">
        <v>100</v>
      </c>
      <c r="BL15" s="258">
        <v>12</v>
      </c>
      <c r="BM15" s="151"/>
      <c r="BN15" s="151"/>
      <c r="BO15" s="399"/>
    </row>
    <row r="16" spans="1:76" s="187" customFormat="1" ht="12.75">
      <c r="A16" s="66"/>
      <c r="B16" s="66"/>
      <c r="C16" s="56"/>
      <c r="D16" s="56"/>
      <c r="E16" s="56"/>
      <c r="F16" s="56"/>
      <c r="G16" s="56"/>
      <c r="H16" s="56"/>
      <c r="I16" s="56"/>
      <c r="J16" s="56"/>
      <c r="K16" s="56"/>
      <c r="L16" s="56"/>
      <c r="M16" s="57"/>
      <c r="N16" s="57"/>
      <c r="O16" s="57"/>
      <c r="P16" s="57"/>
      <c r="Q16" s="56"/>
      <c r="R16" s="56"/>
      <c r="S16" s="56"/>
      <c r="T16" s="56"/>
      <c r="U16" s="56"/>
      <c r="V16" s="56"/>
      <c r="W16" s="56"/>
      <c r="X16" s="56"/>
      <c r="Y16" s="56"/>
      <c r="Z16" s="56"/>
      <c r="AA16" s="56"/>
      <c r="AB16" s="56"/>
      <c r="AC16" s="50"/>
      <c r="AD16" s="50"/>
      <c r="AE16" s="57"/>
      <c r="AF16" s="57"/>
      <c r="AG16" s="50"/>
      <c r="AH16" s="56"/>
      <c r="AI16" s="57"/>
      <c r="AJ16" s="57"/>
      <c r="AK16" s="57"/>
      <c r="AL16" s="57"/>
      <c r="AM16" s="57"/>
      <c r="AN16" s="57"/>
      <c r="AO16" s="145"/>
      <c r="AP16" s="145"/>
      <c r="AQ16" s="145"/>
      <c r="AR16" s="145"/>
      <c r="AS16" s="50"/>
      <c r="AT16" s="56"/>
      <c r="AU16" s="50"/>
      <c r="AV16" s="56"/>
      <c r="AW16" s="50"/>
      <c r="AX16" s="56"/>
      <c r="AY16" s="50"/>
      <c r="AZ16" s="56"/>
      <c r="BA16" s="50"/>
      <c r="BB16" s="56"/>
      <c r="BC16" s="50"/>
      <c r="BD16" s="56"/>
      <c r="BE16" s="50"/>
      <c r="BF16" s="56"/>
      <c r="BG16" s="61"/>
      <c r="BH16" s="61"/>
      <c r="BI16" s="256"/>
      <c r="BJ16" s="256"/>
      <c r="BK16" s="256"/>
      <c r="BL16" s="258"/>
      <c r="BM16" s="151"/>
      <c r="BN16" s="151"/>
      <c r="BO16" s="399"/>
    </row>
    <row r="17" spans="1:67">
      <c r="A17" s="254" t="s">
        <v>39</v>
      </c>
      <c r="B17" s="255">
        <v>1994</v>
      </c>
      <c r="C17" s="56">
        <v>0</v>
      </c>
      <c r="D17" s="56">
        <v>14</v>
      </c>
      <c r="E17" s="56">
        <v>8</v>
      </c>
      <c r="F17" s="56">
        <v>29</v>
      </c>
      <c r="G17" s="56" t="s">
        <v>35</v>
      </c>
      <c r="H17" s="56" t="s">
        <v>35</v>
      </c>
      <c r="I17" s="56" t="s">
        <v>35</v>
      </c>
      <c r="J17" s="56" t="s">
        <v>35</v>
      </c>
      <c r="K17" s="56" t="s">
        <v>35</v>
      </c>
      <c r="L17" s="56" t="s">
        <v>35</v>
      </c>
      <c r="M17" s="57" t="s">
        <v>35</v>
      </c>
      <c r="N17" s="57" t="s">
        <v>35</v>
      </c>
      <c r="O17" s="57" t="s">
        <v>35</v>
      </c>
      <c r="P17" s="57" t="s">
        <v>35</v>
      </c>
      <c r="Q17" s="56" t="s">
        <v>35</v>
      </c>
      <c r="R17" s="56" t="s">
        <v>35</v>
      </c>
      <c r="S17" s="56" t="s">
        <v>35</v>
      </c>
      <c r="T17" s="56" t="s">
        <v>35</v>
      </c>
      <c r="U17" s="56" t="s">
        <v>35</v>
      </c>
      <c r="V17" s="56" t="s">
        <v>35</v>
      </c>
      <c r="W17" s="56" t="s">
        <v>35</v>
      </c>
      <c r="X17" s="56" t="s">
        <v>35</v>
      </c>
      <c r="Y17" s="56" t="s">
        <v>35</v>
      </c>
      <c r="Z17" s="56" t="s">
        <v>35</v>
      </c>
      <c r="AA17" s="56" t="s">
        <v>35</v>
      </c>
      <c r="AB17" s="56" t="s">
        <v>35</v>
      </c>
      <c r="AC17" s="50" t="s">
        <v>35</v>
      </c>
      <c r="AD17" s="50" t="s">
        <v>35</v>
      </c>
      <c r="AE17" s="57" t="s">
        <v>35</v>
      </c>
      <c r="AF17" s="57" t="s">
        <v>35</v>
      </c>
      <c r="AG17" s="50" t="s">
        <v>35</v>
      </c>
      <c r="AH17" s="56" t="s">
        <v>35</v>
      </c>
      <c r="AI17" s="57" t="s">
        <v>35</v>
      </c>
      <c r="AJ17" s="57" t="s">
        <v>35</v>
      </c>
      <c r="AK17" s="57" t="s">
        <v>35</v>
      </c>
      <c r="AL17" s="57" t="s">
        <v>35</v>
      </c>
      <c r="AM17" s="57" t="s">
        <v>35</v>
      </c>
      <c r="AN17" s="57" t="s">
        <v>35</v>
      </c>
      <c r="AO17" s="145" t="s">
        <v>35</v>
      </c>
      <c r="AP17" s="145" t="s">
        <v>35</v>
      </c>
      <c r="AQ17" s="145" t="s">
        <v>35</v>
      </c>
      <c r="AR17" s="145" t="s">
        <v>35</v>
      </c>
      <c r="AS17" s="50">
        <v>0</v>
      </c>
      <c r="AT17" s="56">
        <v>0</v>
      </c>
      <c r="AU17" s="50" t="s">
        <v>35</v>
      </c>
      <c r="AV17" s="56" t="s">
        <v>35</v>
      </c>
      <c r="AW17" s="50" t="s">
        <v>35</v>
      </c>
      <c r="AX17" s="56" t="s">
        <v>35</v>
      </c>
      <c r="AY17" s="50" t="s">
        <v>35</v>
      </c>
      <c r="AZ17" s="56" t="s">
        <v>35</v>
      </c>
      <c r="BA17" s="50" t="s">
        <v>35</v>
      </c>
      <c r="BB17" s="56" t="s">
        <v>35</v>
      </c>
      <c r="BC17" s="50" t="s">
        <v>35</v>
      </c>
      <c r="BD17" s="56" t="s">
        <v>35</v>
      </c>
      <c r="BE17" s="50" t="s">
        <v>35</v>
      </c>
      <c r="BF17" s="56" t="s">
        <v>35</v>
      </c>
      <c r="BG17" s="61">
        <v>3</v>
      </c>
      <c r="BH17" s="61">
        <v>1</v>
      </c>
      <c r="BI17" s="57">
        <v>11</v>
      </c>
      <c r="BJ17" s="57">
        <v>44</v>
      </c>
      <c r="BK17" s="256">
        <v>55</v>
      </c>
      <c r="BL17" s="258">
        <v>20</v>
      </c>
      <c r="BM17" s="151"/>
      <c r="BN17" s="151"/>
      <c r="BO17" s="399"/>
    </row>
    <row r="18" spans="1:67">
      <c r="A18" s="254" t="s">
        <v>40</v>
      </c>
      <c r="B18" s="255">
        <v>1994</v>
      </c>
      <c r="C18" s="56">
        <v>5</v>
      </c>
      <c r="D18" s="56">
        <v>16</v>
      </c>
      <c r="E18" s="56">
        <v>8</v>
      </c>
      <c r="F18" s="56">
        <v>25</v>
      </c>
      <c r="G18" s="56" t="s">
        <v>35</v>
      </c>
      <c r="H18" s="56" t="s">
        <v>35</v>
      </c>
      <c r="I18" s="56" t="s">
        <v>35</v>
      </c>
      <c r="J18" s="56" t="s">
        <v>35</v>
      </c>
      <c r="K18" s="56" t="s">
        <v>35</v>
      </c>
      <c r="L18" s="56" t="s">
        <v>35</v>
      </c>
      <c r="M18" s="57" t="s">
        <v>35</v>
      </c>
      <c r="N18" s="57" t="s">
        <v>35</v>
      </c>
      <c r="O18" s="57" t="s">
        <v>35</v>
      </c>
      <c r="P18" s="57" t="s">
        <v>35</v>
      </c>
      <c r="Q18" s="56" t="s">
        <v>35</v>
      </c>
      <c r="R18" s="56" t="s">
        <v>35</v>
      </c>
      <c r="S18" s="56" t="s">
        <v>35</v>
      </c>
      <c r="T18" s="56" t="s">
        <v>35</v>
      </c>
      <c r="U18" s="56" t="s">
        <v>35</v>
      </c>
      <c r="V18" s="56" t="s">
        <v>35</v>
      </c>
      <c r="W18" s="56" t="s">
        <v>35</v>
      </c>
      <c r="X18" s="56" t="s">
        <v>35</v>
      </c>
      <c r="Y18" s="56" t="s">
        <v>35</v>
      </c>
      <c r="Z18" s="56" t="s">
        <v>35</v>
      </c>
      <c r="AA18" s="56" t="s">
        <v>35</v>
      </c>
      <c r="AB18" s="56" t="s">
        <v>35</v>
      </c>
      <c r="AC18" s="50" t="s">
        <v>35</v>
      </c>
      <c r="AD18" s="50" t="s">
        <v>35</v>
      </c>
      <c r="AE18" s="57" t="s">
        <v>35</v>
      </c>
      <c r="AF18" s="57" t="s">
        <v>35</v>
      </c>
      <c r="AG18" s="50" t="s">
        <v>35</v>
      </c>
      <c r="AH18" s="56" t="s">
        <v>35</v>
      </c>
      <c r="AI18" s="57" t="s">
        <v>35</v>
      </c>
      <c r="AJ18" s="57" t="s">
        <v>35</v>
      </c>
      <c r="AK18" s="57" t="s">
        <v>35</v>
      </c>
      <c r="AL18" s="57" t="s">
        <v>35</v>
      </c>
      <c r="AM18" s="57" t="s">
        <v>35</v>
      </c>
      <c r="AN18" s="57" t="s">
        <v>35</v>
      </c>
      <c r="AO18" s="145" t="s">
        <v>35</v>
      </c>
      <c r="AP18" s="145" t="s">
        <v>35</v>
      </c>
      <c r="AQ18" s="145" t="s">
        <v>35</v>
      </c>
      <c r="AR18" s="145" t="s">
        <v>35</v>
      </c>
      <c r="AS18" s="50" t="s">
        <v>35</v>
      </c>
      <c r="AT18" s="56" t="s">
        <v>35</v>
      </c>
      <c r="AU18" s="50" t="s">
        <v>35</v>
      </c>
      <c r="AV18" s="56" t="s">
        <v>35</v>
      </c>
      <c r="AW18" s="50" t="s">
        <v>35</v>
      </c>
      <c r="AX18" s="56" t="s">
        <v>35</v>
      </c>
      <c r="AY18" s="50" t="s">
        <v>35</v>
      </c>
      <c r="AZ18" s="56" t="s">
        <v>35</v>
      </c>
      <c r="BA18" s="50" t="s">
        <v>35</v>
      </c>
      <c r="BB18" s="56" t="s">
        <v>35</v>
      </c>
      <c r="BC18" s="50" t="s">
        <v>35</v>
      </c>
      <c r="BD18" s="56" t="s">
        <v>35</v>
      </c>
      <c r="BE18" s="50" t="s">
        <v>35</v>
      </c>
      <c r="BF18" s="56" t="s">
        <v>35</v>
      </c>
      <c r="BG18" s="61">
        <v>0</v>
      </c>
      <c r="BH18" s="61">
        <v>6</v>
      </c>
      <c r="BI18" s="57">
        <v>13</v>
      </c>
      <c r="BJ18" s="57">
        <v>47</v>
      </c>
      <c r="BK18" s="256">
        <v>60</v>
      </c>
      <c r="BL18" s="258">
        <v>21.666666666666668</v>
      </c>
      <c r="BM18" s="151"/>
      <c r="BN18" s="151"/>
      <c r="BO18" s="399"/>
    </row>
    <row r="19" spans="1:67">
      <c r="A19" s="254" t="s">
        <v>124</v>
      </c>
      <c r="B19" s="255">
        <v>1994.00000000001</v>
      </c>
      <c r="C19" s="56">
        <v>3</v>
      </c>
      <c r="D19" s="56">
        <v>23</v>
      </c>
      <c r="E19" s="56">
        <v>1</v>
      </c>
      <c r="F19" s="56">
        <v>14</v>
      </c>
      <c r="G19" s="56">
        <v>1</v>
      </c>
      <c r="H19" s="56">
        <v>13</v>
      </c>
      <c r="I19" s="56">
        <v>1</v>
      </c>
      <c r="J19" s="56">
        <v>20</v>
      </c>
      <c r="K19" s="56" t="s">
        <v>35</v>
      </c>
      <c r="L19" s="56" t="s">
        <v>35</v>
      </c>
      <c r="M19" s="57" t="s">
        <v>35</v>
      </c>
      <c r="N19" s="57" t="s">
        <v>35</v>
      </c>
      <c r="O19" s="57" t="s">
        <v>35</v>
      </c>
      <c r="P19" s="57" t="s">
        <v>35</v>
      </c>
      <c r="Q19" s="56" t="s">
        <v>35</v>
      </c>
      <c r="R19" s="56" t="s">
        <v>35</v>
      </c>
      <c r="S19" s="56" t="s">
        <v>35</v>
      </c>
      <c r="T19" s="56" t="s">
        <v>35</v>
      </c>
      <c r="U19" s="56" t="s">
        <v>35</v>
      </c>
      <c r="V19" s="56" t="s">
        <v>35</v>
      </c>
      <c r="W19" s="56" t="s">
        <v>35</v>
      </c>
      <c r="X19" s="56" t="s">
        <v>35</v>
      </c>
      <c r="Y19" s="56" t="s">
        <v>35</v>
      </c>
      <c r="Z19" s="56" t="s">
        <v>35</v>
      </c>
      <c r="AA19" s="56" t="s">
        <v>35</v>
      </c>
      <c r="AB19" s="56" t="s">
        <v>35</v>
      </c>
      <c r="AC19" s="50" t="s">
        <v>35</v>
      </c>
      <c r="AD19" s="50" t="s">
        <v>35</v>
      </c>
      <c r="AE19" s="57" t="s">
        <v>35</v>
      </c>
      <c r="AF19" s="57" t="s">
        <v>35</v>
      </c>
      <c r="AG19" s="50">
        <v>0</v>
      </c>
      <c r="AH19" s="56">
        <v>3</v>
      </c>
      <c r="AI19" s="57" t="s">
        <v>35</v>
      </c>
      <c r="AJ19" s="57" t="s">
        <v>35</v>
      </c>
      <c r="AK19" s="57" t="s">
        <v>35</v>
      </c>
      <c r="AL19" s="57" t="s">
        <v>35</v>
      </c>
      <c r="AM19" s="57" t="s">
        <v>35</v>
      </c>
      <c r="AN19" s="57" t="s">
        <v>35</v>
      </c>
      <c r="AO19" s="145" t="s">
        <v>35</v>
      </c>
      <c r="AP19" s="145" t="s">
        <v>35</v>
      </c>
      <c r="AQ19" s="145">
        <v>0</v>
      </c>
      <c r="AR19" s="145">
        <v>0</v>
      </c>
      <c r="AS19" s="50" t="s">
        <v>35</v>
      </c>
      <c r="AT19" s="56" t="s">
        <v>35</v>
      </c>
      <c r="AU19" s="50" t="s">
        <v>35</v>
      </c>
      <c r="AV19" s="56" t="s">
        <v>35</v>
      </c>
      <c r="AW19" s="50" t="s">
        <v>35</v>
      </c>
      <c r="AX19" s="56" t="s">
        <v>35</v>
      </c>
      <c r="AY19" s="50" t="s">
        <v>35</v>
      </c>
      <c r="AZ19" s="56" t="s">
        <v>35</v>
      </c>
      <c r="BA19" s="50" t="s">
        <v>35</v>
      </c>
      <c r="BB19" s="56" t="s">
        <v>35</v>
      </c>
      <c r="BC19" s="50" t="s">
        <v>35</v>
      </c>
      <c r="BD19" s="56" t="s">
        <v>35</v>
      </c>
      <c r="BE19" s="50" t="s">
        <v>35</v>
      </c>
      <c r="BF19" s="56" t="s">
        <v>35</v>
      </c>
      <c r="BG19" s="61">
        <v>0</v>
      </c>
      <c r="BH19" s="61">
        <v>1</v>
      </c>
      <c r="BI19" s="57">
        <v>6</v>
      </c>
      <c r="BJ19" s="57">
        <v>74</v>
      </c>
      <c r="BK19" s="256">
        <v>80</v>
      </c>
      <c r="BL19" s="258">
        <v>7.5</v>
      </c>
      <c r="BM19" s="151"/>
      <c r="BN19" s="151"/>
      <c r="BO19" s="399"/>
    </row>
    <row r="20" spans="1:67">
      <c r="A20" s="254" t="s">
        <v>42</v>
      </c>
      <c r="B20" s="255">
        <v>1994.00000000001</v>
      </c>
      <c r="C20" s="56">
        <v>5</v>
      </c>
      <c r="D20" s="56">
        <v>23</v>
      </c>
      <c r="E20" s="56">
        <v>6</v>
      </c>
      <c r="F20" s="56">
        <v>27</v>
      </c>
      <c r="G20" s="56">
        <v>5</v>
      </c>
      <c r="H20" s="56">
        <v>4</v>
      </c>
      <c r="I20" s="56">
        <v>0</v>
      </c>
      <c r="J20" s="56">
        <v>3</v>
      </c>
      <c r="K20" s="56" t="s">
        <v>35</v>
      </c>
      <c r="L20" s="56" t="s">
        <v>35</v>
      </c>
      <c r="M20" s="57" t="s">
        <v>35</v>
      </c>
      <c r="N20" s="57" t="s">
        <v>35</v>
      </c>
      <c r="O20" s="57" t="s">
        <v>35</v>
      </c>
      <c r="P20" s="57" t="s">
        <v>35</v>
      </c>
      <c r="Q20" s="56" t="s">
        <v>35</v>
      </c>
      <c r="R20" s="56" t="s">
        <v>35</v>
      </c>
      <c r="S20" s="56" t="s">
        <v>35</v>
      </c>
      <c r="T20" s="56" t="s">
        <v>35</v>
      </c>
      <c r="U20" s="56" t="s">
        <v>35</v>
      </c>
      <c r="V20" s="56" t="s">
        <v>35</v>
      </c>
      <c r="W20" s="56" t="s">
        <v>35</v>
      </c>
      <c r="X20" s="56" t="s">
        <v>35</v>
      </c>
      <c r="Y20" s="56" t="s">
        <v>35</v>
      </c>
      <c r="Z20" s="56" t="s">
        <v>35</v>
      </c>
      <c r="AA20" s="56" t="s">
        <v>35</v>
      </c>
      <c r="AB20" s="56" t="s">
        <v>35</v>
      </c>
      <c r="AC20" s="50" t="s">
        <v>35</v>
      </c>
      <c r="AD20" s="50" t="s">
        <v>35</v>
      </c>
      <c r="AE20" s="57" t="s">
        <v>35</v>
      </c>
      <c r="AF20" s="57" t="s">
        <v>35</v>
      </c>
      <c r="AG20" s="50" t="s">
        <v>35</v>
      </c>
      <c r="AH20" s="56" t="s">
        <v>35</v>
      </c>
      <c r="AI20" s="57">
        <v>2</v>
      </c>
      <c r="AJ20" s="57">
        <v>1</v>
      </c>
      <c r="AK20" s="57" t="s">
        <v>35</v>
      </c>
      <c r="AL20" s="57" t="s">
        <v>35</v>
      </c>
      <c r="AM20" s="57" t="s">
        <v>35</v>
      </c>
      <c r="AN20" s="57" t="s">
        <v>35</v>
      </c>
      <c r="AO20" s="145" t="s">
        <v>35</v>
      </c>
      <c r="AP20" s="145" t="s">
        <v>35</v>
      </c>
      <c r="AQ20" s="145" t="s">
        <v>35</v>
      </c>
      <c r="AR20" s="145" t="s">
        <v>35</v>
      </c>
      <c r="AS20" s="50" t="s">
        <v>35</v>
      </c>
      <c r="AT20" s="56" t="s">
        <v>35</v>
      </c>
      <c r="AU20" s="50" t="s">
        <v>35</v>
      </c>
      <c r="AV20" s="56" t="s">
        <v>35</v>
      </c>
      <c r="AW20" s="50" t="s">
        <v>35</v>
      </c>
      <c r="AX20" s="56" t="s">
        <v>35</v>
      </c>
      <c r="AY20" s="50" t="s">
        <v>35</v>
      </c>
      <c r="AZ20" s="56" t="s">
        <v>35</v>
      </c>
      <c r="BA20" s="50" t="s">
        <v>35</v>
      </c>
      <c r="BB20" s="56" t="s">
        <v>35</v>
      </c>
      <c r="BC20" s="50" t="s">
        <v>35</v>
      </c>
      <c r="BD20" s="56" t="s">
        <v>35</v>
      </c>
      <c r="BE20" s="50" t="s">
        <v>35</v>
      </c>
      <c r="BF20" s="56" t="s">
        <v>35</v>
      </c>
      <c r="BG20" s="61">
        <v>3</v>
      </c>
      <c r="BH20" s="61">
        <v>1</v>
      </c>
      <c r="BI20" s="57">
        <v>21</v>
      </c>
      <c r="BJ20" s="57">
        <v>59</v>
      </c>
      <c r="BK20" s="256">
        <v>80</v>
      </c>
      <c r="BL20" s="258">
        <v>26.25</v>
      </c>
      <c r="BM20" s="151"/>
      <c r="BN20" s="151"/>
      <c r="BO20" s="399"/>
    </row>
    <row r="21" spans="1:67">
      <c r="A21" s="254" t="s">
        <v>226</v>
      </c>
      <c r="B21" s="255">
        <v>1991</v>
      </c>
      <c r="C21" s="56">
        <v>3</v>
      </c>
      <c r="D21" s="56">
        <v>21</v>
      </c>
      <c r="E21" s="56">
        <v>3</v>
      </c>
      <c r="F21" s="56">
        <v>43</v>
      </c>
      <c r="G21" s="56">
        <v>10</v>
      </c>
      <c r="H21" s="56">
        <v>19</v>
      </c>
      <c r="I21" s="56">
        <v>1</v>
      </c>
      <c r="J21" s="56">
        <v>9</v>
      </c>
      <c r="K21" s="56" t="s">
        <v>35</v>
      </c>
      <c r="L21" s="56" t="s">
        <v>35</v>
      </c>
      <c r="M21" s="57" t="s">
        <v>35</v>
      </c>
      <c r="N21" s="57" t="s">
        <v>35</v>
      </c>
      <c r="O21" s="57" t="s">
        <v>35</v>
      </c>
      <c r="P21" s="57" t="s">
        <v>35</v>
      </c>
      <c r="Q21" s="56" t="s">
        <v>35</v>
      </c>
      <c r="R21" s="56" t="s">
        <v>35</v>
      </c>
      <c r="S21" s="56">
        <v>2</v>
      </c>
      <c r="T21" s="56">
        <v>7</v>
      </c>
      <c r="U21" s="56">
        <v>0</v>
      </c>
      <c r="V21" s="56">
        <v>7</v>
      </c>
      <c r="W21" s="56" t="s">
        <v>35</v>
      </c>
      <c r="X21" s="56" t="s">
        <v>35</v>
      </c>
      <c r="Y21" s="56" t="s">
        <v>35</v>
      </c>
      <c r="Z21" s="56" t="s">
        <v>35</v>
      </c>
      <c r="AA21" s="56" t="s">
        <v>35</v>
      </c>
      <c r="AB21" s="56" t="s">
        <v>35</v>
      </c>
      <c r="AC21" s="50" t="s">
        <v>35</v>
      </c>
      <c r="AD21" s="50" t="s">
        <v>35</v>
      </c>
      <c r="AE21" s="57" t="s">
        <v>35</v>
      </c>
      <c r="AF21" s="57" t="s">
        <v>35</v>
      </c>
      <c r="AG21" s="50" t="s">
        <v>35</v>
      </c>
      <c r="AH21" s="56" t="s">
        <v>35</v>
      </c>
      <c r="AI21" s="57">
        <v>0</v>
      </c>
      <c r="AJ21" s="57">
        <v>4</v>
      </c>
      <c r="AK21" s="57" t="s">
        <v>35</v>
      </c>
      <c r="AL21" s="57" t="s">
        <v>35</v>
      </c>
      <c r="AM21" s="57" t="s">
        <v>35</v>
      </c>
      <c r="AN21" s="57" t="s">
        <v>35</v>
      </c>
      <c r="AO21" s="145" t="s">
        <v>35</v>
      </c>
      <c r="AP21" s="145" t="s">
        <v>35</v>
      </c>
      <c r="AQ21" s="145" t="s">
        <v>35</v>
      </c>
      <c r="AR21" s="145" t="s">
        <v>35</v>
      </c>
      <c r="AS21" s="50" t="s">
        <v>35</v>
      </c>
      <c r="AT21" s="56" t="s">
        <v>35</v>
      </c>
      <c r="AU21" s="50" t="s">
        <v>35</v>
      </c>
      <c r="AV21" s="56" t="s">
        <v>35</v>
      </c>
      <c r="AW21" s="50" t="s">
        <v>35</v>
      </c>
      <c r="AX21" s="56" t="s">
        <v>35</v>
      </c>
      <c r="AY21" s="50" t="s">
        <v>35</v>
      </c>
      <c r="AZ21" s="56" t="s">
        <v>35</v>
      </c>
      <c r="BA21" s="50" t="s">
        <v>35</v>
      </c>
      <c r="BB21" s="56" t="s">
        <v>35</v>
      </c>
      <c r="BC21" s="50" t="s">
        <v>35</v>
      </c>
      <c r="BD21" s="56" t="s">
        <v>35</v>
      </c>
      <c r="BE21" s="50" t="s">
        <v>35</v>
      </c>
      <c r="BF21" s="56" t="s">
        <v>35</v>
      </c>
      <c r="BG21" s="61">
        <v>0</v>
      </c>
      <c r="BH21" s="61">
        <v>1</v>
      </c>
      <c r="BI21" s="57">
        <v>19</v>
      </c>
      <c r="BJ21" s="57">
        <v>111</v>
      </c>
      <c r="BK21" s="256">
        <v>130</v>
      </c>
      <c r="BL21" s="258">
        <v>14.615384615384617</v>
      </c>
      <c r="BM21" s="151"/>
      <c r="BN21" s="151"/>
      <c r="BO21" s="399"/>
    </row>
    <row r="22" spans="1:67">
      <c r="A22" s="66"/>
      <c r="B22" s="66"/>
      <c r="C22" s="56"/>
      <c r="D22" s="56"/>
      <c r="E22" s="56"/>
      <c r="F22" s="56"/>
      <c r="G22" s="56"/>
      <c r="H22" s="56"/>
      <c r="I22" s="56"/>
      <c r="J22" s="56"/>
      <c r="K22" s="56"/>
      <c r="L22" s="56"/>
      <c r="M22" s="57"/>
      <c r="N22" s="57"/>
      <c r="O22" s="57"/>
      <c r="P22" s="57"/>
      <c r="Q22" s="56"/>
      <c r="R22" s="56"/>
      <c r="S22" s="56"/>
      <c r="T22" s="56"/>
      <c r="U22" s="56"/>
      <c r="V22" s="56"/>
      <c r="W22" s="56"/>
      <c r="X22" s="56"/>
      <c r="Y22" s="56"/>
      <c r="Z22" s="56"/>
      <c r="AA22" s="56"/>
      <c r="AB22" s="56"/>
      <c r="AC22" s="50"/>
      <c r="AD22" s="50"/>
      <c r="AE22" s="57"/>
      <c r="AF22" s="57"/>
      <c r="AG22" s="50"/>
      <c r="AH22" s="56"/>
      <c r="AI22" s="57"/>
      <c r="AJ22" s="57"/>
      <c r="AK22" s="57"/>
      <c r="AL22" s="57"/>
      <c r="AM22" s="57"/>
      <c r="AN22" s="57"/>
      <c r="AO22" s="145"/>
      <c r="AP22" s="145"/>
      <c r="AQ22" s="145"/>
      <c r="AR22" s="145"/>
      <c r="AS22" s="50"/>
      <c r="AT22" s="56"/>
      <c r="AU22" s="50"/>
      <c r="AV22" s="56"/>
      <c r="AW22" s="50"/>
      <c r="AX22" s="56"/>
      <c r="AY22" s="50"/>
      <c r="AZ22" s="56"/>
      <c r="BA22" s="50"/>
      <c r="BB22" s="56"/>
      <c r="BC22" s="50"/>
      <c r="BD22" s="56"/>
      <c r="BE22" s="50"/>
      <c r="BF22" s="56"/>
      <c r="BG22" s="61"/>
      <c r="BH22" s="61"/>
      <c r="BI22" s="256"/>
      <c r="BJ22" s="256"/>
      <c r="BK22" s="256"/>
      <c r="BL22" s="258"/>
      <c r="BM22" s="151"/>
      <c r="BN22" s="151"/>
      <c r="BO22" s="53"/>
    </row>
    <row r="23" spans="1:67">
      <c r="A23" s="254" t="s">
        <v>44</v>
      </c>
      <c r="B23" s="255">
        <v>1992.99999999999</v>
      </c>
      <c r="C23" s="56">
        <v>14</v>
      </c>
      <c r="D23" s="56">
        <v>40</v>
      </c>
      <c r="E23" s="56">
        <v>10</v>
      </c>
      <c r="F23" s="56">
        <v>29</v>
      </c>
      <c r="G23" s="56">
        <v>19</v>
      </c>
      <c r="H23" s="56">
        <v>17</v>
      </c>
      <c r="I23" s="56">
        <v>0</v>
      </c>
      <c r="J23" s="56">
        <v>0</v>
      </c>
      <c r="K23" s="56" t="s">
        <v>35</v>
      </c>
      <c r="L23" s="56" t="s">
        <v>35</v>
      </c>
      <c r="M23" s="57" t="s">
        <v>35</v>
      </c>
      <c r="N23" s="57" t="s">
        <v>35</v>
      </c>
      <c r="O23" s="57">
        <v>0</v>
      </c>
      <c r="P23" s="57">
        <v>0</v>
      </c>
      <c r="Q23" s="56">
        <v>0</v>
      </c>
      <c r="R23" s="56">
        <v>0</v>
      </c>
      <c r="S23" s="56" t="s">
        <v>35</v>
      </c>
      <c r="T23" s="56" t="s">
        <v>35</v>
      </c>
      <c r="U23" s="56" t="s">
        <v>35</v>
      </c>
      <c r="V23" s="56" t="s">
        <v>35</v>
      </c>
      <c r="W23" s="56" t="s">
        <v>35</v>
      </c>
      <c r="X23" s="56" t="s">
        <v>35</v>
      </c>
      <c r="Y23" s="56" t="s">
        <v>35</v>
      </c>
      <c r="Z23" s="56" t="s">
        <v>35</v>
      </c>
      <c r="AA23" s="56" t="s">
        <v>35</v>
      </c>
      <c r="AB23" s="56" t="s">
        <v>35</v>
      </c>
      <c r="AC23" s="50" t="s">
        <v>35</v>
      </c>
      <c r="AD23" s="50" t="s">
        <v>35</v>
      </c>
      <c r="AE23" s="57" t="s">
        <v>35</v>
      </c>
      <c r="AF23" s="57" t="s">
        <v>35</v>
      </c>
      <c r="AG23" s="50">
        <v>7</v>
      </c>
      <c r="AH23" s="56">
        <v>1</v>
      </c>
      <c r="AI23" s="57" t="s">
        <v>35</v>
      </c>
      <c r="AJ23" s="57" t="s">
        <v>35</v>
      </c>
      <c r="AK23" s="57" t="s">
        <v>35</v>
      </c>
      <c r="AL23" s="57" t="s">
        <v>35</v>
      </c>
      <c r="AM23" s="57">
        <v>0</v>
      </c>
      <c r="AN23" s="57">
        <v>0</v>
      </c>
      <c r="AO23" s="145" t="s">
        <v>35</v>
      </c>
      <c r="AP23" s="145" t="s">
        <v>35</v>
      </c>
      <c r="AQ23" s="145" t="s">
        <v>35</v>
      </c>
      <c r="AR23" s="145" t="s">
        <v>35</v>
      </c>
      <c r="AS23" s="50">
        <v>0</v>
      </c>
      <c r="AT23" s="56">
        <v>7</v>
      </c>
      <c r="AU23" s="50" t="s">
        <v>35</v>
      </c>
      <c r="AV23" s="56" t="s">
        <v>35</v>
      </c>
      <c r="AW23" s="50" t="s">
        <v>35</v>
      </c>
      <c r="AX23" s="56" t="s">
        <v>35</v>
      </c>
      <c r="AY23" s="50" t="s">
        <v>35</v>
      </c>
      <c r="AZ23" s="56" t="s">
        <v>35</v>
      </c>
      <c r="BA23" s="50" t="s">
        <v>35</v>
      </c>
      <c r="BB23" s="56" t="s">
        <v>35</v>
      </c>
      <c r="BC23" s="50" t="s">
        <v>35</v>
      </c>
      <c r="BD23" s="56" t="s">
        <v>35</v>
      </c>
      <c r="BE23" s="50" t="s">
        <v>35</v>
      </c>
      <c r="BF23" s="56" t="s">
        <v>35</v>
      </c>
      <c r="BG23" s="61">
        <v>0</v>
      </c>
      <c r="BH23" s="61">
        <v>0</v>
      </c>
      <c r="BI23" s="57">
        <v>50</v>
      </c>
      <c r="BJ23" s="57">
        <v>94</v>
      </c>
      <c r="BK23" s="256">
        <v>144</v>
      </c>
      <c r="BL23" s="258">
        <v>34.722222222222221</v>
      </c>
      <c r="BM23" s="151"/>
      <c r="BN23" s="151"/>
      <c r="BO23" s="399"/>
    </row>
    <row r="24" spans="1:67">
      <c r="A24" s="254" t="s">
        <v>45</v>
      </c>
      <c r="B24" s="255">
        <v>1991.99999999999</v>
      </c>
      <c r="C24" s="56">
        <v>3</v>
      </c>
      <c r="D24" s="56">
        <v>18</v>
      </c>
      <c r="E24" s="56">
        <v>4</v>
      </c>
      <c r="F24" s="56">
        <v>11</v>
      </c>
      <c r="G24" s="56">
        <v>11</v>
      </c>
      <c r="H24" s="56">
        <v>21</v>
      </c>
      <c r="I24" s="56">
        <v>0</v>
      </c>
      <c r="J24" s="56">
        <v>0</v>
      </c>
      <c r="K24" s="56" t="s">
        <v>35</v>
      </c>
      <c r="L24" s="56" t="s">
        <v>35</v>
      </c>
      <c r="M24" s="57">
        <v>3</v>
      </c>
      <c r="N24" s="57">
        <v>14</v>
      </c>
      <c r="O24" s="57">
        <v>2</v>
      </c>
      <c r="P24" s="57">
        <v>1</v>
      </c>
      <c r="Q24" s="56">
        <v>1</v>
      </c>
      <c r="R24" s="56">
        <v>5</v>
      </c>
      <c r="S24" s="56" t="s">
        <v>35</v>
      </c>
      <c r="T24" s="56" t="s">
        <v>35</v>
      </c>
      <c r="U24" s="56">
        <v>1</v>
      </c>
      <c r="V24" s="56">
        <v>9</v>
      </c>
      <c r="W24" s="56" t="s">
        <v>35</v>
      </c>
      <c r="X24" s="56" t="s">
        <v>35</v>
      </c>
      <c r="Y24" s="56" t="s">
        <v>35</v>
      </c>
      <c r="Z24" s="56" t="s">
        <v>35</v>
      </c>
      <c r="AA24" s="56">
        <v>1</v>
      </c>
      <c r="AB24" s="56">
        <v>0</v>
      </c>
      <c r="AC24" s="50" t="s">
        <v>35</v>
      </c>
      <c r="AD24" s="50" t="s">
        <v>35</v>
      </c>
      <c r="AE24" s="57">
        <v>4</v>
      </c>
      <c r="AF24" s="57">
        <v>2</v>
      </c>
      <c r="AG24" s="50">
        <v>1</v>
      </c>
      <c r="AH24" s="56">
        <v>2</v>
      </c>
      <c r="AI24" s="57">
        <v>5</v>
      </c>
      <c r="AJ24" s="57">
        <v>0</v>
      </c>
      <c r="AK24" s="57" t="s">
        <v>35</v>
      </c>
      <c r="AL24" s="57" t="s">
        <v>35</v>
      </c>
      <c r="AM24" s="57">
        <v>2</v>
      </c>
      <c r="AN24" s="57">
        <v>6</v>
      </c>
      <c r="AO24" s="145" t="s">
        <v>35</v>
      </c>
      <c r="AP24" s="145" t="s">
        <v>35</v>
      </c>
      <c r="AQ24" s="145">
        <v>0</v>
      </c>
      <c r="AR24" s="145">
        <v>0</v>
      </c>
      <c r="AS24" s="50">
        <v>0</v>
      </c>
      <c r="AT24" s="56">
        <v>3</v>
      </c>
      <c r="AU24" s="50" t="s">
        <v>35</v>
      </c>
      <c r="AV24" s="56" t="s">
        <v>35</v>
      </c>
      <c r="AW24" s="50" t="s">
        <v>35</v>
      </c>
      <c r="AX24" s="56" t="s">
        <v>35</v>
      </c>
      <c r="AY24" s="50" t="s">
        <v>35</v>
      </c>
      <c r="AZ24" s="56" t="s">
        <v>35</v>
      </c>
      <c r="BA24" s="50" t="s">
        <v>35</v>
      </c>
      <c r="BB24" s="56" t="s">
        <v>35</v>
      </c>
      <c r="BC24" s="50" t="s">
        <v>35</v>
      </c>
      <c r="BD24" s="56" t="s">
        <v>35</v>
      </c>
      <c r="BE24" s="50" t="s">
        <v>35</v>
      </c>
      <c r="BF24" s="56" t="s">
        <v>35</v>
      </c>
      <c r="BG24" s="61">
        <v>0</v>
      </c>
      <c r="BH24" s="61">
        <v>0</v>
      </c>
      <c r="BI24" s="57">
        <v>38</v>
      </c>
      <c r="BJ24" s="57">
        <v>92</v>
      </c>
      <c r="BK24" s="256">
        <v>130</v>
      </c>
      <c r="BL24" s="258">
        <v>29.230769230769234</v>
      </c>
      <c r="BM24" s="151"/>
      <c r="BN24" s="151"/>
      <c r="BO24" s="399"/>
    </row>
    <row r="25" spans="1:67">
      <c r="A25" s="254" t="s">
        <v>46</v>
      </c>
      <c r="B25" s="255">
        <v>1995</v>
      </c>
      <c r="C25" s="56">
        <v>6</v>
      </c>
      <c r="D25" s="56">
        <v>19</v>
      </c>
      <c r="E25" s="56">
        <v>1</v>
      </c>
      <c r="F25" s="56">
        <v>12</v>
      </c>
      <c r="G25" s="56">
        <v>11</v>
      </c>
      <c r="H25" s="56">
        <v>13</v>
      </c>
      <c r="I25" s="56">
        <v>1</v>
      </c>
      <c r="J25" s="56">
        <v>10</v>
      </c>
      <c r="K25" s="56" t="s">
        <v>35</v>
      </c>
      <c r="L25" s="56" t="s">
        <v>35</v>
      </c>
      <c r="M25" s="57" t="s">
        <v>35</v>
      </c>
      <c r="N25" s="57" t="s">
        <v>35</v>
      </c>
      <c r="O25" s="57">
        <v>0</v>
      </c>
      <c r="P25" s="57">
        <v>0</v>
      </c>
      <c r="Q25" s="56">
        <v>2</v>
      </c>
      <c r="R25" s="56">
        <v>2</v>
      </c>
      <c r="S25" s="56" t="s">
        <v>35</v>
      </c>
      <c r="T25" s="56" t="s">
        <v>35</v>
      </c>
      <c r="U25" s="56" t="s">
        <v>35</v>
      </c>
      <c r="V25" s="56" t="s">
        <v>35</v>
      </c>
      <c r="W25" s="56" t="s">
        <v>35</v>
      </c>
      <c r="X25" s="56" t="s">
        <v>35</v>
      </c>
      <c r="Y25" s="56" t="s">
        <v>35</v>
      </c>
      <c r="Z25" s="56" t="s">
        <v>35</v>
      </c>
      <c r="AA25" s="56" t="s">
        <v>35</v>
      </c>
      <c r="AB25" s="56" t="s">
        <v>35</v>
      </c>
      <c r="AC25" s="50" t="s">
        <v>35</v>
      </c>
      <c r="AD25" s="50" t="s">
        <v>35</v>
      </c>
      <c r="AE25" s="57" t="s">
        <v>35</v>
      </c>
      <c r="AF25" s="57" t="s">
        <v>35</v>
      </c>
      <c r="AG25" s="50">
        <v>2</v>
      </c>
      <c r="AH25" s="56">
        <v>4</v>
      </c>
      <c r="AI25" s="57">
        <v>0</v>
      </c>
      <c r="AJ25" s="57">
        <v>0</v>
      </c>
      <c r="AK25" s="57" t="s">
        <v>35</v>
      </c>
      <c r="AL25" s="57" t="s">
        <v>35</v>
      </c>
      <c r="AM25" s="57">
        <v>0</v>
      </c>
      <c r="AN25" s="57">
        <v>7</v>
      </c>
      <c r="AO25" s="145" t="s">
        <v>35</v>
      </c>
      <c r="AP25" s="145" t="s">
        <v>35</v>
      </c>
      <c r="AQ25" s="145" t="s">
        <v>35</v>
      </c>
      <c r="AR25" s="145" t="s">
        <v>35</v>
      </c>
      <c r="AS25" s="50">
        <v>0</v>
      </c>
      <c r="AT25" s="56">
        <v>0</v>
      </c>
      <c r="AU25" s="50" t="s">
        <v>35</v>
      </c>
      <c r="AV25" s="56" t="s">
        <v>35</v>
      </c>
      <c r="AW25" s="50" t="s">
        <v>35</v>
      </c>
      <c r="AX25" s="56" t="s">
        <v>35</v>
      </c>
      <c r="AY25" s="50" t="s">
        <v>35</v>
      </c>
      <c r="AZ25" s="56" t="s">
        <v>35</v>
      </c>
      <c r="BA25" s="50" t="s">
        <v>35</v>
      </c>
      <c r="BB25" s="56" t="s">
        <v>35</v>
      </c>
      <c r="BC25" s="50" t="s">
        <v>35</v>
      </c>
      <c r="BD25" s="56" t="s">
        <v>35</v>
      </c>
      <c r="BE25" s="50" t="s">
        <v>35</v>
      </c>
      <c r="BF25" s="56" t="s">
        <v>35</v>
      </c>
      <c r="BG25" s="61" t="s">
        <v>35</v>
      </c>
      <c r="BH25" s="61" t="s">
        <v>35</v>
      </c>
      <c r="BI25" s="57">
        <v>23</v>
      </c>
      <c r="BJ25" s="57">
        <v>67</v>
      </c>
      <c r="BK25" s="256">
        <v>90</v>
      </c>
      <c r="BL25" s="258">
        <v>25.555555555555557</v>
      </c>
      <c r="BM25" s="151"/>
      <c r="BN25" s="151"/>
      <c r="BO25" s="399"/>
    </row>
    <row r="26" spans="1:67">
      <c r="A26" s="254" t="s">
        <v>47</v>
      </c>
      <c r="B26" s="255">
        <v>1991.99999999999</v>
      </c>
      <c r="C26" s="56">
        <v>3</v>
      </c>
      <c r="D26" s="56">
        <v>14</v>
      </c>
      <c r="E26" s="56">
        <v>1</v>
      </c>
      <c r="F26" s="56">
        <v>4</v>
      </c>
      <c r="G26" s="56">
        <v>5</v>
      </c>
      <c r="H26" s="56">
        <v>15</v>
      </c>
      <c r="I26" s="56">
        <v>1</v>
      </c>
      <c r="J26" s="56">
        <v>18</v>
      </c>
      <c r="K26" s="56" t="s">
        <v>35</v>
      </c>
      <c r="L26" s="56" t="s">
        <v>35</v>
      </c>
      <c r="M26" s="57" t="s">
        <v>35</v>
      </c>
      <c r="N26" s="57" t="s">
        <v>35</v>
      </c>
      <c r="O26" s="57" t="s">
        <v>35</v>
      </c>
      <c r="P26" s="57" t="s">
        <v>35</v>
      </c>
      <c r="Q26" s="56">
        <v>0</v>
      </c>
      <c r="R26" s="56">
        <v>1</v>
      </c>
      <c r="S26" s="56" t="s">
        <v>35</v>
      </c>
      <c r="T26" s="56" t="s">
        <v>35</v>
      </c>
      <c r="U26" s="56" t="s">
        <v>35</v>
      </c>
      <c r="V26" s="56" t="s">
        <v>35</v>
      </c>
      <c r="W26" s="56" t="s">
        <v>35</v>
      </c>
      <c r="X26" s="56" t="s">
        <v>35</v>
      </c>
      <c r="Y26" s="56" t="s">
        <v>35</v>
      </c>
      <c r="Z26" s="56" t="s">
        <v>35</v>
      </c>
      <c r="AA26" s="56" t="s">
        <v>35</v>
      </c>
      <c r="AB26" s="56" t="s">
        <v>35</v>
      </c>
      <c r="AC26" s="50" t="s">
        <v>35</v>
      </c>
      <c r="AD26" s="50" t="s">
        <v>35</v>
      </c>
      <c r="AE26" s="57" t="s">
        <v>35</v>
      </c>
      <c r="AF26" s="57" t="s">
        <v>35</v>
      </c>
      <c r="AG26" s="50" t="s">
        <v>35</v>
      </c>
      <c r="AH26" s="56" t="s">
        <v>35</v>
      </c>
      <c r="AI26" s="57">
        <v>1</v>
      </c>
      <c r="AJ26" s="57">
        <v>0</v>
      </c>
      <c r="AK26" s="57" t="s">
        <v>35</v>
      </c>
      <c r="AL26" s="57" t="s">
        <v>35</v>
      </c>
      <c r="AM26" s="57" t="s">
        <v>35</v>
      </c>
      <c r="AN26" s="57" t="s">
        <v>35</v>
      </c>
      <c r="AO26" s="145" t="s">
        <v>35</v>
      </c>
      <c r="AP26" s="145" t="s">
        <v>35</v>
      </c>
      <c r="AQ26" s="145">
        <v>0</v>
      </c>
      <c r="AR26" s="145">
        <v>0</v>
      </c>
      <c r="AS26" s="50">
        <v>0</v>
      </c>
      <c r="AT26" s="56">
        <v>7</v>
      </c>
      <c r="AU26" s="50" t="s">
        <v>35</v>
      </c>
      <c r="AV26" s="56" t="s">
        <v>35</v>
      </c>
      <c r="AW26" s="50" t="s">
        <v>35</v>
      </c>
      <c r="AX26" s="56" t="s">
        <v>35</v>
      </c>
      <c r="AY26" s="50" t="s">
        <v>35</v>
      </c>
      <c r="AZ26" s="56" t="s">
        <v>35</v>
      </c>
      <c r="BA26" s="50" t="s">
        <v>35</v>
      </c>
      <c r="BB26" s="56" t="s">
        <v>35</v>
      </c>
      <c r="BC26" s="50" t="s">
        <v>35</v>
      </c>
      <c r="BD26" s="56" t="s">
        <v>35</v>
      </c>
      <c r="BE26" s="50" t="s">
        <v>35</v>
      </c>
      <c r="BF26" s="56" t="s">
        <v>35</v>
      </c>
      <c r="BG26" s="61">
        <v>2</v>
      </c>
      <c r="BH26" s="61">
        <v>8</v>
      </c>
      <c r="BI26" s="57">
        <v>13</v>
      </c>
      <c r="BJ26" s="57">
        <v>67</v>
      </c>
      <c r="BK26" s="256">
        <v>80</v>
      </c>
      <c r="BL26" s="258">
        <v>16.25</v>
      </c>
      <c r="BM26" s="151"/>
      <c r="BN26" s="151"/>
      <c r="BO26" s="399"/>
    </row>
    <row r="27" spans="1:67">
      <c r="A27" s="259" t="s">
        <v>227</v>
      </c>
      <c r="B27" s="255">
        <v>1993</v>
      </c>
      <c r="C27" s="56" t="s">
        <v>50</v>
      </c>
      <c r="D27" s="56" t="s">
        <v>50</v>
      </c>
      <c r="E27" s="56" t="s">
        <v>50</v>
      </c>
      <c r="F27" s="56" t="s">
        <v>50</v>
      </c>
      <c r="G27" s="56" t="s">
        <v>50</v>
      </c>
      <c r="H27" s="56" t="s">
        <v>50</v>
      </c>
      <c r="I27" s="56" t="s">
        <v>50</v>
      </c>
      <c r="J27" s="56" t="s">
        <v>50</v>
      </c>
      <c r="K27" s="56" t="s">
        <v>50</v>
      </c>
      <c r="L27" s="56" t="s">
        <v>50</v>
      </c>
      <c r="M27" s="57" t="s">
        <v>50</v>
      </c>
      <c r="N27" s="57" t="s">
        <v>50</v>
      </c>
      <c r="O27" s="57" t="s">
        <v>50</v>
      </c>
      <c r="P27" s="57" t="s">
        <v>50</v>
      </c>
      <c r="Q27" s="56" t="s">
        <v>50</v>
      </c>
      <c r="R27" s="56" t="s">
        <v>50</v>
      </c>
      <c r="S27" s="56" t="s">
        <v>50</v>
      </c>
      <c r="T27" s="56" t="s">
        <v>50</v>
      </c>
      <c r="U27" s="56" t="s">
        <v>50</v>
      </c>
      <c r="V27" s="56" t="s">
        <v>50</v>
      </c>
      <c r="W27" s="56" t="s">
        <v>50</v>
      </c>
      <c r="X27" s="56" t="s">
        <v>50</v>
      </c>
      <c r="Y27" s="56" t="s">
        <v>50</v>
      </c>
      <c r="Z27" s="56" t="s">
        <v>50</v>
      </c>
      <c r="AA27" s="56" t="s">
        <v>50</v>
      </c>
      <c r="AB27" s="56" t="s">
        <v>50</v>
      </c>
      <c r="AC27" s="50" t="s">
        <v>50</v>
      </c>
      <c r="AD27" s="50" t="s">
        <v>50</v>
      </c>
      <c r="AE27" s="57" t="s">
        <v>50</v>
      </c>
      <c r="AF27" s="57" t="s">
        <v>50</v>
      </c>
      <c r="AG27" s="50" t="s">
        <v>50</v>
      </c>
      <c r="AH27" s="56" t="s">
        <v>50</v>
      </c>
      <c r="AI27" s="57" t="s">
        <v>50</v>
      </c>
      <c r="AJ27" s="57" t="s">
        <v>50</v>
      </c>
      <c r="AK27" s="57" t="s">
        <v>50</v>
      </c>
      <c r="AL27" s="57" t="s">
        <v>50</v>
      </c>
      <c r="AM27" s="57" t="s">
        <v>50</v>
      </c>
      <c r="AN27" s="57" t="s">
        <v>50</v>
      </c>
      <c r="AO27" s="145" t="s">
        <v>50</v>
      </c>
      <c r="AP27" s="145" t="s">
        <v>50</v>
      </c>
      <c r="AQ27" s="145" t="s">
        <v>50</v>
      </c>
      <c r="AR27" s="145" t="s">
        <v>50</v>
      </c>
      <c r="AS27" s="50" t="s">
        <v>50</v>
      </c>
      <c r="AT27" s="56" t="s">
        <v>50</v>
      </c>
      <c r="AU27" s="50" t="s">
        <v>50</v>
      </c>
      <c r="AV27" s="56" t="s">
        <v>50</v>
      </c>
      <c r="AW27" s="50" t="s">
        <v>50</v>
      </c>
      <c r="AX27" s="56" t="s">
        <v>50</v>
      </c>
      <c r="AY27" s="50" t="s">
        <v>50</v>
      </c>
      <c r="AZ27" s="56" t="s">
        <v>50</v>
      </c>
      <c r="BA27" s="50" t="s">
        <v>50</v>
      </c>
      <c r="BB27" s="56" t="s">
        <v>50</v>
      </c>
      <c r="BC27" s="50" t="s">
        <v>50</v>
      </c>
      <c r="BD27" s="56" t="s">
        <v>50</v>
      </c>
      <c r="BE27" s="50" t="s">
        <v>50</v>
      </c>
      <c r="BF27" s="56" t="s">
        <v>50</v>
      </c>
      <c r="BG27" s="61" t="s">
        <v>50</v>
      </c>
      <c r="BH27" s="61" t="s">
        <v>50</v>
      </c>
      <c r="BI27" s="57">
        <v>10</v>
      </c>
      <c r="BJ27" s="256">
        <v>53</v>
      </c>
      <c r="BK27" s="256">
        <v>63</v>
      </c>
      <c r="BL27" s="258">
        <v>15.873015873015872</v>
      </c>
      <c r="BM27" s="151"/>
      <c r="BN27" s="151"/>
      <c r="BO27" s="399"/>
    </row>
    <row r="28" spans="1:67">
      <c r="A28" s="66"/>
      <c r="B28" s="66"/>
      <c r="C28" s="56"/>
      <c r="D28" s="56"/>
      <c r="E28" s="56"/>
      <c r="F28" s="56"/>
      <c r="G28" s="56"/>
      <c r="H28" s="56"/>
      <c r="I28" s="56"/>
      <c r="J28" s="56"/>
      <c r="K28" s="56"/>
      <c r="L28" s="56"/>
      <c r="M28" s="57"/>
      <c r="N28" s="57"/>
      <c r="O28" s="57"/>
      <c r="P28" s="57"/>
      <c r="Q28" s="56"/>
      <c r="R28" s="56"/>
      <c r="S28" s="56"/>
      <c r="T28" s="56"/>
      <c r="U28" s="56"/>
      <c r="V28" s="56"/>
      <c r="W28" s="56"/>
      <c r="X28" s="56"/>
      <c r="Y28" s="56"/>
      <c r="Z28" s="56"/>
      <c r="AA28" s="56"/>
      <c r="AB28" s="56"/>
      <c r="AC28" s="50"/>
      <c r="AD28" s="50"/>
      <c r="AE28" s="57"/>
      <c r="AF28" s="57"/>
      <c r="AG28" s="50"/>
      <c r="AH28" s="56"/>
      <c r="AI28" s="57"/>
      <c r="AJ28" s="57"/>
      <c r="AK28" s="57"/>
      <c r="AL28" s="57"/>
      <c r="AM28" s="57"/>
      <c r="AN28" s="57"/>
      <c r="AO28" s="145"/>
      <c r="AP28" s="145"/>
      <c r="AQ28" s="145"/>
      <c r="AR28" s="145"/>
      <c r="AS28" s="50"/>
      <c r="AT28" s="56"/>
      <c r="AU28" s="50"/>
      <c r="AV28" s="56"/>
      <c r="AW28" s="50"/>
      <c r="AX28" s="56"/>
      <c r="AY28" s="50"/>
      <c r="AZ28" s="56"/>
      <c r="BA28" s="50"/>
      <c r="BB28" s="56"/>
      <c r="BC28" s="50"/>
      <c r="BD28" s="56"/>
      <c r="BE28" s="50"/>
      <c r="BF28" s="56"/>
      <c r="BG28" s="61"/>
      <c r="BH28" s="61"/>
      <c r="BI28" s="256"/>
      <c r="BJ28" s="256"/>
      <c r="BK28" s="256"/>
      <c r="BL28" s="258"/>
      <c r="BM28" s="151"/>
      <c r="BN28" s="151"/>
      <c r="BO28" s="53"/>
    </row>
    <row r="29" spans="1:67">
      <c r="A29" s="259" t="s">
        <v>228</v>
      </c>
      <c r="B29" s="255">
        <v>1995</v>
      </c>
      <c r="C29" s="56" t="s">
        <v>50</v>
      </c>
      <c r="D29" s="56" t="s">
        <v>50</v>
      </c>
      <c r="E29" s="56" t="s">
        <v>50</v>
      </c>
      <c r="F29" s="56" t="s">
        <v>50</v>
      </c>
      <c r="G29" s="56" t="s">
        <v>50</v>
      </c>
      <c r="H29" s="56" t="s">
        <v>50</v>
      </c>
      <c r="I29" s="56" t="s">
        <v>50</v>
      </c>
      <c r="J29" s="56" t="s">
        <v>50</v>
      </c>
      <c r="K29" s="56" t="s">
        <v>50</v>
      </c>
      <c r="L29" s="56" t="s">
        <v>50</v>
      </c>
      <c r="M29" s="57" t="s">
        <v>50</v>
      </c>
      <c r="N29" s="57" t="s">
        <v>50</v>
      </c>
      <c r="O29" s="57" t="s">
        <v>50</v>
      </c>
      <c r="P29" s="57" t="s">
        <v>50</v>
      </c>
      <c r="Q29" s="56" t="s">
        <v>50</v>
      </c>
      <c r="R29" s="56" t="s">
        <v>50</v>
      </c>
      <c r="S29" s="56" t="s">
        <v>50</v>
      </c>
      <c r="T29" s="56" t="s">
        <v>50</v>
      </c>
      <c r="U29" s="56" t="s">
        <v>50</v>
      </c>
      <c r="V29" s="56" t="s">
        <v>50</v>
      </c>
      <c r="W29" s="56" t="s">
        <v>50</v>
      </c>
      <c r="X29" s="56" t="s">
        <v>50</v>
      </c>
      <c r="Y29" s="56" t="s">
        <v>50</v>
      </c>
      <c r="Z29" s="56" t="s">
        <v>50</v>
      </c>
      <c r="AA29" s="56" t="s">
        <v>50</v>
      </c>
      <c r="AB29" s="56" t="s">
        <v>50</v>
      </c>
      <c r="AC29" s="50" t="s">
        <v>50</v>
      </c>
      <c r="AD29" s="50" t="s">
        <v>50</v>
      </c>
      <c r="AE29" s="57" t="s">
        <v>50</v>
      </c>
      <c r="AF29" s="57" t="s">
        <v>50</v>
      </c>
      <c r="AG29" s="50" t="s">
        <v>50</v>
      </c>
      <c r="AH29" s="56" t="s">
        <v>50</v>
      </c>
      <c r="AI29" s="57" t="s">
        <v>50</v>
      </c>
      <c r="AJ29" s="57" t="s">
        <v>50</v>
      </c>
      <c r="AK29" s="57" t="s">
        <v>50</v>
      </c>
      <c r="AL29" s="57" t="s">
        <v>50</v>
      </c>
      <c r="AM29" s="57" t="s">
        <v>50</v>
      </c>
      <c r="AN29" s="57" t="s">
        <v>50</v>
      </c>
      <c r="AO29" s="145" t="s">
        <v>50</v>
      </c>
      <c r="AP29" s="145" t="s">
        <v>50</v>
      </c>
      <c r="AQ29" s="145" t="s">
        <v>50</v>
      </c>
      <c r="AR29" s="145" t="s">
        <v>50</v>
      </c>
      <c r="AS29" s="50" t="s">
        <v>50</v>
      </c>
      <c r="AT29" s="56" t="s">
        <v>50</v>
      </c>
      <c r="AU29" s="50" t="s">
        <v>50</v>
      </c>
      <c r="AV29" s="56" t="s">
        <v>50</v>
      </c>
      <c r="AW29" s="50" t="s">
        <v>50</v>
      </c>
      <c r="AX29" s="56" t="s">
        <v>50</v>
      </c>
      <c r="AY29" s="50" t="s">
        <v>50</v>
      </c>
      <c r="AZ29" s="56" t="s">
        <v>50</v>
      </c>
      <c r="BA29" s="50" t="s">
        <v>50</v>
      </c>
      <c r="BB29" s="56" t="s">
        <v>50</v>
      </c>
      <c r="BC29" s="50" t="s">
        <v>50</v>
      </c>
      <c r="BD29" s="56" t="s">
        <v>50</v>
      </c>
      <c r="BE29" s="50" t="s">
        <v>50</v>
      </c>
      <c r="BF29" s="56" t="s">
        <v>50</v>
      </c>
      <c r="BG29" s="61" t="s">
        <v>50</v>
      </c>
      <c r="BH29" s="61" t="s">
        <v>50</v>
      </c>
      <c r="BI29" s="57">
        <v>9</v>
      </c>
      <c r="BJ29" s="57">
        <v>37</v>
      </c>
      <c r="BK29" s="256">
        <v>46</v>
      </c>
      <c r="BL29" s="258">
        <v>19.565217391304348</v>
      </c>
      <c r="BM29" s="151"/>
      <c r="BN29" s="151"/>
      <c r="BO29" s="399"/>
    </row>
    <row r="30" spans="1:67">
      <c r="A30" s="254" t="s">
        <v>51</v>
      </c>
      <c r="B30" s="255">
        <v>1992.00000000001</v>
      </c>
      <c r="C30" s="56">
        <v>7</v>
      </c>
      <c r="D30" s="56">
        <v>38</v>
      </c>
      <c r="E30" s="56">
        <v>5</v>
      </c>
      <c r="F30" s="56">
        <v>64</v>
      </c>
      <c r="G30" s="56">
        <v>10</v>
      </c>
      <c r="H30" s="56">
        <v>20</v>
      </c>
      <c r="I30" s="56" t="s">
        <v>35</v>
      </c>
      <c r="J30" s="56" t="s">
        <v>35</v>
      </c>
      <c r="K30" s="56" t="s">
        <v>35</v>
      </c>
      <c r="L30" s="56" t="s">
        <v>35</v>
      </c>
      <c r="M30" s="57" t="s">
        <v>35</v>
      </c>
      <c r="N30" s="57" t="s">
        <v>35</v>
      </c>
      <c r="O30" s="57">
        <v>2</v>
      </c>
      <c r="P30" s="57">
        <v>7</v>
      </c>
      <c r="Q30" s="56">
        <v>0</v>
      </c>
      <c r="R30" s="56">
        <v>2</v>
      </c>
      <c r="S30" s="56" t="s">
        <v>35</v>
      </c>
      <c r="T30" s="56" t="s">
        <v>35</v>
      </c>
      <c r="U30" s="56" t="s">
        <v>35</v>
      </c>
      <c r="V30" s="56" t="s">
        <v>35</v>
      </c>
      <c r="W30" s="56" t="s">
        <v>35</v>
      </c>
      <c r="X30" s="56" t="s">
        <v>35</v>
      </c>
      <c r="Y30" s="56" t="s">
        <v>35</v>
      </c>
      <c r="Z30" s="56" t="s">
        <v>35</v>
      </c>
      <c r="AA30" s="56" t="s">
        <v>35</v>
      </c>
      <c r="AB30" s="56" t="s">
        <v>35</v>
      </c>
      <c r="AC30" s="50" t="s">
        <v>35</v>
      </c>
      <c r="AD30" s="50" t="s">
        <v>35</v>
      </c>
      <c r="AE30" s="57" t="s">
        <v>35</v>
      </c>
      <c r="AF30" s="57" t="s">
        <v>35</v>
      </c>
      <c r="AG30" s="50">
        <v>1</v>
      </c>
      <c r="AH30" s="56">
        <v>2</v>
      </c>
      <c r="AI30" s="57" t="s">
        <v>35</v>
      </c>
      <c r="AJ30" s="57" t="s">
        <v>35</v>
      </c>
      <c r="AK30" s="57" t="s">
        <v>35</v>
      </c>
      <c r="AL30" s="57" t="s">
        <v>35</v>
      </c>
      <c r="AM30" s="57">
        <v>0</v>
      </c>
      <c r="AN30" s="57">
        <v>1</v>
      </c>
      <c r="AO30" s="145" t="s">
        <v>35</v>
      </c>
      <c r="AP30" s="145" t="s">
        <v>35</v>
      </c>
      <c r="AQ30" s="145" t="s">
        <v>35</v>
      </c>
      <c r="AR30" s="145" t="s">
        <v>35</v>
      </c>
      <c r="AS30" s="50">
        <v>1</v>
      </c>
      <c r="AT30" s="56">
        <v>18</v>
      </c>
      <c r="AU30" s="50" t="s">
        <v>35</v>
      </c>
      <c r="AV30" s="56" t="s">
        <v>35</v>
      </c>
      <c r="AW30" s="50" t="s">
        <v>35</v>
      </c>
      <c r="AX30" s="56" t="s">
        <v>35</v>
      </c>
      <c r="AY30" s="50" t="s">
        <v>35</v>
      </c>
      <c r="AZ30" s="56" t="s">
        <v>35</v>
      </c>
      <c r="BA30" s="50" t="s">
        <v>35</v>
      </c>
      <c r="BB30" s="56" t="s">
        <v>35</v>
      </c>
      <c r="BC30" s="50" t="s">
        <v>35</v>
      </c>
      <c r="BD30" s="56" t="s">
        <v>35</v>
      </c>
      <c r="BE30" s="50" t="s">
        <v>35</v>
      </c>
      <c r="BF30" s="56" t="s">
        <v>35</v>
      </c>
      <c r="BG30" s="61">
        <v>0</v>
      </c>
      <c r="BH30" s="61">
        <v>2</v>
      </c>
      <c r="BI30" s="57">
        <v>26</v>
      </c>
      <c r="BJ30" s="57">
        <v>154</v>
      </c>
      <c r="BK30" s="256">
        <v>180</v>
      </c>
      <c r="BL30" s="258">
        <v>14.444444444444445</v>
      </c>
      <c r="BM30" s="151"/>
      <c r="BN30" s="151"/>
      <c r="BO30" s="399"/>
    </row>
    <row r="31" spans="1:67">
      <c r="A31" s="254" t="s">
        <v>52</v>
      </c>
      <c r="B31" s="255">
        <v>1994.00000000001</v>
      </c>
      <c r="C31" s="56">
        <v>8</v>
      </c>
      <c r="D31" s="56">
        <v>18</v>
      </c>
      <c r="E31" s="56">
        <v>3</v>
      </c>
      <c r="F31" s="56">
        <v>35</v>
      </c>
      <c r="G31" s="56">
        <v>1</v>
      </c>
      <c r="H31" s="56">
        <v>6</v>
      </c>
      <c r="I31" s="56">
        <v>4</v>
      </c>
      <c r="J31" s="56">
        <v>37</v>
      </c>
      <c r="K31" s="56" t="s">
        <v>35</v>
      </c>
      <c r="L31" s="56" t="s">
        <v>35</v>
      </c>
      <c r="M31" s="57" t="s">
        <v>35</v>
      </c>
      <c r="N31" s="57" t="s">
        <v>35</v>
      </c>
      <c r="O31" s="57" t="s">
        <v>35</v>
      </c>
      <c r="P31" s="57" t="s">
        <v>35</v>
      </c>
      <c r="Q31" s="56" t="s">
        <v>35</v>
      </c>
      <c r="R31" s="56" t="s">
        <v>35</v>
      </c>
      <c r="S31" s="56">
        <v>2</v>
      </c>
      <c r="T31" s="56">
        <v>1</v>
      </c>
      <c r="U31" s="56">
        <v>0</v>
      </c>
      <c r="V31" s="56">
        <v>2</v>
      </c>
      <c r="W31" s="56" t="s">
        <v>35</v>
      </c>
      <c r="X31" s="56" t="s">
        <v>35</v>
      </c>
      <c r="Y31" s="56" t="s">
        <v>35</v>
      </c>
      <c r="Z31" s="56" t="s">
        <v>35</v>
      </c>
      <c r="AA31" s="56" t="s">
        <v>35</v>
      </c>
      <c r="AB31" s="56" t="s">
        <v>35</v>
      </c>
      <c r="AC31" s="50" t="s">
        <v>35</v>
      </c>
      <c r="AD31" s="50" t="s">
        <v>35</v>
      </c>
      <c r="AE31" s="57" t="s">
        <v>35</v>
      </c>
      <c r="AF31" s="57" t="s">
        <v>35</v>
      </c>
      <c r="AG31" s="50" t="s">
        <v>35</v>
      </c>
      <c r="AH31" s="56" t="s">
        <v>35</v>
      </c>
      <c r="AI31" s="57" t="s">
        <v>35</v>
      </c>
      <c r="AJ31" s="57" t="s">
        <v>35</v>
      </c>
      <c r="AK31" s="57" t="s">
        <v>35</v>
      </c>
      <c r="AL31" s="57" t="s">
        <v>35</v>
      </c>
      <c r="AM31" s="57" t="s">
        <v>35</v>
      </c>
      <c r="AN31" s="57" t="s">
        <v>35</v>
      </c>
      <c r="AO31" s="145" t="s">
        <v>35</v>
      </c>
      <c r="AP31" s="145" t="s">
        <v>35</v>
      </c>
      <c r="AQ31" s="145" t="s">
        <v>35</v>
      </c>
      <c r="AR31" s="145" t="s">
        <v>35</v>
      </c>
      <c r="AS31" s="50" t="s">
        <v>35</v>
      </c>
      <c r="AT31" s="56" t="s">
        <v>35</v>
      </c>
      <c r="AU31" s="50" t="s">
        <v>35</v>
      </c>
      <c r="AV31" s="56" t="s">
        <v>35</v>
      </c>
      <c r="AW31" s="50" t="s">
        <v>35</v>
      </c>
      <c r="AX31" s="56" t="s">
        <v>35</v>
      </c>
      <c r="AY31" s="50" t="s">
        <v>35</v>
      </c>
      <c r="AZ31" s="56" t="s">
        <v>35</v>
      </c>
      <c r="BA31" s="50" t="s">
        <v>35</v>
      </c>
      <c r="BB31" s="56" t="s">
        <v>35</v>
      </c>
      <c r="BC31" s="50" t="s">
        <v>35</v>
      </c>
      <c r="BD31" s="56" t="s">
        <v>35</v>
      </c>
      <c r="BE31" s="50" t="s">
        <v>35</v>
      </c>
      <c r="BF31" s="56" t="s">
        <v>35</v>
      </c>
      <c r="BG31" s="61">
        <v>0</v>
      </c>
      <c r="BH31" s="61">
        <v>3</v>
      </c>
      <c r="BI31" s="57">
        <v>18</v>
      </c>
      <c r="BJ31" s="57">
        <v>102</v>
      </c>
      <c r="BK31" s="256">
        <v>120</v>
      </c>
      <c r="BL31" s="258">
        <v>15</v>
      </c>
      <c r="BM31" s="151"/>
      <c r="BN31" s="151"/>
      <c r="BO31" s="399"/>
    </row>
    <row r="32" spans="1:67">
      <c r="A32" s="254" t="s">
        <v>53</v>
      </c>
      <c r="B32" s="255">
        <v>1993.00000000001</v>
      </c>
      <c r="C32" s="56">
        <v>10</v>
      </c>
      <c r="D32" s="56">
        <v>31</v>
      </c>
      <c r="E32" s="56">
        <v>12</v>
      </c>
      <c r="F32" s="56">
        <v>25</v>
      </c>
      <c r="G32" s="56">
        <v>29</v>
      </c>
      <c r="H32" s="56">
        <v>15</v>
      </c>
      <c r="I32" s="56">
        <v>3</v>
      </c>
      <c r="J32" s="56">
        <v>33</v>
      </c>
      <c r="K32" s="56" t="s">
        <v>35</v>
      </c>
      <c r="L32" s="56" t="s">
        <v>35</v>
      </c>
      <c r="M32" s="57" t="s">
        <v>35</v>
      </c>
      <c r="N32" s="57" t="s">
        <v>35</v>
      </c>
      <c r="O32" s="57">
        <v>2</v>
      </c>
      <c r="P32" s="57">
        <v>3</v>
      </c>
      <c r="Q32" s="56">
        <v>1</v>
      </c>
      <c r="R32" s="56">
        <v>7</v>
      </c>
      <c r="S32" s="56" t="s">
        <v>35</v>
      </c>
      <c r="T32" s="56" t="s">
        <v>35</v>
      </c>
      <c r="U32" s="56" t="s">
        <v>35</v>
      </c>
      <c r="V32" s="56" t="s">
        <v>35</v>
      </c>
      <c r="W32" s="56" t="s">
        <v>35</v>
      </c>
      <c r="X32" s="56" t="s">
        <v>35</v>
      </c>
      <c r="Y32" s="56" t="s">
        <v>35</v>
      </c>
      <c r="Z32" s="56" t="s">
        <v>35</v>
      </c>
      <c r="AA32" s="56" t="s">
        <v>35</v>
      </c>
      <c r="AB32" s="56" t="s">
        <v>35</v>
      </c>
      <c r="AC32" s="50" t="s">
        <v>35</v>
      </c>
      <c r="AD32" s="50" t="s">
        <v>35</v>
      </c>
      <c r="AE32" s="57" t="s">
        <v>35</v>
      </c>
      <c r="AF32" s="57" t="s">
        <v>35</v>
      </c>
      <c r="AG32" s="50">
        <v>5</v>
      </c>
      <c r="AH32" s="56">
        <v>2</v>
      </c>
      <c r="AI32" s="57" t="s">
        <v>35</v>
      </c>
      <c r="AJ32" s="57" t="s">
        <v>35</v>
      </c>
      <c r="AK32" s="57" t="s">
        <v>35</v>
      </c>
      <c r="AL32" s="57" t="s">
        <v>35</v>
      </c>
      <c r="AM32" s="57">
        <v>0</v>
      </c>
      <c r="AN32" s="57">
        <v>3</v>
      </c>
      <c r="AO32" s="145" t="s">
        <v>35</v>
      </c>
      <c r="AP32" s="145" t="s">
        <v>35</v>
      </c>
      <c r="AQ32" s="145">
        <v>0</v>
      </c>
      <c r="AR32" s="145">
        <v>0</v>
      </c>
      <c r="AS32" s="50">
        <v>1</v>
      </c>
      <c r="AT32" s="56">
        <v>18</v>
      </c>
      <c r="AU32" s="50" t="s">
        <v>35</v>
      </c>
      <c r="AV32" s="56" t="s">
        <v>35</v>
      </c>
      <c r="AW32" s="50" t="s">
        <v>35</v>
      </c>
      <c r="AX32" s="56" t="s">
        <v>35</v>
      </c>
      <c r="AY32" s="50" t="s">
        <v>35</v>
      </c>
      <c r="AZ32" s="56" t="s">
        <v>35</v>
      </c>
      <c r="BA32" s="50" t="s">
        <v>35</v>
      </c>
      <c r="BB32" s="56" t="s">
        <v>35</v>
      </c>
      <c r="BC32" s="50" t="s">
        <v>35</v>
      </c>
      <c r="BD32" s="56" t="s">
        <v>35</v>
      </c>
      <c r="BE32" s="50" t="s">
        <v>35</v>
      </c>
      <c r="BF32" s="56" t="s">
        <v>35</v>
      </c>
      <c r="BG32" s="61">
        <v>0</v>
      </c>
      <c r="BH32" s="61">
        <v>0</v>
      </c>
      <c r="BI32" s="57">
        <v>63</v>
      </c>
      <c r="BJ32" s="57">
        <v>137</v>
      </c>
      <c r="BK32" s="256">
        <v>200</v>
      </c>
      <c r="BL32" s="258">
        <v>31.5</v>
      </c>
      <c r="BM32" s="151"/>
      <c r="BN32" s="151"/>
      <c r="BO32" s="399"/>
    </row>
    <row r="33" spans="1:76" s="187" customFormat="1" ht="12.75">
      <c r="A33" s="254" t="s">
        <v>54</v>
      </c>
      <c r="B33" s="255">
        <v>1992.00000000001</v>
      </c>
      <c r="C33" s="56">
        <v>2</v>
      </c>
      <c r="D33" s="56">
        <v>21</v>
      </c>
      <c r="E33" s="56">
        <v>3</v>
      </c>
      <c r="F33" s="56">
        <v>23</v>
      </c>
      <c r="G33" s="56">
        <v>5</v>
      </c>
      <c r="H33" s="56">
        <v>18</v>
      </c>
      <c r="I33" s="56">
        <v>6</v>
      </c>
      <c r="J33" s="56">
        <v>26</v>
      </c>
      <c r="K33" s="56" t="s">
        <v>35</v>
      </c>
      <c r="L33" s="56" t="s">
        <v>35</v>
      </c>
      <c r="M33" s="57" t="s">
        <v>35</v>
      </c>
      <c r="N33" s="57" t="s">
        <v>35</v>
      </c>
      <c r="O33" s="57" t="s">
        <v>35</v>
      </c>
      <c r="P33" s="57" t="s">
        <v>35</v>
      </c>
      <c r="Q33" s="56">
        <v>2</v>
      </c>
      <c r="R33" s="56">
        <v>4</v>
      </c>
      <c r="S33" s="56" t="s">
        <v>35</v>
      </c>
      <c r="T33" s="56" t="s">
        <v>35</v>
      </c>
      <c r="U33" s="56" t="s">
        <v>35</v>
      </c>
      <c r="V33" s="56" t="s">
        <v>35</v>
      </c>
      <c r="W33" s="56" t="s">
        <v>35</v>
      </c>
      <c r="X33" s="56" t="s">
        <v>35</v>
      </c>
      <c r="Y33" s="56" t="s">
        <v>35</v>
      </c>
      <c r="Z33" s="56" t="s">
        <v>35</v>
      </c>
      <c r="AA33" s="56" t="s">
        <v>35</v>
      </c>
      <c r="AB33" s="56" t="s">
        <v>35</v>
      </c>
      <c r="AC33" s="50" t="s">
        <v>35</v>
      </c>
      <c r="AD33" s="50" t="s">
        <v>35</v>
      </c>
      <c r="AE33" s="57" t="s">
        <v>35</v>
      </c>
      <c r="AF33" s="57" t="s">
        <v>35</v>
      </c>
      <c r="AG33" s="50">
        <v>3</v>
      </c>
      <c r="AH33" s="56">
        <v>7</v>
      </c>
      <c r="AI33" s="57" t="s">
        <v>35</v>
      </c>
      <c r="AJ33" s="57" t="s">
        <v>35</v>
      </c>
      <c r="AK33" s="57" t="s">
        <v>35</v>
      </c>
      <c r="AL33" s="57" t="s">
        <v>35</v>
      </c>
      <c r="AM33" s="57">
        <v>0</v>
      </c>
      <c r="AN33" s="57">
        <v>0</v>
      </c>
      <c r="AO33" s="145" t="s">
        <v>35</v>
      </c>
      <c r="AP33" s="145" t="s">
        <v>35</v>
      </c>
      <c r="AQ33" s="145" t="s">
        <v>35</v>
      </c>
      <c r="AR33" s="145" t="s">
        <v>35</v>
      </c>
      <c r="AS33" s="50">
        <v>0</v>
      </c>
      <c r="AT33" s="56">
        <v>10</v>
      </c>
      <c r="AU33" s="50" t="s">
        <v>35</v>
      </c>
      <c r="AV33" s="56" t="s">
        <v>35</v>
      </c>
      <c r="AW33" s="50" t="s">
        <v>35</v>
      </c>
      <c r="AX33" s="56" t="s">
        <v>35</v>
      </c>
      <c r="AY33" s="50" t="s">
        <v>35</v>
      </c>
      <c r="AZ33" s="56" t="s">
        <v>35</v>
      </c>
      <c r="BA33" s="50" t="s">
        <v>35</v>
      </c>
      <c r="BB33" s="56" t="s">
        <v>35</v>
      </c>
      <c r="BC33" s="50" t="s">
        <v>35</v>
      </c>
      <c r="BD33" s="56" t="s">
        <v>35</v>
      </c>
      <c r="BE33" s="50" t="s">
        <v>35</v>
      </c>
      <c r="BF33" s="56" t="s">
        <v>35</v>
      </c>
      <c r="BG33" s="61">
        <v>0</v>
      </c>
      <c r="BH33" s="61">
        <v>0</v>
      </c>
      <c r="BI33" s="57">
        <v>21</v>
      </c>
      <c r="BJ33" s="57">
        <v>109</v>
      </c>
      <c r="BK33" s="256">
        <v>130</v>
      </c>
      <c r="BL33" s="258">
        <v>16.153846153846153</v>
      </c>
      <c r="BM33" s="151"/>
      <c r="BN33" s="151"/>
      <c r="BO33" s="399"/>
    </row>
    <row r="34" spans="1:76" s="187" customFormat="1" ht="12.75">
      <c r="A34" s="66"/>
      <c r="B34" s="66"/>
      <c r="C34" s="56"/>
      <c r="D34" s="56"/>
      <c r="E34" s="56"/>
      <c r="F34" s="56"/>
      <c r="G34" s="56"/>
      <c r="H34" s="56"/>
      <c r="I34" s="56"/>
      <c r="J34" s="56"/>
      <c r="K34" s="56"/>
      <c r="L34" s="56"/>
      <c r="M34" s="57"/>
      <c r="N34" s="57"/>
      <c r="O34" s="57"/>
      <c r="P34" s="57"/>
      <c r="Q34" s="56"/>
      <c r="R34" s="56"/>
      <c r="S34" s="56"/>
      <c r="T34" s="56"/>
      <c r="U34" s="56"/>
      <c r="V34" s="56"/>
      <c r="W34" s="56"/>
      <c r="X34" s="56"/>
      <c r="Y34" s="56"/>
      <c r="Z34" s="56"/>
      <c r="AA34" s="56"/>
      <c r="AB34" s="56"/>
      <c r="AC34" s="50"/>
      <c r="AD34" s="50"/>
      <c r="AE34" s="57"/>
      <c r="AF34" s="57"/>
      <c r="AG34" s="50"/>
      <c r="AH34" s="56"/>
      <c r="AI34" s="57"/>
      <c r="AJ34" s="57"/>
      <c r="AK34" s="57"/>
      <c r="AL34" s="57"/>
      <c r="AM34" s="57"/>
      <c r="AN34" s="57"/>
      <c r="AO34" s="145"/>
      <c r="AP34" s="145"/>
      <c r="AQ34" s="145"/>
      <c r="AR34" s="145"/>
      <c r="AS34" s="50"/>
      <c r="AT34" s="56"/>
      <c r="AU34" s="50"/>
      <c r="AV34" s="56"/>
      <c r="AW34" s="50"/>
      <c r="AX34" s="56"/>
      <c r="AY34" s="50"/>
      <c r="AZ34" s="56"/>
      <c r="BA34" s="50"/>
      <c r="BB34" s="56"/>
      <c r="BC34" s="50"/>
      <c r="BD34" s="56"/>
      <c r="BE34" s="50"/>
      <c r="BF34" s="56"/>
      <c r="BG34" s="61"/>
      <c r="BH34" s="61"/>
      <c r="BI34" s="256"/>
      <c r="BJ34" s="256"/>
      <c r="BK34" s="256"/>
      <c r="BL34" s="258"/>
      <c r="BM34" s="151"/>
      <c r="BN34" s="151"/>
      <c r="BO34" s="53"/>
    </row>
    <row r="35" spans="1:76" s="187" customFormat="1" ht="12.75">
      <c r="A35" s="254" t="s">
        <v>55</v>
      </c>
      <c r="B35" s="255">
        <v>1995</v>
      </c>
      <c r="C35" s="56">
        <v>3</v>
      </c>
      <c r="D35" s="56">
        <v>27</v>
      </c>
      <c r="E35" s="56">
        <v>6</v>
      </c>
      <c r="F35" s="56">
        <v>19</v>
      </c>
      <c r="G35" s="56">
        <v>3</v>
      </c>
      <c r="H35" s="56">
        <v>12</v>
      </c>
      <c r="I35" s="56">
        <v>0</v>
      </c>
      <c r="J35" s="56">
        <v>1</v>
      </c>
      <c r="K35" s="56" t="s">
        <v>35</v>
      </c>
      <c r="L35" s="56" t="s">
        <v>35</v>
      </c>
      <c r="M35" s="57" t="s">
        <v>35</v>
      </c>
      <c r="N35" s="57" t="s">
        <v>35</v>
      </c>
      <c r="O35" s="57" t="s">
        <v>35</v>
      </c>
      <c r="P35" s="57" t="s">
        <v>35</v>
      </c>
      <c r="Q35" s="56" t="s">
        <v>35</v>
      </c>
      <c r="R35" s="56" t="s">
        <v>35</v>
      </c>
      <c r="S35" s="56" t="s">
        <v>35</v>
      </c>
      <c r="T35" s="56" t="s">
        <v>35</v>
      </c>
      <c r="U35" s="56" t="s">
        <v>35</v>
      </c>
      <c r="V35" s="56" t="s">
        <v>35</v>
      </c>
      <c r="W35" s="56" t="s">
        <v>35</v>
      </c>
      <c r="X35" s="56" t="s">
        <v>35</v>
      </c>
      <c r="Y35" s="56" t="s">
        <v>35</v>
      </c>
      <c r="Z35" s="56" t="s">
        <v>35</v>
      </c>
      <c r="AA35" s="56">
        <v>0</v>
      </c>
      <c r="AB35" s="56">
        <v>1</v>
      </c>
      <c r="AC35" s="50" t="s">
        <v>35</v>
      </c>
      <c r="AD35" s="50" t="s">
        <v>35</v>
      </c>
      <c r="AE35" s="57" t="s">
        <v>35</v>
      </c>
      <c r="AF35" s="57" t="s">
        <v>35</v>
      </c>
      <c r="AG35" s="50">
        <v>0</v>
      </c>
      <c r="AH35" s="56">
        <v>1</v>
      </c>
      <c r="AI35" s="57" t="s">
        <v>35</v>
      </c>
      <c r="AJ35" s="57" t="s">
        <v>35</v>
      </c>
      <c r="AK35" s="57" t="s">
        <v>35</v>
      </c>
      <c r="AL35" s="57" t="s">
        <v>35</v>
      </c>
      <c r="AM35" s="57" t="s">
        <v>35</v>
      </c>
      <c r="AN35" s="57" t="s">
        <v>35</v>
      </c>
      <c r="AO35" s="145" t="s">
        <v>35</v>
      </c>
      <c r="AP35" s="145" t="s">
        <v>35</v>
      </c>
      <c r="AQ35" s="145" t="s">
        <v>35</v>
      </c>
      <c r="AR35" s="145" t="s">
        <v>35</v>
      </c>
      <c r="AS35" s="50" t="s">
        <v>35</v>
      </c>
      <c r="AT35" s="56" t="s">
        <v>35</v>
      </c>
      <c r="AU35" s="50">
        <v>1</v>
      </c>
      <c r="AV35" s="56">
        <v>15</v>
      </c>
      <c r="AW35" s="50" t="s">
        <v>35</v>
      </c>
      <c r="AX35" s="56" t="s">
        <v>35</v>
      </c>
      <c r="AY35" s="50" t="s">
        <v>35</v>
      </c>
      <c r="AZ35" s="56" t="s">
        <v>35</v>
      </c>
      <c r="BA35" s="50" t="s">
        <v>35</v>
      </c>
      <c r="BB35" s="56" t="s">
        <v>35</v>
      </c>
      <c r="BC35" s="50" t="s">
        <v>35</v>
      </c>
      <c r="BD35" s="56" t="s">
        <v>35</v>
      </c>
      <c r="BE35" s="50" t="s">
        <v>35</v>
      </c>
      <c r="BF35" s="56" t="s">
        <v>35</v>
      </c>
      <c r="BG35" s="61">
        <v>0</v>
      </c>
      <c r="BH35" s="61">
        <v>1</v>
      </c>
      <c r="BI35" s="57">
        <v>13</v>
      </c>
      <c r="BJ35" s="57">
        <v>77</v>
      </c>
      <c r="BK35" s="256">
        <v>90</v>
      </c>
      <c r="BL35" s="257">
        <v>14.444444444444445</v>
      </c>
      <c r="BM35" s="151"/>
      <c r="BN35" s="151"/>
      <c r="BO35" s="399"/>
    </row>
    <row r="36" spans="1:76" s="187" customFormat="1" ht="12.75">
      <c r="A36" s="254" t="s">
        <v>56</v>
      </c>
      <c r="B36" s="255">
        <v>1994.00000000001</v>
      </c>
      <c r="C36" s="56">
        <v>9</v>
      </c>
      <c r="D36" s="56">
        <v>59</v>
      </c>
      <c r="E36" s="56">
        <v>1</v>
      </c>
      <c r="F36" s="56">
        <v>1</v>
      </c>
      <c r="G36" s="56">
        <v>15</v>
      </c>
      <c r="H36" s="56">
        <v>40</v>
      </c>
      <c r="I36" s="56">
        <v>1</v>
      </c>
      <c r="J36" s="56">
        <v>16</v>
      </c>
      <c r="K36" s="56" t="s">
        <v>35</v>
      </c>
      <c r="L36" s="56" t="s">
        <v>35</v>
      </c>
      <c r="M36" s="57">
        <v>10</v>
      </c>
      <c r="N36" s="57">
        <v>31</v>
      </c>
      <c r="O36" s="57" t="s">
        <v>35</v>
      </c>
      <c r="P36" s="57" t="s">
        <v>35</v>
      </c>
      <c r="Q36" s="56" t="s">
        <v>35</v>
      </c>
      <c r="R36" s="56" t="s">
        <v>35</v>
      </c>
      <c r="S36" s="56" t="s">
        <v>35</v>
      </c>
      <c r="T36" s="56" t="s">
        <v>35</v>
      </c>
      <c r="U36" s="56" t="s">
        <v>35</v>
      </c>
      <c r="V36" s="56" t="s">
        <v>35</v>
      </c>
      <c r="W36" s="56" t="s">
        <v>35</v>
      </c>
      <c r="X36" s="56" t="s">
        <v>35</v>
      </c>
      <c r="Y36" s="56" t="s">
        <v>35</v>
      </c>
      <c r="Z36" s="56" t="s">
        <v>35</v>
      </c>
      <c r="AA36" s="56">
        <v>4</v>
      </c>
      <c r="AB36" s="56">
        <v>3</v>
      </c>
      <c r="AC36" s="50" t="s">
        <v>35</v>
      </c>
      <c r="AD36" s="50" t="s">
        <v>35</v>
      </c>
      <c r="AE36" s="57" t="s">
        <v>35</v>
      </c>
      <c r="AF36" s="57" t="s">
        <v>35</v>
      </c>
      <c r="AG36" s="50">
        <v>1</v>
      </c>
      <c r="AH36" s="56">
        <v>9</v>
      </c>
      <c r="AI36" s="57">
        <v>0</v>
      </c>
      <c r="AJ36" s="57">
        <v>0</v>
      </c>
      <c r="AK36" s="57" t="s">
        <v>35</v>
      </c>
      <c r="AL36" s="57" t="s">
        <v>35</v>
      </c>
      <c r="AM36" s="57" t="s">
        <v>35</v>
      </c>
      <c r="AN36" s="57" t="s">
        <v>35</v>
      </c>
      <c r="AO36" s="145" t="s">
        <v>35</v>
      </c>
      <c r="AP36" s="145" t="s">
        <v>35</v>
      </c>
      <c r="AQ36" s="145" t="s">
        <v>35</v>
      </c>
      <c r="AR36" s="145" t="s">
        <v>35</v>
      </c>
      <c r="AS36" s="50" t="s">
        <v>35</v>
      </c>
      <c r="AT36" s="56" t="s">
        <v>35</v>
      </c>
      <c r="AU36" s="50" t="s">
        <v>35</v>
      </c>
      <c r="AV36" s="56" t="s">
        <v>35</v>
      </c>
      <c r="AW36" s="50" t="s">
        <v>35</v>
      </c>
      <c r="AX36" s="56" t="s">
        <v>35</v>
      </c>
      <c r="AY36" s="50" t="s">
        <v>35</v>
      </c>
      <c r="AZ36" s="56" t="s">
        <v>35</v>
      </c>
      <c r="BA36" s="50" t="s">
        <v>35</v>
      </c>
      <c r="BB36" s="56" t="s">
        <v>35</v>
      </c>
      <c r="BC36" s="50" t="s">
        <v>35</v>
      </c>
      <c r="BD36" s="56" t="s">
        <v>35</v>
      </c>
      <c r="BE36" s="50" t="s">
        <v>35</v>
      </c>
      <c r="BF36" s="56" t="s">
        <v>35</v>
      </c>
      <c r="BG36" s="61">
        <v>0</v>
      </c>
      <c r="BH36" s="61">
        <v>0</v>
      </c>
      <c r="BI36" s="57">
        <v>41</v>
      </c>
      <c r="BJ36" s="57">
        <v>159</v>
      </c>
      <c r="BK36" s="256">
        <v>200</v>
      </c>
      <c r="BL36" s="258">
        <v>20.5</v>
      </c>
      <c r="BM36" s="151"/>
      <c r="BN36" s="151"/>
      <c r="BO36" s="399"/>
    </row>
    <row r="37" spans="1:76" s="187" customFormat="1" ht="12.75">
      <c r="A37" s="254" t="s">
        <v>153</v>
      </c>
      <c r="B37" s="255">
        <v>1993.00000000001</v>
      </c>
      <c r="C37" s="56">
        <v>3</v>
      </c>
      <c r="D37" s="56">
        <v>31</v>
      </c>
      <c r="E37" s="56">
        <v>6</v>
      </c>
      <c r="F37" s="56">
        <v>69</v>
      </c>
      <c r="G37" s="56">
        <v>4</v>
      </c>
      <c r="H37" s="56">
        <v>12</v>
      </c>
      <c r="I37" s="56" t="s">
        <v>35</v>
      </c>
      <c r="J37" s="56" t="s">
        <v>35</v>
      </c>
      <c r="K37" s="56" t="s">
        <v>35</v>
      </c>
      <c r="L37" s="56" t="s">
        <v>35</v>
      </c>
      <c r="M37" s="57">
        <v>1</v>
      </c>
      <c r="N37" s="57">
        <v>4</v>
      </c>
      <c r="O37" s="57" t="s">
        <v>35</v>
      </c>
      <c r="P37" s="57" t="s">
        <v>35</v>
      </c>
      <c r="Q37" s="56" t="s">
        <v>35</v>
      </c>
      <c r="R37" s="56" t="s">
        <v>35</v>
      </c>
      <c r="S37" s="56" t="s">
        <v>35</v>
      </c>
      <c r="T37" s="56" t="s">
        <v>35</v>
      </c>
      <c r="U37" s="56" t="s">
        <v>35</v>
      </c>
      <c r="V37" s="56" t="s">
        <v>35</v>
      </c>
      <c r="W37" s="56" t="s">
        <v>35</v>
      </c>
      <c r="X37" s="56" t="s">
        <v>35</v>
      </c>
      <c r="Y37" s="56" t="s">
        <v>35</v>
      </c>
      <c r="Z37" s="56" t="s">
        <v>35</v>
      </c>
      <c r="AA37" s="56" t="s">
        <v>35</v>
      </c>
      <c r="AB37" s="56" t="s">
        <v>35</v>
      </c>
      <c r="AC37" s="50" t="s">
        <v>35</v>
      </c>
      <c r="AD37" s="50" t="s">
        <v>35</v>
      </c>
      <c r="AE37" s="57" t="s">
        <v>35</v>
      </c>
      <c r="AF37" s="57" t="s">
        <v>35</v>
      </c>
      <c r="AG37" s="50" t="s">
        <v>35</v>
      </c>
      <c r="AH37" s="56" t="s">
        <v>35</v>
      </c>
      <c r="AI37" s="57" t="s">
        <v>35</v>
      </c>
      <c r="AJ37" s="57" t="s">
        <v>35</v>
      </c>
      <c r="AK37" s="57" t="s">
        <v>35</v>
      </c>
      <c r="AL37" s="57" t="s">
        <v>35</v>
      </c>
      <c r="AM37" s="57" t="s">
        <v>35</v>
      </c>
      <c r="AN37" s="57" t="s">
        <v>35</v>
      </c>
      <c r="AO37" s="145" t="s">
        <v>35</v>
      </c>
      <c r="AP37" s="145" t="s">
        <v>35</v>
      </c>
      <c r="AQ37" s="145" t="s">
        <v>35</v>
      </c>
      <c r="AR37" s="145" t="s">
        <v>35</v>
      </c>
      <c r="AS37" s="50" t="s">
        <v>35</v>
      </c>
      <c r="AT37" s="56" t="s">
        <v>35</v>
      </c>
      <c r="AU37" s="50" t="s">
        <v>35</v>
      </c>
      <c r="AV37" s="56" t="s">
        <v>35</v>
      </c>
      <c r="AW37" s="50" t="s">
        <v>35</v>
      </c>
      <c r="AX37" s="56" t="s">
        <v>35</v>
      </c>
      <c r="AY37" s="50" t="s">
        <v>35</v>
      </c>
      <c r="AZ37" s="56" t="s">
        <v>35</v>
      </c>
      <c r="BA37" s="50" t="s">
        <v>35</v>
      </c>
      <c r="BB37" s="56" t="s">
        <v>35</v>
      </c>
      <c r="BC37" s="50" t="s">
        <v>35</v>
      </c>
      <c r="BD37" s="56" t="s">
        <v>35</v>
      </c>
      <c r="BE37" s="50" t="s">
        <v>35</v>
      </c>
      <c r="BF37" s="56" t="s">
        <v>35</v>
      </c>
      <c r="BG37" s="61" t="s">
        <v>35</v>
      </c>
      <c r="BH37" s="61" t="s">
        <v>35</v>
      </c>
      <c r="BI37" s="57">
        <v>14</v>
      </c>
      <c r="BJ37" s="57">
        <v>116</v>
      </c>
      <c r="BK37" s="256">
        <v>130</v>
      </c>
      <c r="BL37" s="258">
        <v>10.76923076923077</v>
      </c>
      <c r="BM37" s="151"/>
      <c r="BN37" s="151"/>
      <c r="BO37" s="399"/>
    </row>
    <row r="38" spans="1:76" s="187" customFormat="1" ht="12.75">
      <c r="A38" s="254" t="s">
        <v>154</v>
      </c>
      <c r="B38" s="255">
        <v>1993.00000000001</v>
      </c>
      <c r="C38" s="56">
        <v>6</v>
      </c>
      <c r="D38" s="56">
        <v>23</v>
      </c>
      <c r="E38" s="56" t="s">
        <v>35</v>
      </c>
      <c r="F38" s="56" t="s">
        <v>35</v>
      </c>
      <c r="G38" s="56">
        <v>16</v>
      </c>
      <c r="H38" s="56">
        <v>23</v>
      </c>
      <c r="I38" s="56" t="s">
        <v>35</v>
      </c>
      <c r="J38" s="56" t="s">
        <v>35</v>
      </c>
      <c r="K38" s="56" t="s">
        <v>35</v>
      </c>
      <c r="L38" s="56" t="s">
        <v>35</v>
      </c>
      <c r="M38" s="57">
        <v>6</v>
      </c>
      <c r="N38" s="57">
        <v>32</v>
      </c>
      <c r="O38" s="57" t="s">
        <v>35</v>
      </c>
      <c r="P38" s="57" t="s">
        <v>35</v>
      </c>
      <c r="Q38" s="56" t="s">
        <v>35</v>
      </c>
      <c r="R38" s="56" t="s">
        <v>35</v>
      </c>
      <c r="S38" s="56" t="s">
        <v>35</v>
      </c>
      <c r="T38" s="56" t="s">
        <v>35</v>
      </c>
      <c r="U38" s="56" t="s">
        <v>35</v>
      </c>
      <c r="V38" s="56" t="s">
        <v>35</v>
      </c>
      <c r="W38" s="56" t="s">
        <v>35</v>
      </c>
      <c r="X38" s="56" t="s">
        <v>35</v>
      </c>
      <c r="Y38" s="56" t="s">
        <v>35</v>
      </c>
      <c r="Z38" s="56" t="s">
        <v>35</v>
      </c>
      <c r="AA38" s="56">
        <v>2</v>
      </c>
      <c r="AB38" s="56">
        <v>2</v>
      </c>
      <c r="AC38" s="50" t="s">
        <v>35</v>
      </c>
      <c r="AD38" s="50" t="s">
        <v>35</v>
      </c>
      <c r="AE38" s="57" t="s">
        <v>35</v>
      </c>
      <c r="AF38" s="57" t="s">
        <v>35</v>
      </c>
      <c r="AG38" s="50">
        <v>2</v>
      </c>
      <c r="AH38" s="56">
        <v>3</v>
      </c>
      <c r="AI38" s="57" t="s">
        <v>35</v>
      </c>
      <c r="AJ38" s="57" t="s">
        <v>35</v>
      </c>
      <c r="AK38" s="57" t="s">
        <v>35</v>
      </c>
      <c r="AL38" s="57" t="s">
        <v>35</v>
      </c>
      <c r="AM38" s="57" t="s">
        <v>35</v>
      </c>
      <c r="AN38" s="57" t="s">
        <v>35</v>
      </c>
      <c r="AO38" s="145" t="s">
        <v>35</v>
      </c>
      <c r="AP38" s="145" t="s">
        <v>35</v>
      </c>
      <c r="AQ38" s="145">
        <v>0</v>
      </c>
      <c r="AR38" s="145">
        <v>0</v>
      </c>
      <c r="AS38" s="50" t="s">
        <v>35</v>
      </c>
      <c r="AT38" s="56" t="s">
        <v>35</v>
      </c>
      <c r="AU38" s="50" t="s">
        <v>35</v>
      </c>
      <c r="AV38" s="56" t="s">
        <v>35</v>
      </c>
      <c r="AW38" s="50" t="s">
        <v>35</v>
      </c>
      <c r="AX38" s="56" t="s">
        <v>35</v>
      </c>
      <c r="AY38" s="50" t="s">
        <v>35</v>
      </c>
      <c r="AZ38" s="56" t="s">
        <v>35</v>
      </c>
      <c r="BA38" s="50" t="s">
        <v>35</v>
      </c>
      <c r="BB38" s="56" t="s">
        <v>35</v>
      </c>
      <c r="BC38" s="50" t="s">
        <v>35</v>
      </c>
      <c r="BD38" s="56" t="s">
        <v>35</v>
      </c>
      <c r="BE38" s="50" t="s">
        <v>35</v>
      </c>
      <c r="BF38" s="56" t="s">
        <v>35</v>
      </c>
      <c r="BG38" s="61" t="s">
        <v>35</v>
      </c>
      <c r="BH38" s="61" t="s">
        <v>35</v>
      </c>
      <c r="BI38" s="57">
        <v>32</v>
      </c>
      <c r="BJ38" s="57">
        <v>83</v>
      </c>
      <c r="BK38" s="256">
        <v>115</v>
      </c>
      <c r="BL38" s="258">
        <v>27.826086956521738</v>
      </c>
      <c r="BM38" s="151"/>
      <c r="BN38" s="151"/>
      <c r="BO38" s="399"/>
    </row>
    <row r="39" spans="1:76" s="187" customFormat="1" ht="12.75">
      <c r="A39" s="254" t="s">
        <v>59</v>
      </c>
      <c r="B39" s="255">
        <v>1993.00000000001</v>
      </c>
      <c r="C39" s="56">
        <v>2</v>
      </c>
      <c r="D39" s="56">
        <v>13</v>
      </c>
      <c r="E39" s="56">
        <v>1</v>
      </c>
      <c r="F39" s="56">
        <v>13</v>
      </c>
      <c r="G39" s="56">
        <v>9</v>
      </c>
      <c r="H39" s="56">
        <v>6</v>
      </c>
      <c r="I39" s="56">
        <v>0</v>
      </c>
      <c r="J39" s="56">
        <v>0</v>
      </c>
      <c r="K39" s="56" t="s">
        <v>35</v>
      </c>
      <c r="L39" s="56" t="s">
        <v>35</v>
      </c>
      <c r="M39" s="57">
        <v>11</v>
      </c>
      <c r="N39" s="57">
        <v>16</v>
      </c>
      <c r="O39" s="57" t="s">
        <v>35</v>
      </c>
      <c r="P39" s="57" t="s">
        <v>35</v>
      </c>
      <c r="Q39" s="56" t="s">
        <v>35</v>
      </c>
      <c r="R39" s="56" t="s">
        <v>35</v>
      </c>
      <c r="S39" s="56" t="s">
        <v>35</v>
      </c>
      <c r="T39" s="56" t="s">
        <v>35</v>
      </c>
      <c r="U39" s="56" t="s">
        <v>35</v>
      </c>
      <c r="V39" s="56" t="s">
        <v>35</v>
      </c>
      <c r="W39" s="56" t="s">
        <v>35</v>
      </c>
      <c r="X39" s="56" t="s">
        <v>35</v>
      </c>
      <c r="Y39" s="56" t="s">
        <v>35</v>
      </c>
      <c r="Z39" s="56" t="s">
        <v>35</v>
      </c>
      <c r="AA39" s="56">
        <v>9</v>
      </c>
      <c r="AB39" s="56">
        <v>12</v>
      </c>
      <c r="AC39" s="50" t="s">
        <v>35</v>
      </c>
      <c r="AD39" s="50" t="s">
        <v>35</v>
      </c>
      <c r="AE39" s="57" t="s">
        <v>35</v>
      </c>
      <c r="AF39" s="57" t="s">
        <v>35</v>
      </c>
      <c r="AG39" s="50">
        <v>4</v>
      </c>
      <c r="AH39" s="56">
        <v>4</v>
      </c>
      <c r="AI39" s="57" t="s">
        <v>35</v>
      </c>
      <c r="AJ39" s="57" t="s">
        <v>35</v>
      </c>
      <c r="AK39" s="57" t="s">
        <v>35</v>
      </c>
      <c r="AL39" s="57" t="s">
        <v>35</v>
      </c>
      <c r="AM39" s="57" t="s">
        <v>35</v>
      </c>
      <c r="AN39" s="57" t="s">
        <v>35</v>
      </c>
      <c r="AO39" s="145" t="s">
        <v>35</v>
      </c>
      <c r="AP39" s="145" t="s">
        <v>35</v>
      </c>
      <c r="AQ39" s="145" t="s">
        <v>35</v>
      </c>
      <c r="AR39" s="145" t="s">
        <v>35</v>
      </c>
      <c r="AS39" s="50" t="s">
        <v>35</v>
      </c>
      <c r="AT39" s="56" t="s">
        <v>35</v>
      </c>
      <c r="AU39" s="50" t="s">
        <v>35</v>
      </c>
      <c r="AV39" s="56" t="s">
        <v>35</v>
      </c>
      <c r="AW39" s="50" t="s">
        <v>35</v>
      </c>
      <c r="AX39" s="56" t="s">
        <v>35</v>
      </c>
      <c r="AY39" s="50" t="s">
        <v>35</v>
      </c>
      <c r="AZ39" s="56" t="s">
        <v>35</v>
      </c>
      <c r="BA39" s="50" t="s">
        <v>35</v>
      </c>
      <c r="BB39" s="56" t="s">
        <v>35</v>
      </c>
      <c r="BC39" s="50" t="s">
        <v>35</v>
      </c>
      <c r="BD39" s="56" t="s">
        <v>35</v>
      </c>
      <c r="BE39" s="50" t="s">
        <v>35</v>
      </c>
      <c r="BF39" s="56" t="s">
        <v>35</v>
      </c>
      <c r="BG39" s="61">
        <v>0</v>
      </c>
      <c r="BH39" s="61">
        <v>0</v>
      </c>
      <c r="BI39" s="57">
        <v>36</v>
      </c>
      <c r="BJ39" s="57">
        <v>64</v>
      </c>
      <c r="BK39" s="256">
        <v>100</v>
      </c>
      <c r="BL39" s="258">
        <v>36</v>
      </c>
      <c r="BM39" s="151"/>
      <c r="BN39" s="151"/>
      <c r="BO39" s="399"/>
    </row>
    <row r="40" spans="1:76" s="187" customFormat="1" ht="12.75">
      <c r="A40" s="254" t="s">
        <v>60</v>
      </c>
      <c r="B40" s="255">
        <v>1994.00000000001</v>
      </c>
      <c r="C40" s="56">
        <v>1</v>
      </c>
      <c r="D40" s="56">
        <v>14</v>
      </c>
      <c r="E40" s="56">
        <v>2</v>
      </c>
      <c r="F40" s="56">
        <v>20</v>
      </c>
      <c r="G40" s="56">
        <v>4</v>
      </c>
      <c r="H40" s="56">
        <v>8</v>
      </c>
      <c r="I40" s="56">
        <v>0</v>
      </c>
      <c r="J40" s="56">
        <v>1</v>
      </c>
      <c r="K40" s="56" t="s">
        <v>35</v>
      </c>
      <c r="L40" s="56" t="s">
        <v>35</v>
      </c>
      <c r="M40" s="57" t="s">
        <v>35</v>
      </c>
      <c r="N40" s="57" t="s">
        <v>35</v>
      </c>
      <c r="O40" s="57" t="s">
        <v>35</v>
      </c>
      <c r="P40" s="57" t="s">
        <v>35</v>
      </c>
      <c r="Q40" s="56" t="s">
        <v>35</v>
      </c>
      <c r="R40" s="56" t="s">
        <v>35</v>
      </c>
      <c r="S40" s="56">
        <v>1</v>
      </c>
      <c r="T40" s="56">
        <v>7</v>
      </c>
      <c r="U40" s="56" t="s">
        <v>35</v>
      </c>
      <c r="V40" s="56" t="s">
        <v>35</v>
      </c>
      <c r="W40" s="56" t="s">
        <v>35</v>
      </c>
      <c r="X40" s="56" t="s">
        <v>35</v>
      </c>
      <c r="Y40" s="56" t="s">
        <v>35</v>
      </c>
      <c r="Z40" s="56" t="s">
        <v>35</v>
      </c>
      <c r="AA40" s="56" t="s">
        <v>35</v>
      </c>
      <c r="AB40" s="56" t="s">
        <v>35</v>
      </c>
      <c r="AC40" s="50" t="s">
        <v>35</v>
      </c>
      <c r="AD40" s="50" t="s">
        <v>35</v>
      </c>
      <c r="AE40" s="57" t="s">
        <v>35</v>
      </c>
      <c r="AF40" s="57" t="s">
        <v>35</v>
      </c>
      <c r="AG40" s="50">
        <v>0</v>
      </c>
      <c r="AH40" s="56">
        <v>0</v>
      </c>
      <c r="AI40" s="57">
        <v>0</v>
      </c>
      <c r="AJ40" s="57">
        <v>2</v>
      </c>
      <c r="AK40" s="57" t="s">
        <v>35</v>
      </c>
      <c r="AL40" s="57" t="s">
        <v>35</v>
      </c>
      <c r="AM40" s="57" t="s">
        <v>35</v>
      </c>
      <c r="AN40" s="57" t="s">
        <v>35</v>
      </c>
      <c r="AO40" s="145" t="s">
        <v>35</v>
      </c>
      <c r="AP40" s="145" t="s">
        <v>35</v>
      </c>
      <c r="AQ40" s="145" t="s">
        <v>35</v>
      </c>
      <c r="AR40" s="145" t="s">
        <v>35</v>
      </c>
      <c r="AS40" s="50" t="s">
        <v>35</v>
      </c>
      <c r="AT40" s="56" t="s">
        <v>35</v>
      </c>
      <c r="AU40" s="50" t="s">
        <v>35</v>
      </c>
      <c r="AV40" s="56" t="s">
        <v>35</v>
      </c>
      <c r="AW40" s="50" t="s">
        <v>35</v>
      </c>
      <c r="AX40" s="56" t="s">
        <v>35</v>
      </c>
      <c r="AY40" s="50" t="s">
        <v>35</v>
      </c>
      <c r="AZ40" s="56" t="s">
        <v>35</v>
      </c>
      <c r="BA40" s="50" t="s">
        <v>35</v>
      </c>
      <c r="BB40" s="56" t="s">
        <v>35</v>
      </c>
      <c r="BC40" s="50" t="s">
        <v>35</v>
      </c>
      <c r="BD40" s="56" t="s">
        <v>35</v>
      </c>
      <c r="BE40" s="50" t="s">
        <v>35</v>
      </c>
      <c r="BF40" s="56" t="s">
        <v>35</v>
      </c>
      <c r="BG40" s="61" t="s">
        <v>35</v>
      </c>
      <c r="BH40" s="61" t="s">
        <v>35</v>
      </c>
      <c r="BI40" s="57">
        <v>8</v>
      </c>
      <c r="BJ40" s="57">
        <v>52</v>
      </c>
      <c r="BK40" s="256">
        <v>60</v>
      </c>
      <c r="BL40" s="258">
        <v>13.333333333333334</v>
      </c>
      <c r="BM40" s="151"/>
      <c r="BN40" s="151"/>
      <c r="BO40" s="399"/>
    </row>
    <row r="41" spans="1:76" s="208" customFormat="1" ht="6" customHeight="1">
      <c r="A41" s="261"/>
      <c r="B41" s="262"/>
      <c r="C41" s="61"/>
      <c r="D41" s="61"/>
      <c r="E41" s="65"/>
      <c r="F41" s="65"/>
      <c r="G41" s="65"/>
      <c r="H41" s="65"/>
      <c r="I41" s="65"/>
      <c r="J41" s="65"/>
      <c r="K41" s="65"/>
      <c r="L41" s="65"/>
      <c r="M41" s="66"/>
      <c r="N41" s="66"/>
      <c r="O41" s="66"/>
      <c r="P41" s="66"/>
      <c r="Q41" s="65"/>
      <c r="R41" s="65"/>
      <c r="S41" s="65"/>
      <c r="T41" s="65"/>
      <c r="U41" s="65"/>
      <c r="V41" s="65"/>
      <c r="W41" s="65"/>
      <c r="X41" s="65"/>
      <c r="Y41" s="65"/>
      <c r="Z41" s="65"/>
      <c r="AA41" s="65"/>
      <c r="AB41" s="65"/>
      <c r="AC41" s="65"/>
      <c r="AD41" s="65"/>
      <c r="AE41" s="66"/>
      <c r="AF41" s="66"/>
      <c r="AG41" s="65"/>
      <c r="AH41" s="65"/>
      <c r="AI41" s="66"/>
      <c r="AJ41" s="66"/>
      <c r="AK41" s="66"/>
      <c r="AL41" s="66"/>
      <c r="AM41" s="66"/>
      <c r="AN41" s="66"/>
      <c r="AO41" s="65"/>
      <c r="AP41" s="65"/>
      <c r="AQ41" s="65"/>
      <c r="AR41" s="65"/>
      <c r="AS41" s="65"/>
      <c r="AT41" s="65"/>
      <c r="AU41" s="65"/>
      <c r="AV41" s="65"/>
      <c r="AW41" s="65"/>
      <c r="AX41" s="65"/>
      <c r="AY41" s="65"/>
      <c r="AZ41" s="65"/>
      <c r="BA41" s="65"/>
      <c r="BB41" s="65"/>
      <c r="BC41" s="65"/>
      <c r="BD41" s="65"/>
      <c r="BE41" s="65"/>
      <c r="BF41" s="65"/>
      <c r="BG41" s="63"/>
      <c r="BH41" s="63"/>
      <c r="BI41" s="66"/>
      <c r="BJ41" s="66"/>
      <c r="BK41" s="66"/>
      <c r="BL41" s="66"/>
      <c r="BM41" s="63"/>
      <c r="BN41" s="63"/>
      <c r="BO41"/>
      <c r="BP41" s="82"/>
      <c r="BQ41" s="82"/>
      <c r="BR41" s="82"/>
      <c r="BS41" s="82"/>
      <c r="BT41" s="82"/>
      <c r="BU41" s="82"/>
      <c r="BV41" s="82"/>
      <c r="BW41" s="82"/>
      <c r="BX41" s="82"/>
    </row>
    <row r="42" spans="1:76" s="208" customFormat="1">
      <c r="A42" s="263" t="s">
        <v>61</v>
      </c>
      <c r="B42" s="264"/>
      <c r="C42" s="511">
        <v>17.320703653585927</v>
      </c>
      <c r="D42" s="511"/>
      <c r="E42" s="511">
        <v>14.623955431754876</v>
      </c>
      <c r="F42" s="511"/>
      <c r="G42" s="511">
        <v>40.18018018018018</v>
      </c>
      <c r="H42" s="511"/>
      <c r="I42" s="511">
        <v>10.031347962382444</v>
      </c>
      <c r="J42" s="511"/>
      <c r="K42" s="511"/>
      <c r="L42" s="511"/>
      <c r="M42" s="511">
        <v>24.21875</v>
      </c>
      <c r="N42" s="511"/>
      <c r="O42" s="511">
        <v>44</v>
      </c>
      <c r="P42" s="511"/>
      <c r="Q42" s="511">
        <v>20.930232558139537</v>
      </c>
      <c r="R42" s="511"/>
      <c r="S42" s="511">
        <v>23.809523809523807</v>
      </c>
      <c r="T42" s="511"/>
      <c r="U42" s="511">
        <v>5.2631578947368416</v>
      </c>
      <c r="V42" s="511"/>
      <c r="W42" s="511"/>
      <c r="X42" s="511"/>
      <c r="Y42" s="511"/>
      <c r="Z42" s="511"/>
      <c r="AA42" s="511">
        <v>47.058823529411761</v>
      </c>
      <c r="AB42" s="511"/>
      <c r="AC42" s="511">
        <v>0</v>
      </c>
      <c r="AD42" s="511"/>
      <c r="AE42" s="511">
        <v>66.666666666666657</v>
      </c>
      <c r="AF42" s="511"/>
      <c r="AG42" s="511">
        <v>45.631067961165051</v>
      </c>
      <c r="AH42" s="511"/>
      <c r="AI42" s="511">
        <v>56.000000000000007</v>
      </c>
      <c r="AJ42" s="511"/>
      <c r="AK42" s="150"/>
      <c r="AL42" s="150"/>
      <c r="AM42" s="511">
        <v>8.3333333333333321</v>
      </c>
      <c r="AN42" s="511"/>
      <c r="AO42" s="511"/>
      <c r="AP42" s="511"/>
      <c r="AQ42" s="511">
        <v>0</v>
      </c>
      <c r="AR42" s="511"/>
      <c r="AS42" s="511">
        <v>2.7027027027027026</v>
      </c>
      <c r="AT42" s="511"/>
      <c r="AU42" s="511">
        <v>6.25</v>
      </c>
      <c r="AV42" s="511"/>
      <c r="AW42" s="511"/>
      <c r="AX42" s="511"/>
      <c r="AY42" s="511"/>
      <c r="AZ42" s="511"/>
      <c r="BA42" s="511"/>
      <c r="BB42" s="511"/>
      <c r="BC42" s="511"/>
      <c r="BD42" s="511"/>
      <c r="BE42" s="511"/>
      <c r="BF42" s="511"/>
      <c r="BG42" s="511">
        <v>23.52941176470588</v>
      </c>
      <c r="BH42" s="511"/>
      <c r="BI42" s="511"/>
      <c r="BJ42" s="511"/>
      <c r="BK42" s="265"/>
      <c r="BL42" s="266"/>
      <c r="BM42" s="63"/>
      <c r="BN42" s="63"/>
      <c r="BO42"/>
      <c r="BP42" s="82"/>
      <c r="BQ42" s="82"/>
      <c r="BR42" s="82"/>
      <c r="BS42" s="82"/>
      <c r="BT42" s="82"/>
      <c r="BU42" s="82"/>
      <c r="BV42" s="82"/>
      <c r="BW42" s="82"/>
      <c r="BX42" s="82"/>
    </row>
    <row r="43" spans="1:76" s="208" customFormat="1" ht="3.75" customHeight="1">
      <c r="A43" s="224"/>
      <c r="B43" s="224"/>
      <c r="C43" s="182"/>
      <c r="D43" s="183"/>
      <c r="E43" s="182"/>
      <c r="F43" s="183"/>
      <c r="G43" s="182"/>
      <c r="H43" s="182"/>
      <c r="I43" s="184"/>
      <c r="J43" s="185"/>
      <c r="K43" s="184"/>
      <c r="L43" s="185"/>
      <c r="M43" s="182"/>
      <c r="N43" s="183"/>
      <c r="O43" s="182"/>
      <c r="P43" s="183"/>
      <c r="Q43" s="184"/>
      <c r="R43" s="185"/>
      <c r="S43" s="185"/>
      <c r="T43" s="184"/>
      <c r="U43" s="184"/>
      <c r="V43" s="185"/>
      <c r="W43" s="185"/>
      <c r="X43" s="184"/>
      <c r="Y43" s="185"/>
      <c r="Z43" s="184"/>
      <c r="AA43" s="183"/>
      <c r="AB43" s="183"/>
      <c r="AC43" s="183"/>
      <c r="AD43" s="183"/>
      <c r="AE43" s="183"/>
      <c r="AF43" s="183"/>
      <c r="AG43" s="183"/>
      <c r="AH43" s="183"/>
      <c r="AI43" s="183"/>
      <c r="AJ43" s="183"/>
      <c r="AK43" s="183"/>
      <c r="AL43" s="183"/>
      <c r="AM43" s="183"/>
      <c r="AN43" s="183"/>
      <c r="AO43" s="183"/>
      <c r="AP43" s="183"/>
      <c r="AQ43" s="183"/>
      <c r="AR43" s="183"/>
      <c r="AS43" s="183"/>
      <c r="AT43" s="183"/>
      <c r="AU43" s="183"/>
      <c r="AV43" s="183"/>
      <c r="AW43" s="183"/>
      <c r="AX43" s="183"/>
      <c r="AY43" s="183"/>
      <c r="AZ43" s="183"/>
      <c r="BA43" s="183"/>
      <c r="BB43" s="183"/>
      <c r="BC43" s="183"/>
      <c r="BD43" s="183"/>
      <c r="BE43" s="183"/>
      <c r="BF43" s="183"/>
      <c r="BG43" s="183"/>
      <c r="BH43" s="183"/>
      <c r="BI43" s="258"/>
      <c r="BJ43" s="258"/>
      <c r="BK43" s="267"/>
      <c r="BL43" s="267"/>
      <c r="BM43" s="63"/>
      <c r="BN43" s="63"/>
      <c r="BO43"/>
      <c r="BP43" s="82"/>
      <c r="BQ43" s="82"/>
      <c r="BR43" s="82"/>
      <c r="BS43" s="82"/>
      <c r="BT43" s="82"/>
      <c r="BU43" s="82"/>
      <c r="BV43" s="82"/>
      <c r="BW43" s="82"/>
      <c r="BX43" s="82"/>
    </row>
    <row r="44" spans="1:76" s="187" customFormat="1">
      <c r="A44" s="66" t="s">
        <v>130</v>
      </c>
      <c r="B44" s="268"/>
      <c r="C44" s="186"/>
      <c r="D44" s="186"/>
      <c r="E44" s="186"/>
      <c r="F44" s="186"/>
      <c r="G44" s="186"/>
      <c r="H44" s="186"/>
      <c r="M44" s="186"/>
      <c r="N44" s="186"/>
      <c r="O44" s="186"/>
      <c r="P44" s="186"/>
      <c r="AA44" s="186"/>
      <c r="AB44" s="186"/>
      <c r="AC44" s="186"/>
      <c r="AD44" s="186"/>
      <c r="AE44" s="186"/>
      <c r="AF44" s="186"/>
      <c r="AG44" s="186"/>
      <c r="AH44" s="186"/>
      <c r="AI44" s="186"/>
      <c r="AJ44" s="186"/>
      <c r="AK44" s="186"/>
      <c r="AL44" s="186"/>
      <c r="AM44" s="186"/>
      <c r="AN44" s="186"/>
      <c r="AO44" s="186"/>
      <c r="AP44" s="186"/>
      <c r="AQ44" s="186"/>
      <c r="AR44" s="186"/>
      <c r="AS44" s="186"/>
      <c r="AT44" s="186"/>
      <c r="AU44" s="186"/>
      <c r="AV44" s="186"/>
      <c r="AW44" s="186"/>
      <c r="AX44" s="186"/>
      <c r="AY44" s="186"/>
      <c r="AZ44" s="186"/>
      <c r="BA44" s="186"/>
      <c r="BB44" s="186"/>
      <c r="BC44" s="186"/>
      <c r="BD44" s="186"/>
      <c r="BE44" s="186"/>
      <c r="BF44" s="186"/>
      <c r="BG44" s="186"/>
      <c r="BH44" s="186"/>
      <c r="BM44" s="63"/>
      <c r="BN44" s="63"/>
      <c r="BO44"/>
    </row>
    <row r="45" spans="1:76" s="187" customFormat="1">
      <c r="A45" s="160" t="s">
        <v>63</v>
      </c>
      <c r="B45" s="224"/>
      <c r="C45" s="17"/>
      <c r="D45" s="17"/>
      <c r="E45" s="17"/>
      <c r="F45" s="17"/>
      <c r="G45" s="17"/>
      <c r="H45" s="17"/>
      <c r="M45" s="17"/>
      <c r="N45" s="17"/>
      <c r="O45" s="17"/>
      <c r="P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M45" s="63"/>
      <c r="BN45" s="63"/>
      <c r="BO45"/>
    </row>
    <row r="46" spans="1:76" s="187" customFormat="1">
      <c r="A46" s="269" t="s">
        <v>85</v>
      </c>
      <c r="B46" s="224"/>
      <c r="C46" s="17"/>
      <c r="D46" s="17"/>
      <c r="E46" s="17"/>
      <c r="F46" s="17"/>
      <c r="G46" s="17"/>
      <c r="H46" s="17"/>
      <c r="M46" s="86"/>
      <c r="N46" s="86"/>
      <c r="O46" s="86"/>
      <c r="P46" s="86"/>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M46" s="63"/>
      <c r="BN46" s="63"/>
      <c r="BO46"/>
    </row>
    <row r="47" spans="1:76" s="187" customFormat="1">
      <c r="A47" s="269"/>
      <c r="B47" s="224"/>
      <c r="C47" s="186"/>
      <c r="D47" s="186"/>
      <c r="E47" s="186"/>
      <c r="F47" s="186"/>
      <c r="G47" s="186"/>
      <c r="H47" s="186"/>
      <c r="M47" s="186"/>
      <c r="N47" s="186"/>
      <c r="O47" s="186"/>
      <c r="P47" s="186"/>
      <c r="AA47" s="186"/>
      <c r="AB47" s="186"/>
      <c r="AC47" s="186"/>
      <c r="AD47" s="186"/>
      <c r="AE47" s="186"/>
      <c r="AF47" s="186"/>
      <c r="AG47" s="186"/>
      <c r="AH47" s="186"/>
      <c r="AI47" s="186"/>
      <c r="AJ47" s="186"/>
      <c r="AK47" s="186"/>
      <c r="AL47" s="186"/>
      <c r="AM47" s="186"/>
      <c r="AN47" s="186"/>
      <c r="AO47" s="186"/>
      <c r="AP47" s="186"/>
      <c r="AQ47" s="186"/>
      <c r="AR47" s="186"/>
      <c r="AS47" s="186"/>
      <c r="AT47" s="186"/>
      <c r="AU47" s="186"/>
      <c r="AV47" s="186"/>
      <c r="AW47" s="186"/>
      <c r="AX47" s="186"/>
      <c r="AY47" s="186"/>
      <c r="AZ47" s="186"/>
      <c r="BA47" s="186"/>
      <c r="BB47" s="186"/>
      <c r="BC47" s="186"/>
      <c r="BD47" s="186"/>
      <c r="BE47" s="186"/>
      <c r="BF47" s="186"/>
      <c r="BG47" s="186"/>
      <c r="BH47" s="186"/>
      <c r="BI47" s="186"/>
      <c r="BM47" s="63"/>
      <c r="BN47" s="63"/>
      <c r="BO47"/>
    </row>
    <row r="48" spans="1:76" s="187" customFormat="1">
      <c r="A48" s="259" t="s">
        <v>218</v>
      </c>
      <c r="C48" s="186"/>
      <c r="D48" s="186"/>
      <c r="E48" s="186"/>
      <c r="F48" s="186"/>
      <c r="G48" s="186"/>
      <c r="H48" s="186"/>
      <c r="M48" s="186"/>
      <c r="N48" s="186"/>
      <c r="O48" s="186"/>
      <c r="P48" s="186"/>
      <c r="AA48" s="186"/>
      <c r="AB48" s="186"/>
      <c r="AC48" s="186"/>
      <c r="AD48" s="186"/>
      <c r="AE48" s="186"/>
      <c r="AF48" s="186"/>
      <c r="AG48" s="186"/>
      <c r="AH48" s="186"/>
      <c r="AI48" s="186"/>
      <c r="AJ48" s="186"/>
      <c r="AK48" s="186"/>
      <c r="AL48" s="186"/>
      <c r="AM48" s="186"/>
      <c r="AN48" s="186"/>
      <c r="AO48" s="186"/>
      <c r="AP48" s="186"/>
      <c r="AQ48" s="186"/>
      <c r="AR48" s="186"/>
      <c r="AS48" s="186"/>
      <c r="AT48" s="186"/>
      <c r="AU48" s="186"/>
      <c r="AV48" s="186"/>
      <c r="AW48" s="186"/>
      <c r="AX48" s="186"/>
      <c r="AY48" s="186"/>
      <c r="AZ48" s="186"/>
      <c r="BA48" s="186"/>
      <c r="BB48" s="186"/>
      <c r="BC48" s="186"/>
      <c r="BD48" s="186"/>
      <c r="BE48" s="186"/>
      <c r="BF48" s="186"/>
      <c r="BG48" s="186"/>
      <c r="BH48" s="186"/>
      <c r="BM48" s="63"/>
      <c r="BN48" s="63"/>
      <c r="BO48"/>
    </row>
    <row r="49" spans="1:67">
      <c r="A49" s="259" t="s">
        <v>365</v>
      </c>
      <c r="N49" s="188"/>
      <c r="P49" s="188"/>
    </row>
    <row r="50" spans="1:67">
      <c r="A50" s="259" t="s">
        <v>366</v>
      </c>
      <c r="N50" s="188"/>
      <c r="P50" s="188"/>
    </row>
    <row r="51" spans="1:67">
      <c r="A51" s="259" t="s">
        <v>367</v>
      </c>
      <c r="N51" s="188"/>
      <c r="P51" s="188"/>
    </row>
    <row r="52" spans="1:67">
      <c r="A52" s="351" t="s">
        <v>229</v>
      </c>
      <c r="N52" s="188"/>
      <c r="P52" s="188"/>
    </row>
    <row r="53" spans="1:67">
      <c r="A53" s="351" t="s">
        <v>230</v>
      </c>
    </row>
    <row r="54" spans="1:67">
      <c r="A54" s="351" t="s">
        <v>231</v>
      </c>
    </row>
    <row r="55" spans="1:67">
      <c r="A55" s="351" t="s">
        <v>232</v>
      </c>
    </row>
    <row r="56" spans="1:67">
      <c r="A56" s="351" t="s">
        <v>233</v>
      </c>
    </row>
    <row r="57" spans="1:67">
      <c r="A57" s="351" t="s">
        <v>234</v>
      </c>
      <c r="G57" s="189"/>
    </row>
    <row r="58" spans="1:67">
      <c r="A58" s="351" t="s">
        <v>235</v>
      </c>
      <c r="G58" s="189"/>
    </row>
    <row r="59" spans="1:67">
      <c r="A59" s="351" t="s">
        <v>236</v>
      </c>
      <c r="G59" s="189"/>
    </row>
    <row r="60" spans="1:67">
      <c r="A60" s="351" t="s">
        <v>237</v>
      </c>
      <c r="G60" s="189"/>
    </row>
    <row r="61" spans="1:67">
      <c r="A61" s="351" t="s">
        <v>238</v>
      </c>
      <c r="G61" s="189"/>
      <c r="BM61" s="215"/>
      <c r="BN61" s="215"/>
      <c r="BO61" s="215"/>
    </row>
    <row r="62" spans="1:67">
      <c r="C62" s="189"/>
      <c r="D62" s="189"/>
      <c r="E62" s="189"/>
      <c r="F62" s="189"/>
      <c r="G62" s="190"/>
      <c r="H62" s="189"/>
      <c r="M62" s="189"/>
      <c r="N62" s="189"/>
      <c r="O62" s="189"/>
      <c r="P62" s="189"/>
      <c r="AA62" s="189"/>
      <c r="AB62" s="189"/>
      <c r="AC62" s="189"/>
      <c r="AD62" s="189"/>
      <c r="AE62" s="189"/>
      <c r="AF62" s="189"/>
      <c r="AG62" s="189"/>
      <c r="AH62" s="189"/>
      <c r="AI62" s="189"/>
      <c r="AJ62" s="189"/>
      <c r="AK62" s="189"/>
      <c r="AL62" s="189"/>
      <c r="AM62" s="189"/>
      <c r="AN62" s="189"/>
      <c r="AO62" s="189"/>
      <c r="AP62" s="189"/>
      <c r="AQ62" s="189"/>
      <c r="AR62" s="189"/>
      <c r="AS62" s="189"/>
      <c r="AT62" s="189"/>
      <c r="AU62" s="189"/>
      <c r="AV62" s="189"/>
      <c r="AW62" s="189"/>
      <c r="AX62" s="189"/>
      <c r="AY62" s="189"/>
      <c r="AZ62" s="189"/>
      <c r="BA62" s="189"/>
      <c r="BB62" s="189"/>
      <c r="BC62" s="189"/>
      <c r="BD62" s="189"/>
      <c r="BE62" s="189"/>
      <c r="BF62" s="189"/>
      <c r="BG62" s="189"/>
      <c r="BH62" s="189"/>
      <c r="BM62" s="215"/>
      <c r="BN62" s="215"/>
      <c r="BO62" s="215"/>
    </row>
    <row r="63" spans="1:67">
      <c r="A63" s="270" t="s">
        <v>92</v>
      </c>
      <c r="G63" s="189"/>
      <c r="BM63" s="215"/>
      <c r="BN63" s="215"/>
      <c r="BO63" s="215"/>
    </row>
    <row r="64" spans="1:67">
      <c r="A64" s="270" t="s">
        <v>72</v>
      </c>
      <c r="G64" s="189"/>
      <c r="BM64" s="215"/>
      <c r="BN64" s="215"/>
      <c r="BO64" s="215"/>
    </row>
    <row r="65" spans="1:67">
      <c r="A65" s="270" t="s">
        <v>93</v>
      </c>
    </row>
    <row r="66" spans="1:67">
      <c r="A66" s="270" t="s">
        <v>94</v>
      </c>
      <c r="G66" s="189"/>
    </row>
    <row r="67" spans="1:67">
      <c r="A67" s="269" t="s">
        <v>95</v>
      </c>
      <c r="G67" s="189"/>
    </row>
    <row r="68" spans="1:67">
      <c r="G68" s="189"/>
    </row>
    <row r="69" spans="1:67">
      <c r="C69" s="189"/>
      <c r="D69" s="189"/>
      <c r="E69" s="189"/>
      <c r="F69" s="189"/>
      <c r="G69" s="190"/>
      <c r="H69" s="189"/>
      <c r="M69" s="189"/>
      <c r="N69" s="189"/>
      <c r="O69" s="189"/>
      <c r="P69" s="189"/>
      <c r="AA69" s="189"/>
      <c r="AB69" s="189"/>
      <c r="AC69" s="189"/>
      <c r="AD69" s="189"/>
      <c r="AE69" s="189"/>
      <c r="AF69" s="189"/>
      <c r="AG69" s="189"/>
      <c r="AH69" s="189"/>
      <c r="AI69" s="189"/>
      <c r="AJ69" s="189"/>
      <c r="AK69" s="189"/>
      <c r="AL69" s="189"/>
      <c r="AM69" s="189"/>
      <c r="AN69" s="189"/>
      <c r="AO69" s="189"/>
      <c r="AP69" s="189"/>
      <c r="AQ69" s="189"/>
      <c r="AR69" s="189"/>
      <c r="AS69" s="189"/>
      <c r="AT69" s="189"/>
      <c r="AU69" s="189"/>
      <c r="AV69" s="189"/>
      <c r="AW69" s="189"/>
      <c r="AX69" s="189"/>
      <c r="AY69" s="189"/>
      <c r="AZ69" s="189"/>
      <c r="BA69" s="189"/>
      <c r="BB69" s="189"/>
      <c r="BC69" s="189"/>
      <c r="BD69" s="189"/>
      <c r="BE69" s="189"/>
      <c r="BF69" s="189"/>
      <c r="BG69" s="189"/>
      <c r="BH69" s="189"/>
    </row>
    <row r="70" spans="1:67" s="215" customFormat="1" ht="12.6" customHeight="1">
      <c r="A70" s="63"/>
      <c r="B70" s="165"/>
      <c r="C70" s="189"/>
      <c r="D70" s="189"/>
      <c r="E70" s="189"/>
      <c r="F70" s="189"/>
      <c r="G70" s="189"/>
      <c r="H70" s="189"/>
      <c r="I70" s="189"/>
      <c r="J70" s="189"/>
      <c r="K70" s="189"/>
      <c r="L70" s="189"/>
      <c r="M70" s="189"/>
      <c r="N70" s="189"/>
      <c r="O70" s="189"/>
      <c r="P70" s="189"/>
      <c r="Q70" s="189"/>
      <c r="R70" s="189"/>
      <c r="S70" s="189"/>
      <c r="T70" s="189"/>
      <c r="U70" s="189"/>
      <c r="V70" s="189"/>
      <c r="W70" s="189"/>
      <c r="X70" s="189"/>
      <c r="Y70" s="189"/>
      <c r="Z70" s="189"/>
      <c r="AA70" s="189"/>
      <c r="AB70" s="189"/>
      <c r="AC70" s="189"/>
      <c r="AD70" s="189"/>
      <c r="AE70" s="189"/>
      <c r="AF70" s="189"/>
      <c r="AG70" s="189"/>
      <c r="AH70" s="189"/>
      <c r="AI70" s="189"/>
      <c r="AJ70" s="189"/>
      <c r="AK70" s="189"/>
      <c r="AL70" s="189"/>
      <c r="AM70" s="189"/>
      <c r="AN70" s="189"/>
      <c r="AO70" s="189"/>
      <c r="AP70" s="189"/>
      <c r="AQ70" s="189"/>
      <c r="AR70" s="189"/>
      <c r="AS70" s="189"/>
      <c r="AT70" s="189"/>
      <c r="AU70" s="189"/>
      <c r="AV70" s="189"/>
      <c r="AW70" s="189"/>
      <c r="AX70" s="189"/>
      <c r="AY70" s="189"/>
      <c r="AZ70" s="189"/>
      <c r="BA70" s="189"/>
      <c r="BB70" s="189"/>
      <c r="BC70" s="189"/>
      <c r="BD70" s="189"/>
      <c r="BE70" s="189"/>
      <c r="BF70" s="189"/>
      <c r="BG70" s="189"/>
      <c r="BH70" s="189"/>
      <c r="BI70" s="189"/>
      <c r="BJ70" s="189"/>
      <c r="BK70" s="189"/>
      <c r="BL70" s="165"/>
      <c r="BM70" s="63"/>
      <c r="BN70" s="63"/>
      <c r="BO70"/>
    </row>
    <row r="71" spans="1:67" s="215" customFormat="1" ht="12.6" customHeight="1">
      <c r="A71" s="63"/>
      <c r="B71" s="165"/>
      <c r="C71" s="17"/>
      <c r="D71" s="17"/>
      <c r="E71" s="17"/>
      <c r="F71" s="17"/>
      <c r="G71" s="17"/>
      <c r="H71" s="17"/>
      <c r="I71" s="17"/>
      <c r="J71" s="187"/>
      <c r="K71" s="187"/>
      <c r="L71" s="187"/>
      <c r="M71" s="17"/>
      <c r="N71" s="17"/>
      <c r="O71" s="17"/>
      <c r="P71" s="17"/>
      <c r="Q71" s="17"/>
      <c r="R71" s="187"/>
      <c r="S71" s="17"/>
      <c r="T71" s="187"/>
      <c r="U71" s="17"/>
      <c r="V71" s="187"/>
      <c r="W71" s="187"/>
      <c r="X71" s="187"/>
      <c r="Y71" s="187"/>
      <c r="Z71" s="18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65"/>
      <c r="BK71" s="17"/>
      <c r="BL71" s="165"/>
      <c r="BM71" s="63"/>
      <c r="BN71" s="63"/>
      <c r="BO71"/>
    </row>
    <row r="72" spans="1:67">
      <c r="C72" s="191"/>
      <c r="D72" s="191"/>
      <c r="E72" s="191"/>
      <c r="F72" s="191"/>
      <c r="G72" s="192"/>
      <c r="H72" s="192"/>
      <c r="M72" s="191"/>
      <c r="N72" s="191"/>
      <c r="O72" s="191"/>
      <c r="P72" s="191"/>
      <c r="AA72" s="191"/>
      <c r="AB72" s="191"/>
      <c r="AC72" s="191"/>
      <c r="AD72" s="191"/>
      <c r="AE72" s="191"/>
      <c r="AF72" s="191"/>
      <c r="AG72" s="191"/>
      <c r="AH72" s="191"/>
      <c r="AI72" s="191"/>
      <c r="AJ72" s="191"/>
      <c r="AK72" s="191"/>
      <c r="AL72" s="191"/>
      <c r="AM72" s="191"/>
      <c r="AN72" s="191"/>
      <c r="AO72" s="191"/>
      <c r="AP72" s="191"/>
      <c r="AQ72" s="191"/>
      <c r="AR72" s="191"/>
      <c r="AS72" s="191"/>
      <c r="AT72" s="191"/>
      <c r="AU72" s="191"/>
      <c r="AV72" s="191"/>
      <c r="AW72" s="191"/>
      <c r="AX72" s="191"/>
      <c r="AY72" s="191"/>
      <c r="AZ72" s="191"/>
      <c r="BA72" s="191"/>
      <c r="BB72" s="191"/>
      <c r="BC72" s="191"/>
      <c r="BD72" s="191"/>
      <c r="BE72" s="191"/>
      <c r="BF72" s="191"/>
      <c r="BG72" s="191"/>
      <c r="BH72" s="191"/>
    </row>
    <row r="73" spans="1:67">
      <c r="C73" s="191"/>
      <c r="D73" s="191"/>
      <c r="E73" s="191"/>
      <c r="F73" s="190"/>
      <c r="G73" s="192"/>
      <c r="H73" s="192"/>
      <c r="M73" s="191"/>
      <c r="N73" s="191"/>
      <c r="O73" s="191"/>
      <c r="P73" s="191"/>
      <c r="AA73" s="191"/>
      <c r="AB73" s="191"/>
      <c r="AC73" s="191"/>
      <c r="AD73" s="191"/>
      <c r="AE73" s="191"/>
      <c r="AF73" s="191"/>
      <c r="AG73" s="191"/>
      <c r="AH73" s="191"/>
      <c r="AI73" s="191"/>
      <c r="AJ73" s="191"/>
      <c r="AK73" s="191"/>
      <c r="AL73" s="191"/>
      <c r="AM73" s="191"/>
      <c r="AN73" s="191"/>
      <c r="AO73" s="191"/>
      <c r="AP73" s="191"/>
      <c r="AQ73" s="191"/>
      <c r="AR73" s="191"/>
      <c r="AS73" s="191"/>
      <c r="AT73" s="191"/>
      <c r="AU73" s="191"/>
      <c r="AV73" s="191"/>
      <c r="AW73" s="191"/>
      <c r="AX73" s="191"/>
      <c r="AY73" s="191"/>
      <c r="AZ73" s="191"/>
      <c r="BA73" s="191"/>
      <c r="BB73" s="191"/>
      <c r="BC73" s="191"/>
      <c r="BD73" s="191"/>
      <c r="BE73" s="191"/>
      <c r="BF73" s="191"/>
      <c r="BG73" s="191"/>
      <c r="BH73" s="191"/>
    </row>
    <row r="74" spans="1:67">
      <c r="BM74" s="215"/>
      <c r="BN74" s="215"/>
      <c r="BO74" s="215"/>
    </row>
    <row r="75" spans="1:67">
      <c r="BM75" s="215"/>
      <c r="BN75" s="215"/>
      <c r="BO75" s="215"/>
    </row>
    <row r="78" spans="1:67">
      <c r="C78" s="189"/>
      <c r="D78" s="189"/>
      <c r="E78" s="189"/>
      <c r="F78" s="189"/>
      <c r="G78" s="190"/>
      <c r="H78" s="189"/>
      <c r="M78" s="189"/>
      <c r="N78" s="189"/>
      <c r="O78" s="189"/>
      <c r="P78" s="189"/>
    </row>
  </sheetData>
  <mergeCells count="58">
    <mergeCell ref="BG4:BH4"/>
    <mergeCell ref="AO4:AP4"/>
    <mergeCell ref="BI42:BJ42"/>
    <mergeCell ref="AM42:AN42"/>
    <mergeCell ref="AO42:AP42"/>
    <mergeCell ref="AQ42:AR42"/>
    <mergeCell ref="AS42:AT42"/>
    <mergeCell ref="AU42:AV42"/>
    <mergeCell ref="AW42:AX42"/>
    <mergeCell ref="AY42:AZ42"/>
    <mergeCell ref="BA42:BB42"/>
    <mergeCell ref="BC42:BD42"/>
    <mergeCell ref="BE42:BF42"/>
    <mergeCell ref="BG42:BH42"/>
    <mergeCell ref="AM4:AN4"/>
    <mergeCell ref="BC4:BD4"/>
    <mergeCell ref="C42:D42"/>
    <mergeCell ref="E42:F42"/>
    <mergeCell ref="G42:H42"/>
    <mergeCell ref="I42:J42"/>
    <mergeCell ref="K42:L42"/>
    <mergeCell ref="U42:V42"/>
    <mergeCell ref="W42:X42"/>
    <mergeCell ref="Y42:Z42"/>
    <mergeCell ref="AA42:AB42"/>
    <mergeCell ref="AI4:AJ4"/>
    <mergeCell ref="AC42:AD42"/>
    <mergeCell ref="AE42:AF42"/>
    <mergeCell ref="AG42:AH42"/>
    <mergeCell ref="AI42:AJ42"/>
    <mergeCell ref="Y4:Z4"/>
    <mergeCell ref="AK4:AL4"/>
    <mergeCell ref="AA4:AB4"/>
    <mergeCell ref="AC4:AD4"/>
    <mergeCell ref="AE4:AF4"/>
    <mergeCell ref="AG4:AH4"/>
    <mergeCell ref="M42:N42"/>
    <mergeCell ref="O42:P42"/>
    <mergeCell ref="Q42:R42"/>
    <mergeCell ref="S42:T42"/>
    <mergeCell ref="S4:T4"/>
    <mergeCell ref="BE4:BF4"/>
    <mergeCell ref="AQ4:AR4"/>
    <mergeCell ref="AS4:AT4"/>
    <mergeCell ref="AU4:AV4"/>
    <mergeCell ref="AW4:AX4"/>
    <mergeCell ref="AY4:AZ4"/>
    <mergeCell ref="BA4:BB4"/>
    <mergeCell ref="C4:D4"/>
    <mergeCell ref="E4:F4"/>
    <mergeCell ref="G4:H4"/>
    <mergeCell ref="I4:J4"/>
    <mergeCell ref="W4:X4"/>
    <mergeCell ref="K4:L4"/>
    <mergeCell ref="M4:N4"/>
    <mergeCell ref="O4:P4"/>
    <mergeCell ref="Q4:R4"/>
    <mergeCell ref="U4:V4"/>
  </mergeCells>
  <phoneticPr fontId="0" type="noConversion"/>
  <pageMargins left="0.7" right="0.7" top="0.78740157499999996" bottom="0.78740157499999996" header="0.3" footer="0.3"/>
  <pageSetup paperSize="9" scale="59" orientation="landscape"/>
  <colBreaks count="1" manualBreakCount="1">
    <brk id="75" max="1048575"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pageSetUpPr fitToPage="1"/>
  </sheetPr>
  <dimension ref="A1:IV75"/>
  <sheetViews>
    <sheetView zoomScaleNormal="100" zoomScaleSheetLayoutView="40" workbookViewId="0"/>
  </sheetViews>
  <sheetFormatPr baseColWidth="10" defaultRowHeight="15"/>
  <cols>
    <col min="1" max="1" width="11.42578125" style="187" customWidth="1"/>
    <col min="2" max="2" width="7.140625" style="187" bestFit="1" customWidth="1"/>
    <col min="3" max="10" width="4.42578125" style="187" customWidth="1"/>
    <col min="11" max="12" width="4.42578125" style="187" hidden="1" customWidth="1"/>
    <col min="13" max="22" width="4.42578125" style="187" customWidth="1"/>
    <col min="23" max="26" width="4.42578125" style="187" hidden="1" customWidth="1"/>
    <col min="27" max="28" width="4.42578125" style="187" customWidth="1"/>
    <col min="29" max="30" width="4.42578125" style="17" customWidth="1"/>
    <col min="31" max="36" width="4.42578125" style="187" customWidth="1"/>
    <col min="37" max="38" width="4.42578125" style="187" hidden="1" customWidth="1"/>
    <col min="39" max="48" width="4.42578125" style="187" customWidth="1"/>
    <col min="49" max="58" width="4.42578125" style="187" hidden="1" customWidth="1"/>
    <col min="59" max="60" width="4.42578125" style="187" customWidth="1"/>
    <col min="61" max="63" width="5.5703125" style="187" customWidth="1"/>
    <col min="64" max="64" width="7" style="187" customWidth="1"/>
    <col min="65" max="65" width="7" style="63" customWidth="1"/>
    <col min="66" max="66" width="5.42578125" style="63" customWidth="1"/>
  </cols>
  <sheetData>
    <row r="1" spans="1:256" s="208" customFormat="1" ht="12.75">
      <c r="A1" s="218" t="s">
        <v>239</v>
      </c>
      <c r="B1" s="219"/>
      <c r="C1" s="82"/>
      <c r="D1" s="82"/>
      <c r="E1" s="82"/>
      <c r="F1" s="82"/>
      <c r="G1" s="82"/>
      <c r="H1" s="82"/>
      <c r="I1" s="82"/>
      <c r="J1" s="82"/>
      <c r="K1" s="82"/>
      <c r="L1" s="82"/>
      <c r="M1" s="82"/>
      <c r="N1" s="82"/>
      <c r="O1" s="82"/>
      <c r="P1" s="82"/>
      <c r="Q1" s="82"/>
      <c r="R1" s="82"/>
      <c r="S1" s="82"/>
      <c r="T1" s="82"/>
      <c r="U1" s="5"/>
      <c r="V1" s="5"/>
      <c r="W1" s="82"/>
      <c r="X1" s="82"/>
      <c r="Y1" s="82"/>
      <c r="Z1" s="82"/>
      <c r="AA1" s="82"/>
      <c r="AB1" s="82"/>
      <c r="AC1" s="187"/>
      <c r="AD1" s="5"/>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c r="BK1" s="82"/>
      <c r="BL1" s="271" t="s">
        <v>412</v>
      </c>
      <c r="BM1" s="105"/>
      <c r="BN1" s="203"/>
      <c r="BO1" s="105"/>
      <c r="BP1" s="82"/>
      <c r="BQ1" s="82"/>
      <c r="BR1" s="82"/>
      <c r="BS1" s="82"/>
      <c r="BT1" s="82"/>
      <c r="BU1" s="82"/>
      <c r="BV1" s="82"/>
      <c r="BW1" s="82"/>
      <c r="BX1" s="82"/>
      <c r="BY1" s="82"/>
      <c r="BZ1" s="82"/>
      <c r="CA1" s="82"/>
      <c r="CB1" s="82"/>
      <c r="CC1" s="82"/>
      <c r="CD1" s="82"/>
      <c r="CE1" s="82"/>
      <c r="CF1" s="82"/>
      <c r="CG1" s="82"/>
      <c r="CH1" s="82"/>
      <c r="CI1" s="82"/>
      <c r="CJ1" s="82"/>
      <c r="CK1" s="82"/>
      <c r="CL1" s="82"/>
      <c r="CM1" s="82"/>
      <c r="CN1" s="82"/>
      <c r="CO1" s="82"/>
      <c r="CP1" s="82"/>
      <c r="CQ1" s="82"/>
      <c r="CR1" s="82"/>
      <c r="CS1" s="82"/>
      <c r="CT1" s="82"/>
      <c r="CU1" s="82"/>
      <c r="CV1" s="82"/>
      <c r="CW1" s="82"/>
      <c r="CX1" s="82"/>
      <c r="CY1" s="82"/>
      <c r="CZ1" s="82"/>
      <c r="DA1" s="82"/>
      <c r="DB1" s="82"/>
      <c r="DC1" s="82"/>
      <c r="DD1" s="82"/>
      <c r="DE1" s="82"/>
      <c r="DF1" s="82"/>
      <c r="DG1" s="82"/>
      <c r="DH1" s="82"/>
      <c r="DI1" s="82"/>
      <c r="DJ1" s="82"/>
      <c r="DK1" s="82"/>
      <c r="DL1" s="82"/>
      <c r="DM1" s="82"/>
      <c r="DN1" s="82"/>
      <c r="DO1" s="82"/>
      <c r="DP1" s="82"/>
      <c r="DQ1" s="82"/>
      <c r="DR1" s="82"/>
      <c r="DS1" s="82"/>
      <c r="DT1" s="82"/>
      <c r="DU1" s="82"/>
      <c r="DV1" s="82"/>
      <c r="DW1" s="82"/>
      <c r="DX1" s="82"/>
      <c r="DY1" s="82"/>
      <c r="DZ1" s="82"/>
      <c r="EA1" s="82"/>
      <c r="EB1" s="82"/>
      <c r="EC1" s="82"/>
      <c r="ED1" s="82"/>
      <c r="EE1" s="82"/>
      <c r="EF1" s="82"/>
      <c r="EG1" s="82"/>
      <c r="EH1" s="82"/>
      <c r="EI1" s="82"/>
      <c r="EJ1" s="82"/>
      <c r="EK1" s="82"/>
      <c r="EL1" s="82"/>
      <c r="EM1" s="82"/>
      <c r="EN1" s="82"/>
      <c r="EO1" s="82"/>
      <c r="EP1" s="82"/>
      <c r="EQ1" s="82"/>
      <c r="ER1" s="82"/>
      <c r="ES1" s="82"/>
      <c r="ET1" s="82"/>
      <c r="EU1" s="82"/>
      <c r="EV1" s="82"/>
      <c r="EW1" s="82"/>
      <c r="EX1" s="82"/>
      <c r="EY1" s="82"/>
      <c r="EZ1" s="82"/>
      <c r="FA1" s="82"/>
      <c r="FB1" s="82"/>
      <c r="FC1" s="82"/>
      <c r="FD1" s="82"/>
      <c r="FE1" s="82"/>
      <c r="FF1" s="82"/>
      <c r="FG1" s="82"/>
      <c r="FH1" s="82"/>
      <c r="FI1" s="82"/>
      <c r="FJ1" s="82"/>
      <c r="FK1" s="82"/>
      <c r="FL1" s="82"/>
      <c r="FM1" s="82"/>
      <c r="FN1" s="82"/>
      <c r="FO1" s="82"/>
      <c r="FP1" s="82"/>
      <c r="FQ1" s="82"/>
      <c r="FR1" s="82"/>
      <c r="FS1" s="82"/>
      <c r="FT1" s="82"/>
      <c r="FU1" s="82"/>
      <c r="FV1" s="82"/>
      <c r="FW1" s="82"/>
      <c r="FX1" s="82"/>
      <c r="FY1" s="82"/>
      <c r="FZ1" s="82"/>
      <c r="GA1" s="82"/>
      <c r="GB1" s="82"/>
      <c r="GC1" s="82"/>
      <c r="GD1" s="82"/>
      <c r="GE1" s="82"/>
      <c r="GF1" s="82"/>
      <c r="GG1" s="82"/>
      <c r="GH1" s="82"/>
      <c r="GI1" s="82"/>
      <c r="GJ1" s="82"/>
      <c r="GK1" s="82"/>
      <c r="GL1" s="82"/>
      <c r="GM1" s="82"/>
      <c r="GN1" s="82"/>
      <c r="GO1" s="82"/>
      <c r="GP1" s="82"/>
      <c r="GQ1" s="82"/>
      <c r="GR1" s="82"/>
      <c r="GS1" s="82"/>
      <c r="GT1" s="82"/>
      <c r="GU1" s="82"/>
      <c r="GV1" s="82"/>
      <c r="GW1" s="82"/>
      <c r="GX1" s="82"/>
      <c r="GY1" s="82"/>
      <c r="GZ1" s="82"/>
      <c r="HA1" s="82"/>
      <c r="HB1" s="82"/>
      <c r="HC1" s="82"/>
      <c r="HD1" s="82"/>
      <c r="HE1" s="82"/>
      <c r="HF1" s="82"/>
      <c r="HG1" s="82"/>
      <c r="HH1" s="82"/>
      <c r="HI1" s="82"/>
      <c r="HJ1" s="82"/>
      <c r="HK1" s="82"/>
      <c r="HL1" s="82"/>
      <c r="HM1" s="82"/>
      <c r="HN1" s="82"/>
      <c r="HO1" s="82"/>
      <c r="HP1" s="82"/>
      <c r="HQ1" s="82"/>
      <c r="HR1" s="82"/>
      <c r="HS1" s="82"/>
      <c r="HT1" s="82"/>
      <c r="HU1" s="82"/>
      <c r="HV1" s="82"/>
      <c r="HW1" s="82"/>
      <c r="HX1" s="82"/>
      <c r="HY1" s="82"/>
      <c r="HZ1" s="82"/>
      <c r="IA1" s="82"/>
      <c r="IB1" s="82"/>
      <c r="IC1" s="82"/>
      <c r="ID1" s="82"/>
      <c r="IE1" s="82"/>
      <c r="IF1" s="82"/>
      <c r="IG1" s="82"/>
      <c r="IH1" s="82"/>
      <c r="II1" s="82"/>
      <c r="IJ1" s="82"/>
      <c r="IK1" s="82"/>
      <c r="IL1" s="82"/>
      <c r="IM1" s="82"/>
      <c r="IN1" s="82"/>
      <c r="IO1" s="82"/>
      <c r="IP1" s="82"/>
      <c r="IQ1" s="82"/>
      <c r="IR1" s="82"/>
      <c r="IS1" s="82"/>
      <c r="IT1" s="82"/>
      <c r="IU1" s="82"/>
      <c r="IV1" s="82"/>
    </row>
    <row r="2" spans="1:256" s="208" customFormat="1" ht="3.75" customHeight="1">
      <c r="A2" s="220"/>
      <c r="B2" s="221"/>
      <c r="C2" s="82"/>
      <c r="D2" s="82"/>
      <c r="E2" s="82"/>
      <c r="F2" s="82"/>
      <c r="G2" s="82"/>
      <c r="H2" s="82"/>
      <c r="I2" s="82"/>
      <c r="J2" s="82"/>
      <c r="K2" s="82"/>
      <c r="L2" s="82"/>
      <c r="M2" s="82"/>
      <c r="N2" s="82"/>
      <c r="O2" s="82"/>
      <c r="P2" s="82"/>
      <c r="Q2" s="82"/>
      <c r="R2" s="82"/>
      <c r="S2" s="82"/>
      <c r="T2" s="82"/>
      <c r="U2" s="5"/>
      <c r="V2" s="5"/>
      <c r="W2" s="82"/>
      <c r="X2" s="82"/>
      <c r="Y2" s="82"/>
      <c r="Z2" s="82"/>
      <c r="AA2" s="82"/>
      <c r="AB2" s="82"/>
      <c r="AC2" s="178"/>
      <c r="AD2" s="178"/>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105"/>
      <c r="BN2" s="105"/>
      <c r="BO2" s="105"/>
      <c r="BP2" s="82"/>
      <c r="BQ2" s="82"/>
      <c r="BR2" s="82"/>
      <c r="BS2" s="82"/>
      <c r="BT2" s="82"/>
      <c r="BU2" s="82"/>
      <c r="BV2" s="82"/>
      <c r="BW2" s="82"/>
      <c r="BX2" s="82"/>
      <c r="BY2" s="82"/>
      <c r="BZ2" s="82"/>
      <c r="CA2" s="82"/>
      <c r="CB2" s="82"/>
      <c r="CC2" s="82"/>
      <c r="CD2" s="82"/>
      <c r="CE2" s="82"/>
      <c r="CF2" s="82"/>
      <c r="CG2" s="82"/>
      <c r="CH2" s="82"/>
      <c r="CI2" s="82"/>
      <c r="CJ2" s="82"/>
      <c r="CK2" s="82"/>
      <c r="CL2" s="82"/>
      <c r="CM2" s="82"/>
      <c r="CN2" s="82"/>
      <c r="CO2" s="82"/>
      <c r="CP2" s="82"/>
      <c r="CQ2" s="82"/>
      <c r="CR2" s="82"/>
      <c r="CS2" s="82"/>
      <c r="CT2" s="82"/>
      <c r="CU2" s="82"/>
      <c r="CV2" s="82"/>
      <c r="CW2" s="82"/>
      <c r="CX2" s="82"/>
      <c r="CY2" s="82"/>
      <c r="CZ2" s="82"/>
      <c r="DA2" s="82"/>
      <c r="DB2" s="82"/>
      <c r="DC2" s="82"/>
      <c r="DD2" s="82"/>
      <c r="DE2" s="82"/>
      <c r="DF2" s="82"/>
      <c r="DG2" s="82"/>
      <c r="DH2" s="82"/>
      <c r="DI2" s="82"/>
      <c r="DJ2" s="82"/>
      <c r="DK2" s="82"/>
      <c r="DL2" s="82"/>
      <c r="DM2" s="82"/>
      <c r="DN2" s="82"/>
      <c r="DO2" s="82"/>
      <c r="DP2" s="82"/>
      <c r="DQ2" s="82"/>
      <c r="DR2" s="82"/>
      <c r="DS2" s="82"/>
      <c r="DT2" s="82"/>
      <c r="DU2" s="82"/>
      <c r="DV2" s="82"/>
      <c r="DW2" s="82"/>
      <c r="DX2" s="82"/>
      <c r="DY2" s="82"/>
      <c r="DZ2" s="82"/>
      <c r="EA2" s="82"/>
      <c r="EB2" s="82"/>
      <c r="EC2" s="82"/>
      <c r="ED2" s="82"/>
      <c r="EE2" s="82"/>
      <c r="EF2" s="82"/>
      <c r="EG2" s="82"/>
      <c r="EH2" s="82"/>
      <c r="EI2" s="82"/>
      <c r="EJ2" s="82"/>
      <c r="EK2" s="82"/>
      <c r="EL2" s="82"/>
      <c r="EM2" s="82"/>
      <c r="EN2" s="82"/>
      <c r="EO2" s="82"/>
      <c r="EP2" s="82"/>
      <c r="EQ2" s="82"/>
      <c r="ER2" s="82"/>
      <c r="ES2" s="82"/>
      <c r="ET2" s="82"/>
      <c r="EU2" s="82"/>
      <c r="EV2" s="82"/>
      <c r="EW2" s="82"/>
      <c r="EX2" s="82"/>
      <c r="EY2" s="82"/>
      <c r="EZ2" s="82"/>
      <c r="FA2" s="82"/>
      <c r="FB2" s="82"/>
      <c r="FC2" s="82"/>
      <c r="FD2" s="82"/>
      <c r="FE2" s="82"/>
      <c r="FF2" s="82"/>
      <c r="FG2" s="82"/>
      <c r="FH2" s="82"/>
      <c r="FI2" s="82"/>
      <c r="FJ2" s="82"/>
      <c r="FK2" s="82"/>
      <c r="FL2" s="82"/>
      <c r="FM2" s="82"/>
      <c r="FN2" s="82"/>
      <c r="FO2" s="82"/>
      <c r="FP2" s="82"/>
      <c r="FQ2" s="82"/>
      <c r="FR2" s="82"/>
      <c r="FS2" s="82"/>
      <c r="FT2" s="82"/>
      <c r="FU2" s="82"/>
      <c r="FV2" s="82"/>
      <c r="FW2" s="82"/>
      <c r="FX2" s="82"/>
      <c r="FY2" s="82"/>
      <c r="FZ2" s="82"/>
      <c r="GA2" s="82"/>
      <c r="GB2" s="82"/>
      <c r="GC2" s="82"/>
      <c r="GD2" s="82"/>
      <c r="GE2" s="82"/>
      <c r="GF2" s="82"/>
      <c r="GG2" s="82"/>
      <c r="GH2" s="82"/>
      <c r="GI2" s="82"/>
      <c r="GJ2" s="82"/>
      <c r="GK2" s="82"/>
      <c r="GL2" s="82"/>
      <c r="GM2" s="82"/>
      <c r="GN2" s="82"/>
      <c r="GO2" s="82"/>
      <c r="GP2" s="82"/>
      <c r="GQ2" s="82"/>
      <c r="GR2" s="82"/>
      <c r="GS2" s="82"/>
      <c r="GT2" s="82"/>
      <c r="GU2" s="82"/>
      <c r="GV2" s="82"/>
      <c r="GW2" s="82"/>
      <c r="GX2" s="82"/>
      <c r="GY2" s="82"/>
      <c r="GZ2" s="82"/>
      <c r="HA2" s="82"/>
      <c r="HB2" s="82"/>
      <c r="HC2" s="82"/>
      <c r="HD2" s="82"/>
      <c r="HE2" s="82"/>
      <c r="HF2" s="82"/>
      <c r="HG2" s="82"/>
      <c r="HH2" s="82"/>
      <c r="HI2" s="82"/>
      <c r="HJ2" s="82"/>
      <c r="HK2" s="82"/>
      <c r="HL2" s="82"/>
      <c r="HM2" s="82"/>
      <c r="HN2" s="82"/>
      <c r="HO2" s="82"/>
      <c r="HP2" s="82"/>
      <c r="HQ2" s="82"/>
      <c r="HR2" s="82"/>
      <c r="HS2" s="82"/>
      <c r="HT2" s="82"/>
      <c r="HU2" s="82"/>
      <c r="HV2" s="82"/>
      <c r="HW2" s="82"/>
      <c r="HX2" s="82"/>
      <c r="HY2" s="82"/>
      <c r="HZ2" s="82"/>
      <c r="IA2" s="82"/>
      <c r="IB2" s="82"/>
      <c r="IC2" s="82"/>
      <c r="ID2" s="82"/>
      <c r="IE2" s="82"/>
      <c r="IF2" s="82"/>
      <c r="IG2" s="82"/>
      <c r="IH2" s="82"/>
      <c r="II2" s="82"/>
      <c r="IJ2" s="82"/>
      <c r="IK2" s="82"/>
      <c r="IL2" s="82"/>
      <c r="IM2" s="82"/>
      <c r="IN2" s="82"/>
      <c r="IO2" s="82"/>
      <c r="IP2" s="82"/>
      <c r="IQ2" s="82"/>
      <c r="IR2" s="82"/>
      <c r="IS2" s="82"/>
      <c r="IT2" s="82"/>
      <c r="IU2" s="82"/>
      <c r="IV2" s="82"/>
    </row>
    <row r="3" spans="1:256" s="208" customFormat="1" ht="3.75" customHeight="1">
      <c r="A3" s="222"/>
      <c r="B3" s="223"/>
      <c r="C3" s="15"/>
      <c r="D3" s="14"/>
      <c r="E3" s="15"/>
      <c r="F3" s="14"/>
      <c r="G3" s="15"/>
      <c r="H3" s="14"/>
      <c r="I3" s="15"/>
      <c r="J3" s="14"/>
      <c r="K3" s="15"/>
      <c r="L3" s="14"/>
      <c r="M3" s="15"/>
      <c r="N3" s="14"/>
      <c r="O3" s="15"/>
      <c r="P3" s="14"/>
      <c r="Q3" s="15"/>
      <c r="R3" s="14"/>
      <c r="S3" s="15"/>
      <c r="T3" s="14"/>
      <c r="U3" s="13"/>
      <c r="V3" s="14"/>
      <c r="W3" s="15"/>
      <c r="X3" s="14"/>
      <c r="Y3" s="15"/>
      <c r="Z3" s="14"/>
      <c r="AA3" s="15"/>
      <c r="AB3" s="14"/>
      <c r="AC3" s="15"/>
      <c r="AD3" s="14"/>
      <c r="AE3" s="15"/>
      <c r="AF3" s="14"/>
      <c r="AG3" s="15"/>
      <c r="AH3" s="14"/>
      <c r="AI3" s="15"/>
      <c r="AJ3" s="14"/>
      <c r="AK3" s="13"/>
      <c r="AL3" s="13"/>
      <c r="AM3" s="15"/>
      <c r="AN3" s="14"/>
      <c r="AO3" s="15"/>
      <c r="AP3" s="14"/>
      <c r="AQ3" s="15"/>
      <c r="AR3" s="14"/>
      <c r="AS3" s="15"/>
      <c r="AT3" s="14"/>
      <c r="AU3" s="15"/>
      <c r="AV3" s="14"/>
      <c r="AW3" s="13"/>
      <c r="AX3" s="13"/>
      <c r="AY3" s="15"/>
      <c r="AZ3" s="14"/>
      <c r="BA3" s="15"/>
      <c r="BB3" s="14"/>
      <c r="BC3" s="15"/>
      <c r="BD3" s="14"/>
      <c r="BE3" s="15"/>
      <c r="BF3" s="14"/>
      <c r="BG3" s="15"/>
      <c r="BH3" s="14"/>
      <c r="BI3" s="15"/>
      <c r="BJ3" s="13"/>
      <c r="BK3" s="14"/>
      <c r="BL3" s="15"/>
      <c r="BM3" s="63"/>
      <c r="BN3" s="63"/>
      <c r="BO3" s="63"/>
      <c r="BP3" s="82"/>
      <c r="BQ3" s="82"/>
      <c r="BR3" s="82"/>
      <c r="BS3" s="82"/>
      <c r="BT3" s="82"/>
      <c r="BU3" s="82"/>
      <c r="BV3" s="82"/>
      <c r="BW3" s="82"/>
      <c r="BX3" s="82"/>
      <c r="BY3" s="82"/>
      <c r="BZ3" s="82"/>
      <c r="CA3" s="82"/>
      <c r="CB3" s="82"/>
      <c r="CC3" s="82"/>
      <c r="CD3" s="82"/>
      <c r="CE3" s="82"/>
      <c r="CF3" s="82"/>
      <c r="CG3" s="82"/>
      <c r="CH3" s="82"/>
      <c r="CI3" s="82"/>
      <c r="CJ3" s="82"/>
      <c r="CK3" s="82"/>
      <c r="CL3" s="82"/>
      <c r="CM3" s="82"/>
      <c r="CN3" s="82"/>
      <c r="CO3" s="82"/>
      <c r="CP3" s="82"/>
      <c r="CQ3" s="82"/>
      <c r="CR3" s="82"/>
      <c r="CS3" s="82"/>
      <c r="CT3" s="82"/>
      <c r="CU3" s="82"/>
      <c r="CV3" s="82"/>
      <c r="CW3" s="82"/>
      <c r="CX3" s="82"/>
      <c r="CY3" s="82"/>
      <c r="CZ3" s="82"/>
      <c r="DA3" s="82"/>
      <c r="DB3" s="82"/>
      <c r="DC3" s="82"/>
      <c r="DD3" s="82"/>
      <c r="DE3" s="82"/>
      <c r="DF3" s="82"/>
      <c r="DG3" s="82"/>
      <c r="DH3" s="82"/>
      <c r="DI3" s="82"/>
      <c r="DJ3" s="82"/>
      <c r="DK3" s="82"/>
      <c r="DL3" s="82"/>
      <c r="DM3" s="82"/>
      <c r="DN3" s="82"/>
      <c r="DO3" s="82"/>
      <c r="DP3" s="82"/>
      <c r="DQ3" s="82"/>
      <c r="DR3" s="82"/>
      <c r="DS3" s="82"/>
      <c r="DT3" s="82"/>
      <c r="DU3" s="82"/>
      <c r="DV3" s="82"/>
      <c r="DW3" s="82"/>
      <c r="DX3" s="82"/>
      <c r="DY3" s="82"/>
      <c r="DZ3" s="82"/>
      <c r="EA3" s="82"/>
      <c r="EB3" s="82"/>
      <c r="EC3" s="82"/>
      <c r="ED3" s="82"/>
      <c r="EE3" s="82"/>
      <c r="EF3" s="82"/>
      <c r="EG3" s="82"/>
      <c r="EH3" s="82"/>
      <c r="EI3" s="82"/>
      <c r="EJ3" s="82"/>
      <c r="EK3" s="82"/>
      <c r="EL3" s="82"/>
      <c r="EM3" s="82"/>
      <c r="EN3" s="82"/>
      <c r="EO3" s="82"/>
      <c r="EP3" s="82"/>
      <c r="EQ3" s="82"/>
      <c r="ER3" s="82"/>
      <c r="ES3" s="82"/>
      <c r="ET3" s="82"/>
      <c r="EU3" s="82"/>
      <c r="EV3" s="82"/>
      <c r="EW3" s="82"/>
      <c r="EX3" s="82"/>
      <c r="EY3" s="82"/>
      <c r="EZ3" s="82"/>
      <c r="FA3" s="82"/>
      <c r="FB3" s="82"/>
      <c r="FC3" s="82"/>
      <c r="FD3" s="82"/>
      <c r="FE3" s="82"/>
      <c r="FF3" s="82"/>
      <c r="FG3" s="82"/>
      <c r="FH3" s="82"/>
      <c r="FI3" s="82"/>
      <c r="FJ3" s="82"/>
      <c r="FK3" s="82"/>
      <c r="FL3" s="82"/>
      <c r="FM3" s="82"/>
      <c r="FN3" s="82"/>
      <c r="FO3" s="82"/>
      <c r="FP3" s="82"/>
      <c r="FQ3" s="82"/>
      <c r="FR3" s="82"/>
      <c r="FS3" s="82"/>
      <c r="FT3" s="82"/>
      <c r="FU3" s="82"/>
      <c r="FV3" s="82"/>
      <c r="FW3" s="82"/>
      <c r="FX3" s="82"/>
      <c r="FY3" s="82"/>
      <c r="FZ3" s="82"/>
      <c r="GA3" s="82"/>
      <c r="GB3" s="82"/>
      <c r="GC3" s="82"/>
      <c r="GD3" s="82"/>
      <c r="GE3" s="82"/>
      <c r="GF3" s="82"/>
      <c r="GG3" s="82"/>
      <c r="GH3" s="82"/>
      <c r="GI3" s="82"/>
      <c r="GJ3" s="82"/>
      <c r="GK3" s="82"/>
      <c r="GL3" s="82"/>
      <c r="GM3" s="82"/>
      <c r="GN3" s="82"/>
      <c r="GO3" s="82"/>
      <c r="GP3" s="82"/>
      <c r="GQ3" s="82"/>
      <c r="GR3" s="82"/>
      <c r="GS3" s="82"/>
      <c r="GT3" s="82"/>
      <c r="GU3" s="82"/>
      <c r="GV3" s="82"/>
      <c r="GW3" s="82"/>
      <c r="GX3" s="82"/>
      <c r="GY3" s="82"/>
      <c r="GZ3" s="82"/>
      <c r="HA3" s="82"/>
      <c r="HB3" s="82"/>
      <c r="HC3" s="82"/>
      <c r="HD3" s="82"/>
      <c r="HE3" s="82"/>
      <c r="HF3" s="82"/>
      <c r="HG3" s="82"/>
      <c r="HH3" s="82"/>
      <c r="HI3" s="82"/>
      <c r="HJ3" s="82"/>
      <c r="HK3" s="82"/>
      <c r="HL3" s="82"/>
      <c r="HM3" s="82"/>
      <c r="HN3" s="82"/>
      <c r="HO3" s="82"/>
      <c r="HP3" s="82"/>
      <c r="HQ3" s="82"/>
      <c r="HR3" s="82"/>
      <c r="HS3" s="82"/>
      <c r="HT3" s="82"/>
      <c r="HU3" s="82"/>
      <c r="HV3" s="82"/>
      <c r="HW3" s="82"/>
      <c r="HX3" s="82"/>
      <c r="HY3" s="82"/>
      <c r="HZ3" s="82"/>
      <c r="IA3" s="82"/>
      <c r="IB3" s="82"/>
      <c r="IC3" s="82"/>
      <c r="ID3" s="82"/>
      <c r="IE3" s="82"/>
      <c r="IF3" s="82"/>
      <c r="IG3" s="82"/>
      <c r="IH3" s="82"/>
      <c r="II3" s="82"/>
      <c r="IJ3" s="82"/>
      <c r="IK3" s="82"/>
      <c r="IL3" s="82"/>
      <c r="IM3" s="82"/>
      <c r="IN3" s="82"/>
      <c r="IO3" s="82"/>
      <c r="IP3" s="82"/>
      <c r="IQ3" s="82"/>
      <c r="IR3" s="82"/>
      <c r="IS3" s="82"/>
      <c r="IT3" s="82"/>
      <c r="IU3" s="82"/>
      <c r="IV3" s="82"/>
    </row>
    <row r="4" spans="1:256" s="208" customFormat="1" ht="12.75">
      <c r="A4" s="224"/>
      <c r="B4" s="225" t="s">
        <v>1</v>
      </c>
      <c r="C4" s="517" t="s">
        <v>142</v>
      </c>
      <c r="D4" s="519"/>
      <c r="E4" s="517" t="s">
        <v>2</v>
      </c>
      <c r="F4" s="520"/>
      <c r="G4" s="517" t="s">
        <v>3</v>
      </c>
      <c r="H4" s="520"/>
      <c r="I4" s="517" t="s">
        <v>4</v>
      </c>
      <c r="J4" s="521"/>
      <c r="K4" s="517" t="s">
        <v>5</v>
      </c>
      <c r="L4" s="520"/>
      <c r="M4" s="517" t="s">
        <v>240</v>
      </c>
      <c r="N4" s="520"/>
      <c r="O4" s="517" t="s">
        <v>6</v>
      </c>
      <c r="P4" s="520"/>
      <c r="Q4" s="517" t="s">
        <v>7</v>
      </c>
      <c r="R4" s="520"/>
      <c r="S4" s="517" t="s">
        <v>8</v>
      </c>
      <c r="T4" s="520"/>
      <c r="U4" s="512" t="s">
        <v>9</v>
      </c>
      <c r="V4" s="513"/>
      <c r="W4" s="517" t="s">
        <v>10</v>
      </c>
      <c r="X4" s="520"/>
      <c r="Y4" s="517" t="s">
        <v>11</v>
      </c>
      <c r="Z4" s="520"/>
      <c r="AA4" s="517" t="s">
        <v>12</v>
      </c>
      <c r="AB4" s="520"/>
      <c r="AC4" s="512" t="s">
        <v>13</v>
      </c>
      <c r="AD4" s="513"/>
      <c r="AE4" s="517" t="s">
        <v>14</v>
      </c>
      <c r="AF4" s="520"/>
      <c r="AG4" s="517" t="s">
        <v>77</v>
      </c>
      <c r="AH4" s="520"/>
      <c r="AI4" s="517" t="s">
        <v>98</v>
      </c>
      <c r="AJ4" s="520"/>
      <c r="AK4" s="508" t="s">
        <v>17</v>
      </c>
      <c r="AL4" s="522"/>
      <c r="AM4" s="517" t="s">
        <v>18</v>
      </c>
      <c r="AN4" s="520"/>
      <c r="AO4" s="517" t="s">
        <v>19</v>
      </c>
      <c r="AP4" s="520"/>
      <c r="AQ4" s="517" t="s">
        <v>20</v>
      </c>
      <c r="AR4" s="520"/>
      <c r="AS4" s="517" t="s">
        <v>21</v>
      </c>
      <c r="AT4" s="520"/>
      <c r="AU4" s="517" t="s">
        <v>22</v>
      </c>
      <c r="AV4" s="520"/>
      <c r="AW4" s="508" t="s">
        <v>23</v>
      </c>
      <c r="AX4" s="522"/>
      <c r="AY4" s="517" t="s">
        <v>24</v>
      </c>
      <c r="AZ4" s="520"/>
      <c r="BA4" s="517" t="s">
        <v>25</v>
      </c>
      <c r="BB4" s="520"/>
      <c r="BC4" s="517" t="s">
        <v>26</v>
      </c>
      <c r="BD4" s="520"/>
      <c r="BE4" s="517" t="s">
        <v>27</v>
      </c>
      <c r="BF4" s="520"/>
      <c r="BG4" s="517" t="s">
        <v>223</v>
      </c>
      <c r="BH4" s="520"/>
      <c r="BI4" s="226" t="s">
        <v>29</v>
      </c>
      <c r="BJ4" s="227"/>
      <c r="BK4" s="228"/>
      <c r="BL4" s="229" t="s">
        <v>30</v>
      </c>
      <c r="BM4" s="116"/>
      <c r="BN4" s="116"/>
      <c r="BO4" s="116"/>
      <c r="BP4" s="82"/>
      <c r="BQ4" s="82"/>
      <c r="BR4" s="82"/>
      <c r="BS4" s="82"/>
      <c r="BT4" s="82"/>
      <c r="BU4" s="82"/>
      <c r="BV4" s="82"/>
      <c r="BW4" s="82"/>
      <c r="BX4" s="82"/>
      <c r="BY4" s="82"/>
      <c r="BZ4" s="82"/>
      <c r="CA4" s="82"/>
      <c r="CB4" s="82"/>
      <c r="CC4" s="82"/>
      <c r="CD4" s="82"/>
      <c r="CE4" s="82"/>
      <c r="CF4" s="82"/>
      <c r="CG4" s="82"/>
      <c r="CH4" s="82"/>
      <c r="CI4" s="82"/>
      <c r="CJ4" s="82"/>
      <c r="CK4" s="82"/>
      <c r="CL4" s="82"/>
      <c r="CM4" s="82"/>
      <c r="CN4" s="82"/>
      <c r="CO4" s="82"/>
      <c r="CP4" s="82"/>
      <c r="CQ4" s="82"/>
      <c r="CR4" s="82"/>
      <c r="CS4" s="82"/>
      <c r="CT4" s="82"/>
      <c r="CU4" s="82"/>
      <c r="CV4" s="82"/>
      <c r="CW4" s="82"/>
      <c r="CX4" s="82"/>
      <c r="CY4" s="82"/>
      <c r="CZ4" s="82"/>
      <c r="DA4" s="82"/>
      <c r="DB4" s="82"/>
      <c r="DC4" s="82"/>
      <c r="DD4" s="82"/>
      <c r="DE4" s="82"/>
      <c r="DF4" s="82"/>
      <c r="DG4" s="82"/>
      <c r="DH4" s="82"/>
      <c r="DI4" s="82"/>
      <c r="DJ4" s="82"/>
      <c r="DK4" s="82"/>
      <c r="DL4" s="82"/>
      <c r="DM4" s="82"/>
      <c r="DN4" s="82"/>
      <c r="DO4" s="82"/>
      <c r="DP4" s="82"/>
      <c r="DQ4" s="82"/>
      <c r="DR4" s="82"/>
      <c r="DS4" s="82"/>
      <c r="DT4" s="82"/>
      <c r="DU4" s="82"/>
      <c r="DV4" s="82"/>
      <c r="DW4" s="82"/>
      <c r="DX4" s="82"/>
      <c r="DY4" s="82"/>
      <c r="DZ4" s="82"/>
      <c r="EA4" s="82"/>
      <c r="EB4" s="82"/>
      <c r="EC4" s="82"/>
      <c r="ED4" s="82"/>
      <c r="EE4" s="82"/>
      <c r="EF4" s="82"/>
      <c r="EG4" s="82"/>
      <c r="EH4" s="82"/>
      <c r="EI4" s="82"/>
      <c r="EJ4" s="82"/>
      <c r="EK4" s="82"/>
      <c r="EL4" s="82"/>
      <c r="EM4" s="82"/>
      <c r="EN4" s="82"/>
      <c r="EO4" s="82"/>
      <c r="EP4" s="82"/>
      <c r="EQ4" s="82"/>
      <c r="ER4" s="82"/>
      <c r="ES4" s="82"/>
      <c r="ET4" s="82"/>
      <c r="EU4" s="82"/>
      <c r="EV4" s="82"/>
      <c r="EW4" s="82"/>
      <c r="EX4" s="82"/>
      <c r="EY4" s="82"/>
      <c r="EZ4" s="82"/>
      <c r="FA4" s="82"/>
      <c r="FB4" s="82"/>
      <c r="FC4" s="82"/>
      <c r="FD4" s="82"/>
      <c r="FE4" s="82"/>
      <c r="FF4" s="82"/>
      <c r="FG4" s="82"/>
      <c r="FH4" s="82"/>
      <c r="FI4" s="82"/>
      <c r="FJ4" s="82"/>
      <c r="FK4" s="82"/>
      <c r="FL4" s="82"/>
      <c r="FM4" s="82"/>
      <c r="FN4" s="82"/>
      <c r="FO4" s="82"/>
      <c r="FP4" s="82"/>
      <c r="FQ4" s="82"/>
      <c r="FR4" s="82"/>
      <c r="FS4" s="82"/>
      <c r="FT4" s="82"/>
      <c r="FU4" s="82"/>
      <c r="FV4" s="82"/>
      <c r="FW4" s="82"/>
      <c r="FX4" s="82"/>
      <c r="FY4" s="82"/>
      <c r="FZ4" s="82"/>
      <c r="GA4" s="82"/>
      <c r="GB4" s="82"/>
      <c r="GC4" s="82"/>
      <c r="GD4" s="82"/>
      <c r="GE4" s="82"/>
      <c r="GF4" s="82"/>
      <c r="GG4" s="82"/>
      <c r="GH4" s="82"/>
      <c r="GI4" s="82"/>
      <c r="GJ4" s="82"/>
      <c r="GK4" s="82"/>
      <c r="GL4" s="82"/>
      <c r="GM4" s="82"/>
      <c r="GN4" s="82"/>
      <c r="GO4" s="82"/>
      <c r="GP4" s="82"/>
      <c r="GQ4" s="82"/>
      <c r="GR4" s="82"/>
      <c r="GS4" s="82"/>
      <c r="GT4" s="82"/>
      <c r="GU4" s="82"/>
      <c r="GV4" s="82"/>
      <c r="GW4" s="82"/>
      <c r="GX4" s="82"/>
      <c r="GY4" s="82"/>
      <c r="GZ4" s="82"/>
      <c r="HA4" s="82"/>
      <c r="HB4" s="82"/>
      <c r="HC4" s="82"/>
      <c r="HD4" s="82"/>
      <c r="HE4" s="82"/>
      <c r="HF4" s="82"/>
      <c r="HG4" s="82"/>
      <c r="HH4" s="82"/>
      <c r="HI4" s="82"/>
      <c r="HJ4" s="82"/>
      <c r="HK4" s="82"/>
      <c r="HL4" s="82"/>
      <c r="HM4" s="82"/>
      <c r="HN4" s="82"/>
      <c r="HO4" s="82"/>
      <c r="HP4" s="82"/>
      <c r="HQ4" s="82"/>
      <c r="HR4" s="82"/>
      <c r="HS4" s="82"/>
      <c r="HT4" s="82"/>
      <c r="HU4" s="82"/>
      <c r="HV4" s="82"/>
      <c r="HW4" s="82"/>
      <c r="HX4" s="82"/>
      <c r="HY4" s="82"/>
      <c r="HZ4" s="82"/>
      <c r="IA4" s="82"/>
      <c r="IB4" s="82"/>
      <c r="IC4" s="82"/>
      <c r="ID4" s="82"/>
      <c r="IE4" s="82"/>
      <c r="IF4" s="82"/>
      <c r="IG4" s="82"/>
      <c r="IH4" s="82"/>
      <c r="II4" s="82"/>
      <c r="IJ4" s="82"/>
      <c r="IK4" s="82"/>
      <c r="IL4" s="82"/>
      <c r="IM4" s="82"/>
      <c r="IN4" s="82"/>
      <c r="IO4" s="82"/>
      <c r="IP4" s="82"/>
      <c r="IQ4" s="82"/>
      <c r="IR4" s="82"/>
      <c r="IS4" s="82"/>
      <c r="IT4" s="82"/>
      <c r="IU4" s="82"/>
      <c r="IV4" s="82"/>
    </row>
    <row r="5" spans="1:256" s="208" customFormat="1" ht="3.75" customHeight="1">
      <c r="A5" s="227"/>
      <c r="B5" s="230"/>
      <c r="C5" s="231"/>
      <c r="D5" s="233"/>
      <c r="E5" s="231"/>
      <c r="F5" s="233"/>
      <c r="G5" s="231"/>
      <c r="H5" s="233"/>
      <c r="I5" s="231"/>
      <c r="J5" s="232"/>
      <c r="K5" s="231"/>
      <c r="L5" s="233"/>
      <c r="M5" s="231"/>
      <c r="N5" s="233"/>
      <c r="O5" s="231"/>
      <c r="P5" s="233"/>
      <c r="Q5" s="231"/>
      <c r="R5" s="233"/>
      <c r="S5" s="231"/>
      <c r="T5" s="233"/>
      <c r="U5" s="169"/>
      <c r="V5" s="170"/>
      <c r="W5" s="231"/>
      <c r="X5" s="233"/>
      <c r="Y5" s="231"/>
      <c r="Z5" s="233"/>
      <c r="AA5" s="231"/>
      <c r="AB5" s="233"/>
      <c r="AC5" s="168"/>
      <c r="AD5" s="170"/>
      <c r="AE5" s="231"/>
      <c r="AF5" s="233"/>
      <c r="AG5" s="231"/>
      <c r="AH5" s="233"/>
      <c r="AI5" s="231"/>
      <c r="AJ5" s="233"/>
      <c r="AK5" s="122"/>
      <c r="AL5" s="123"/>
      <c r="AM5" s="231"/>
      <c r="AN5" s="233"/>
      <c r="AO5" s="231"/>
      <c r="AP5" s="233"/>
      <c r="AQ5" s="231"/>
      <c r="AR5" s="233"/>
      <c r="AS5" s="231"/>
      <c r="AT5" s="233"/>
      <c r="AU5" s="231"/>
      <c r="AV5" s="233"/>
      <c r="AW5" s="122"/>
      <c r="AX5" s="123"/>
      <c r="AY5" s="231"/>
      <c r="AZ5" s="233"/>
      <c r="BA5" s="231"/>
      <c r="BB5" s="233"/>
      <c r="BC5" s="231"/>
      <c r="BD5" s="233"/>
      <c r="BE5" s="231"/>
      <c r="BF5" s="233"/>
      <c r="BG5" s="231"/>
      <c r="BH5" s="233"/>
      <c r="BI5" s="231"/>
      <c r="BJ5" s="232"/>
      <c r="BK5" s="233"/>
      <c r="BL5" s="229"/>
      <c r="BM5" s="119"/>
      <c r="BN5" s="119"/>
      <c r="BO5" s="119"/>
      <c r="BP5" s="82"/>
      <c r="BQ5" s="82"/>
      <c r="BR5" s="82"/>
      <c r="BS5" s="82"/>
      <c r="BT5" s="82"/>
      <c r="BU5" s="82"/>
      <c r="BV5" s="82"/>
      <c r="BW5" s="82"/>
      <c r="BX5" s="82"/>
      <c r="BY5" s="82"/>
      <c r="BZ5" s="82"/>
      <c r="CA5" s="82"/>
      <c r="CB5" s="82"/>
      <c r="CC5" s="82"/>
      <c r="CD5" s="82"/>
      <c r="CE5" s="82"/>
      <c r="CF5" s="82"/>
      <c r="CG5" s="82"/>
      <c r="CH5" s="82"/>
      <c r="CI5" s="82"/>
      <c r="CJ5" s="82"/>
      <c r="CK5" s="82"/>
      <c r="CL5" s="82"/>
      <c r="CM5" s="82"/>
      <c r="CN5" s="82"/>
      <c r="CO5" s="82"/>
      <c r="CP5" s="82"/>
      <c r="CQ5" s="82"/>
      <c r="CR5" s="82"/>
      <c r="CS5" s="82"/>
      <c r="CT5" s="82"/>
      <c r="CU5" s="82"/>
      <c r="CV5" s="82"/>
      <c r="CW5" s="82"/>
      <c r="CX5" s="82"/>
      <c r="CY5" s="82"/>
      <c r="CZ5" s="82"/>
      <c r="DA5" s="82"/>
      <c r="DB5" s="82"/>
      <c r="DC5" s="82"/>
      <c r="DD5" s="82"/>
      <c r="DE5" s="82"/>
      <c r="DF5" s="82"/>
      <c r="DG5" s="82"/>
      <c r="DH5" s="82"/>
      <c r="DI5" s="82"/>
      <c r="DJ5" s="82"/>
      <c r="DK5" s="82"/>
      <c r="DL5" s="82"/>
      <c r="DM5" s="82"/>
      <c r="DN5" s="82"/>
      <c r="DO5" s="82"/>
      <c r="DP5" s="82"/>
      <c r="DQ5" s="82"/>
      <c r="DR5" s="82"/>
      <c r="DS5" s="82"/>
      <c r="DT5" s="82"/>
      <c r="DU5" s="82"/>
      <c r="DV5" s="82"/>
      <c r="DW5" s="82"/>
      <c r="DX5" s="82"/>
      <c r="DY5" s="82"/>
      <c r="DZ5" s="82"/>
      <c r="EA5" s="82"/>
      <c r="EB5" s="82"/>
      <c r="EC5" s="82"/>
      <c r="ED5" s="82"/>
      <c r="EE5" s="82"/>
      <c r="EF5" s="82"/>
      <c r="EG5" s="82"/>
      <c r="EH5" s="82"/>
      <c r="EI5" s="82"/>
      <c r="EJ5" s="82"/>
      <c r="EK5" s="82"/>
      <c r="EL5" s="82"/>
      <c r="EM5" s="82"/>
      <c r="EN5" s="82"/>
      <c r="EO5" s="82"/>
      <c r="EP5" s="82"/>
      <c r="EQ5" s="82"/>
      <c r="ER5" s="82"/>
      <c r="ES5" s="82"/>
      <c r="ET5" s="82"/>
      <c r="EU5" s="82"/>
      <c r="EV5" s="82"/>
      <c r="EW5" s="82"/>
      <c r="EX5" s="82"/>
      <c r="EY5" s="82"/>
      <c r="EZ5" s="82"/>
      <c r="FA5" s="82"/>
      <c r="FB5" s="82"/>
      <c r="FC5" s="82"/>
      <c r="FD5" s="82"/>
      <c r="FE5" s="82"/>
      <c r="FF5" s="82"/>
      <c r="FG5" s="82"/>
      <c r="FH5" s="82"/>
      <c r="FI5" s="82"/>
      <c r="FJ5" s="82"/>
      <c r="FK5" s="82"/>
      <c r="FL5" s="82"/>
      <c r="FM5" s="82"/>
      <c r="FN5" s="82"/>
      <c r="FO5" s="82"/>
      <c r="FP5" s="82"/>
      <c r="FQ5" s="82"/>
      <c r="FR5" s="82"/>
      <c r="FS5" s="82"/>
      <c r="FT5" s="82"/>
      <c r="FU5" s="82"/>
      <c r="FV5" s="82"/>
      <c r="FW5" s="82"/>
      <c r="FX5" s="82"/>
      <c r="FY5" s="82"/>
      <c r="FZ5" s="82"/>
      <c r="GA5" s="82"/>
      <c r="GB5" s="82"/>
      <c r="GC5" s="82"/>
      <c r="GD5" s="82"/>
      <c r="GE5" s="82"/>
      <c r="GF5" s="82"/>
      <c r="GG5" s="82"/>
      <c r="GH5" s="82"/>
      <c r="GI5" s="82"/>
      <c r="GJ5" s="82"/>
      <c r="GK5" s="82"/>
      <c r="GL5" s="82"/>
      <c r="GM5" s="82"/>
      <c r="GN5" s="82"/>
      <c r="GO5" s="82"/>
      <c r="GP5" s="82"/>
      <c r="GQ5" s="82"/>
      <c r="GR5" s="82"/>
      <c r="GS5" s="82"/>
      <c r="GT5" s="82"/>
      <c r="GU5" s="82"/>
      <c r="GV5" s="82"/>
      <c r="GW5" s="82"/>
      <c r="GX5" s="82"/>
      <c r="GY5" s="82"/>
      <c r="GZ5" s="82"/>
      <c r="HA5" s="82"/>
      <c r="HB5" s="82"/>
      <c r="HC5" s="82"/>
      <c r="HD5" s="82"/>
      <c r="HE5" s="82"/>
      <c r="HF5" s="82"/>
      <c r="HG5" s="82"/>
      <c r="HH5" s="82"/>
      <c r="HI5" s="82"/>
      <c r="HJ5" s="82"/>
      <c r="HK5" s="82"/>
      <c r="HL5" s="82"/>
      <c r="HM5" s="82"/>
      <c r="HN5" s="82"/>
      <c r="HO5" s="82"/>
      <c r="HP5" s="82"/>
      <c r="HQ5" s="82"/>
      <c r="HR5" s="82"/>
      <c r="HS5" s="82"/>
      <c r="HT5" s="82"/>
      <c r="HU5" s="82"/>
      <c r="HV5" s="82"/>
      <c r="HW5" s="82"/>
      <c r="HX5" s="82"/>
      <c r="HY5" s="82"/>
      <c r="HZ5" s="82"/>
      <c r="IA5" s="82"/>
      <c r="IB5" s="82"/>
      <c r="IC5" s="82"/>
      <c r="ID5" s="82"/>
      <c r="IE5" s="82"/>
      <c r="IF5" s="82"/>
      <c r="IG5" s="82"/>
      <c r="IH5" s="82"/>
      <c r="II5" s="82"/>
      <c r="IJ5" s="82"/>
      <c r="IK5" s="82"/>
      <c r="IL5" s="82"/>
      <c r="IM5" s="82"/>
      <c r="IN5" s="82"/>
      <c r="IO5" s="82"/>
      <c r="IP5" s="82"/>
      <c r="IQ5" s="82"/>
      <c r="IR5" s="82"/>
      <c r="IS5" s="82"/>
      <c r="IT5" s="82"/>
      <c r="IU5" s="82"/>
      <c r="IV5" s="82"/>
    </row>
    <row r="6" spans="1:256" s="208" customFormat="1" ht="12.75">
      <c r="A6" s="234"/>
      <c r="B6" s="235"/>
      <c r="C6" s="239" t="s">
        <v>31</v>
      </c>
      <c r="D6" s="237" t="s">
        <v>32</v>
      </c>
      <c r="E6" s="239" t="s">
        <v>31</v>
      </c>
      <c r="F6" s="237" t="s">
        <v>32</v>
      </c>
      <c r="G6" s="239" t="s">
        <v>31</v>
      </c>
      <c r="H6" s="237" t="s">
        <v>32</v>
      </c>
      <c r="I6" s="239" t="s">
        <v>31</v>
      </c>
      <c r="J6" s="237" t="s">
        <v>32</v>
      </c>
      <c r="K6" s="239" t="s">
        <v>31</v>
      </c>
      <c r="L6" s="237" t="s">
        <v>32</v>
      </c>
      <c r="M6" s="239" t="s">
        <v>31</v>
      </c>
      <c r="N6" s="237" t="s">
        <v>32</v>
      </c>
      <c r="O6" s="239" t="s">
        <v>31</v>
      </c>
      <c r="P6" s="237" t="s">
        <v>32</v>
      </c>
      <c r="Q6" s="239" t="s">
        <v>31</v>
      </c>
      <c r="R6" s="237" t="s">
        <v>32</v>
      </c>
      <c r="S6" s="239" t="s">
        <v>31</v>
      </c>
      <c r="T6" s="237" t="s">
        <v>32</v>
      </c>
      <c r="U6" s="171" t="s">
        <v>31</v>
      </c>
      <c r="V6" s="172" t="s">
        <v>32</v>
      </c>
      <c r="W6" s="239" t="s">
        <v>31</v>
      </c>
      <c r="X6" s="237" t="s">
        <v>32</v>
      </c>
      <c r="Y6" s="239" t="s">
        <v>31</v>
      </c>
      <c r="Z6" s="237" t="s">
        <v>32</v>
      </c>
      <c r="AA6" s="239" t="s">
        <v>31</v>
      </c>
      <c r="AB6" s="237" t="s">
        <v>32</v>
      </c>
      <c r="AC6" s="171" t="s">
        <v>31</v>
      </c>
      <c r="AD6" s="172" t="s">
        <v>32</v>
      </c>
      <c r="AE6" s="239" t="s">
        <v>31</v>
      </c>
      <c r="AF6" s="237" t="s">
        <v>32</v>
      </c>
      <c r="AG6" s="239" t="s">
        <v>31</v>
      </c>
      <c r="AH6" s="237" t="s">
        <v>32</v>
      </c>
      <c r="AI6" s="239" t="s">
        <v>31</v>
      </c>
      <c r="AJ6" s="237" t="s">
        <v>32</v>
      </c>
      <c r="AK6" s="126" t="s">
        <v>31</v>
      </c>
      <c r="AL6" s="127" t="s">
        <v>32</v>
      </c>
      <c r="AM6" s="239" t="s">
        <v>31</v>
      </c>
      <c r="AN6" s="237" t="s">
        <v>32</v>
      </c>
      <c r="AO6" s="239" t="s">
        <v>31</v>
      </c>
      <c r="AP6" s="237" t="s">
        <v>32</v>
      </c>
      <c r="AQ6" s="239" t="s">
        <v>31</v>
      </c>
      <c r="AR6" s="237" t="s">
        <v>32</v>
      </c>
      <c r="AS6" s="239" t="s">
        <v>31</v>
      </c>
      <c r="AT6" s="237" t="s">
        <v>32</v>
      </c>
      <c r="AU6" s="239" t="s">
        <v>31</v>
      </c>
      <c r="AV6" s="237" t="s">
        <v>32</v>
      </c>
      <c r="AW6" s="126" t="s">
        <v>31</v>
      </c>
      <c r="AX6" s="127" t="s">
        <v>32</v>
      </c>
      <c r="AY6" s="239" t="s">
        <v>31</v>
      </c>
      <c r="AZ6" s="237" t="s">
        <v>32</v>
      </c>
      <c r="BA6" s="239" t="s">
        <v>31</v>
      </c>
      <c r="BB6" s="237" t="s">
        <v>32</v>
      </c>
      <c r="BC6" s="239" t="s">
        <v>31</v>
      </c>
      <c r="BD6" s="237" t="s">
        <v>32</v>
      </c>
      <c r="BE6" s="239" t="s">
        <v>31</v>
      </c>
      <c r="BF6" s="237" t="s">
        <v>32</v>
      </c>
      <c r="BG6" s="239" t="s">
        <v>31</v>
      </c>
      <c r="BH6" s="237" t="s">
        <v>32</v>
      </c>
      <c r="BI6" s="236" t="s">
        <v>31</v>
      </c>
      <c r="BJ6" s="237" t="s">
        <v>32</v>
      </c>
      <c r="BK6" s="238" t="s">
        <v>29</v>
      </c>
      <c r="BL6" s="239"/>
      <c r="BM6" s="53"/>
      <c r="BN6" s="53"/>
      <c r="BO6" s="53"/>
      <c r="BP6" s="82"/>
      <c r="BQ6" s="82"/>
      <c r="BR6" s="82"/>
      <c r="BS6" s="82"/>
      <c r="BT6" s="82"/>
      <c r="BU6" s="82"/>
      <c r="BV6" s="82"/>
      <c r="BW6" s="82"/>
      <c r="BX6" s="82"/>
      <c r="BY6" s="82"/>
      <c r="BZ6" s="82"/>
      <c r="CA6" s="82"/>
      <c r="CB6" s="82"/>
      <c r="CC6" s="82"/>
      <c r="CD6" s="82"/>
      <c r="CE6" s="82"/>
      <c r="CF6" s="82"/>
      <c r="CG6" s="82"/>
      <c r="CH6" s="82"/>
      <c r="CI6" s="82"/>
      <c r="CJ6" s="82"/>
      <c r="CK6" s="82"/>
      <c r="CL6" s="82"/>
      <c r="CM6" s="82"/>
      <c r="CN6" s="82"/>
      <c r="CO6" s="82"/>
      <c r="CP6" s="82"/>
      <c r="CQ6" s="82"/>
      <c r="CR6" s="82"/>
      <c r="CS6" s="82"/>
      <c r="CT6" s="82"/>
      <c r="CU6" s="82"/>
      <c r="CV6" s="82"/>
      <c r="CW6" s="82"/>
      <c r="CX6" s="82"/>
      <c r="CY6" s="82"/>
      <c r="CZ6" s="82"/>
      <c r="DA6" s="82"/>
      <c r="DB6" s="82"/>
      <c r="DC6" s="82"/>
      <c r="DD6" s="82"/>
      <c r="DE6" s="82"/>
      <c r="DF6" s="82"/>
      <c r="DG6" s="82"/>
      <c r="DH6" s="82"/>
      <c r="DI6" s="82"/>
      <c r="DJ6" s="82"/>
      <c r="DK6" s="82"/>
      <c r="DL6" s="82"/>
      <c r="DM6" s="82"/>
      <c r="DN6" s="82"/>
      <c r="DO6" s="82"/>
      <c r="DP6" s="82"/>
      <c r="DQ6" s="82"/>
      <c r="DR6" s="82"/>
      <c r="DS6" s="82"/>
      <c r="DT6" s="82"/>
      <c r="DU6" s="82"/>
      <c r="DV6" s="82"/>
      <c r="DW6" s="82"/>
      <c r="DX6" s="82"/>
      <c r="DY6" s="82"/>
      <c r="DZ6" s="82"/>
      <c r="EA6" s="82"/>
      <c r="EB6" s="82"/>
      <c r="EC6" s="82"/>
      <c r="ED6" s="82"/>
      <c r="EE6" s="82"/>
      <c r="EF6" s="82"/>
      <c r="EG6" s="82"/>
      <c r="EH6" s="82"/>
      <c r="EI6" s="82"/>
      <c r="EJ6" s="82"/>
      <c r="EK6" s="82"/>
      <c r="EL6" s="82"/>
      <c r="EM6" s="82"/>
      <c r="EN6" s="82"/>
      <c r="EO6" s="82"/>
      <c r="EP6" s="82"/>
      <c r="EQ6" s="82"/>
      <c r="ER6" s="82"/>
      <c r="ES6" s="82"/>
      <c r="ET6" s="82"/>
      <c r="EU6" s="82"/>
      <c r="EV6" s="82"/>
      <c r="EW6" s="82"/>
      <c r="EX6" s="82"/>
      <c r="EY6" s="82"/>
      <c r="EZ6" s="82"/>
      <c r="FA6" s="82"/>
      <c r="FB6" s="82"/>
      <c r="FC6" s="82"/>
      <c r="FD6" s="82"/>
      <c r="FE6" s="82"/>
      <c r="FF6" s="82"/>
      <c r="FG6" s="82"/>
      <c r="FH6" s="82"/>
      <c r="FI6" s="82"/>
      <c r="FJ6" s="82"/>
      <c r="FK6" s="82"/>
      <c r="FL6" s="82"/>
      <c r="FM6" s="82"/>
      <c r="FN6" s="82"/>
      <c r="FO6" s="82"/>
      <c r="FP6" s="82"/>
      <c r="FQ6" s="82"/>
      <c r="FR6" s="82"/>
      <c r="FS6" s="82"/>
      <c r="FT6" s="82"/>
      <c r="FU6" s="82"/>
      <c r="FV6" s="82"/>
      <c r="FW6" s="82"/>
      <c r="FX6" s="82"/>
      <c r="FY6" s="82"/>
      <c r="FZ6" s="82"/>
      <c r="GA6" s="82"/>
      <c r="GB6" s="82"/>
      <c r="GC6" s="82"/>
      <c r="GD6" s="82"/>
      <c r="GE6" s="82"/>
      <c r="GF6" s="82"/>
      <c r="GG6" s="82"/>
      <c r="GH6" s="82"/>
      <c r="GI6" s="82"/>
      <c r="GJ6" s="82"/>
      <c r="GK6" s="82"/>
      <c r="GL6" s="82"/>
      <c r="GM6" s="82"/>
      <c r="GN6" s="82"/>
      <c r="GO6" s="82"/>
      <c r="GP6" s="82"/>
      <c r="GQ6" s="82"/>
      <c r="GR6" s="82"/>
      <c r="GS6" s="82"/>
      <c r="GT6" s="82"/>
      <c r="GU6" s="82"/>
      <c r="GV6" s="82"/>
      <c r="GW6" s="82"/>
      <c r="GX6" s="82"/>
      <c r="GY6" s="82"/>
      <c r="GZ6" s="82"/>
      <c r="HA6" s="82"/>
      <c r="HB6" s="82"/>
      <c r="HC6" s="82"/>
      <c r="HD6" s="82"/>
      <c r="HE6" s="82"/>
      <c r="HF6" s="82"/>
      <c r="HG6" s="82"/>
      <c r="HH6" s="82"/>
      <c r="HI6" s="82"/>
      <c r="HJ6" s="82"/>
      <c r="HK6" s="82"/>
      <c r="HL6" s="82"/>
      <c r="HM6" s="82"/>
      <c r="HN6" s="82"/>
      <c r="HO6" s="82"/>
      <c r="HP6" s="82"/>
      <c r="HQ6" s="82"/>
      <c r="HR6" s="82"/>
      <c r="HS6" s="82"/>
      <c r="HT6" s="82"/>
      <c r="HU6" s="82"/>
      <c r="HV6" s="82"/>
      <c r="HW6" s="82"/>
      <c r="HX6" s="82"/>
      <c r="HY6" s="82"/>
      <c r="HZ6" s="82"/>
      <c r="IA6" s="82"/>
      <c r="IB6" s="82"/>
      <c r="IC6" s="82"/>
      <c r="ID6" s="82"/>
      <c r="IE6" s="82"/>
      <c r="IF6" s="82"/>
      <c r="IG6" s="82"/>
      <c r="IH6" s="82"/>
      <c r="II6" s="82"/>
      <c r="IJ6" s="82"/>
      <c r="IK6" s="82"/>
      <c r="IL6" s="82"/>
      <c r="IM6" s="82"/>
      <c r="IN6" s="82"/>
      <c r="IO6" s="82"/>
      <c r="IP6" s="82"/>
      <c r="IQ6" s="82"/>
      <c r="IR6" s="82"/>
      <c r="IS6" s="82"/>
      <c r="IT6" s="82"/>
      <c r="IU6" s="82"/>
      <c r="IV6" s="82"/>
    </row>
    <row r="7" spans="1:256" s="208" customFormat="1" ht="3.75" customHeight="1">
      <c r="A7" s="240"/>
      <c r="B7" s="241"/>
      <c r="C7" s="242"/>
      <c r="D7" s="243"/>
      <c r="E7" s="242"/>
      <c r="F7" s="243"/>
      <c r="G7" s="242"/>
      <c r="H7" s="243"/>
      <c r="I7" s="242"/>
      <c r="J7" s="243"/>
      <c r="K7" s="242"/>
      <c r="L7" s="243"/>
      <c r="M7" s="242"/>
      <c r="N7" s="243"/>
      <c r="O7" s="242"/>
      <c r="P7" s="243"/>
      <c r="Q7" s="242"/>
      <c r="R7" s="243"/>
      <c r="S7" s="242"/>
      <c r="T7" s="243"/>
      <c r="U7" s="174"/>
      <c r="V7" s="175"/>
      <c r="W7" s="242"/>
      <c r="X7" s="243"/>
      <c r="Y7" s="242"/>
      <c r="Z7" s="243"/>
      <c r="AA7" s="242"/>
      <c r="AB7" s="243"/>
      <c r="AC7" s="174"/>
      <c r="AD7" s="175"/>
      <c r="AE7" s="242"/>
      <c r="AF7" s="243"/>
      <c r="AG7" s="242"/>
      <c r="AH7" s="243"/>
      <c r="AI7" s="242"/>
      <c r="AJ7" s="243"/>
      <c r="AK7" s="272"/>
      <c r="AL7" s="272"/>
      <c r="AM7" s="242"/>
      <c r="AN7" s="243"/>
      <c r="AO7" s="242"/>
      <c r="AP7" s="243"/>
      <c r="AQ7" s="242"/>
      <c r="AR7" s="243"/>
      <c r="AS7" s="242"/>
      <c r="AT7" s="243"/>
      <c r="AU7" s="242"/>
      <c r="AV7" s="243"/>
      <c r="AW7" s="272"/>
      <c r="AX7" s="272"/>
      <c r="AY7" s="242"/>
      <c r="AZ7" s="243"/>
      <c r="BA7" s="242"/>
      <c r="BB7" s="243"/>
      <c r="BC7" s="242"/>
      <c r="BD7" s="243"/>
      <c r="BE7" s="242"/>
      <c r="BF7" s="243"/>
      <c r="BG7" s="242"/>
      <c r="BH7" s="243"/>
      <c r="BI7" s="242"/>
      <c r="BJ7" s="243"/>
      <c r="BK7" s="240"/>
      <c r="BL7" s="242"/>
      <c r="BM7" s="53"/>
      <c r="BN7" s="53"/>
      <c r="BO7" s="53"/>
      <c r="BP7" s="82"/>
      <c r="BQ7" s="82"/>
      <c r="BR7" s="82"/>
      <c r="BS7" s="82"/>
      <c r="BT7" s="82"/>
      <c r="BU7" s="82"/>
      <c r="BV7" s="82"/>
      <c r="BW7" s="82"/>
      <c r="BX7" s="82"/>
      <c r="BY7" s="82"/>
      <c r="BZ7" s="82"/>
      <c r="CA7" s="82"/>
      <c r="CB7" s="82"/>
      <c r="CC7" s="82"/>
      <c r="CD7" s="82"/>
      <c r="CE7" s="82"/>
      <c r="CF7" s="82"/>
      <c r="CG7" s="82"/>
      <c r="CH7" s="82"/>
      <c r="CI7" s="82"/>
      <c r="CJ7" s="82"/>
      <c r="CK7" s="82"/>
      <c r="CL7" s="82"/>
      <c r="CM7" s="82"/>
      <c r="CN7" s="82"/>
      <c r="CO7" s="82"/>
      <c r="CP7" s="82"/>
      <c r="CQ7" s="82"/>
      <c r="CR7" s="82"/>
      <c r="CS7" s="82"/>
      <c r="CT7" s="82"/>
      <c r="CU7" s="82"/>
      <c r="CV7" s="82"/>
      <c r="CW7" s="82"/>
      <c r="CX7" s="82"/>
      <c r="CY7" s="82"/>
      <c r="CZ7" s="82"/>
      <c r="DA7" s="82"/>
      <c r="DB7" s="82"/>
      <c r="DC7" s="82"/>
      <c r="DD7" s="82"/>
      <c r="DE7" s="82"/>
      <c r="DF7" s="82"/>
      <c r="DG7" s="82"/>
      <c r="DH7" s="82"/>
      <c r="DI7" s="82"/>
      <c r="DJ7" s="82"/>
      <c r="DK7" s="82"/>
      <c r="DL7" s="82"/>
      <c r="DM7" s="82"/>
      <c r="DN7" s="82"/>
      <c r="DO7" s="82"/>
      <c r="DP7" s="82"/>
      <c r="DQ7" s="82"/>
      <c r="DR7" s="82"/>
      <c r="DS7" s="82"/>
      <c r="DT7" s="82"/>
      <c r="DU7" s="82"/>
      <c r="DV7" s="82"/>
      <c r="DW7" s="82"/>
      <c r="DX7" s="82"/>
      <c r="DY7" s="82"/>
      <c r="DZ7" s="82"/>
      <c r="EA7" s="82"/>
      <c r="EB7" s="82"/>
      <c r="EC7" s="82"/>
      <c r="ED7" s="82"/>
      <c r="EE7" s="82"/>
      <c r="EF7" s="82"/>
      <c r="EG7" s="82"/>
      <c r="EH7" s="82"/>
      <c r="EI7" s="82"/>
      <c r="EJ7" s="82"/>
      <c r="EK7" s="82"/>
      <c r="EL7" s="82"/>
      <c r="EM7" s="82"/>
      <c r="EN7" s="82"/>
      <c r="EO7" s="82"/>
      <c r="EP7" s="82"/>
      <c r="EQ7" s="82"/>
      <c r="ER7" s="82"/>
      <c r="ES7" s="82"/>
      <c r="ET7" s="82"/>
      <c r="EU7" s="82"/>
      <c r="EV7" s="82"/>
      <c r="EW7" s="82"/>
      <c r="EX7" s="82"/>
      <c r="EY7" s="82"/>
      <c r="EZ7" s="82"/>
      <c r="FA7" s="82"/>
      <c r="FB7" s="82"/>
      <c r="FC7" s="82"/>
      <c r="FD7" s="82"/>
      <c r="FE7" s="82"/>
      <c r="FF7" s="82"/>
      <c r="FG7" s="82"/>
      <c r="FH7" s="82"/>
      <c r="FI7" s="82"/>
      <c r="FJ7" s="82"/>
      <c r="FK7" s="82"/>
      <c r="FL7" s="82"/>
      <c r="FM7" s="82"/>
      <c r="FN7" s="82"/>
      <c r="FO7" s="82"/>
      <c r="FP7" s="82"/>
      <c r="FQ7" s="82"/>
      <c r="FR7" s="82"/>
      <c r="FS7" s="82"/>
      <c r="FT7" s="82"/>
      <c r="FU7" s="82"/>
      <c r="FV7" s="82"/>
      <c r="FW7" s="82"/>
      <c r="FX7" s="82"/>
      <c r="FY7" s="82"/>
      <c r="FZ7" s="82"/>
      <c r="GA7" s="82"/>
      <c r="GB7" s="82"/>
      <c r="GC7" s="82"/>
      <c r="GD7" s="82"/>
      <c r="GE7" s="82"/>
      <c r="GF7" s="82"/>
      <c r="GG7" s="82"/>
      <c r="GH7" s="82"/>
      <c r="GI7" s="82"/>
      <c r="GJ7" s="82"/>
      <c r="GK7" s="82"/>
      <c r="GL7" s="82"/>
      <c r="GM7" s="82"/>
      <c r="GN7" s="82"/>
      <c r="GO7" s="82"/>
      <c r="GP7" s="82"/>
      <c r="GQ7" s="82"/>
      <c r="GR7" s="82"/>
      <c r="GS7" s="82"/>
      <c r="GT7" s="82"/>
      <c r="GU7" s="82"/>
      <c r="GV7" s="82"/>
      <c r="GW7" s="82"/>
      <c r="GX7" s="82"/>
      <c r="GY7" s="82"/>
      <c r="GZ7" s="82"/>
      <c r="HA7" s="82"/>
      <c r="HB7" s="82"/>
      <c r="HC7" s="82"/>
      <c r="HD7" s="82"/>
      <c r="HE7" s="82"/>
      <c r="HF7" s="82"/>
      <c r="HG7" s="82"/>
      <c r="HH7" s="82"/>
      <c r="HI7" s="82"/>
      <c r="HJ7" s="82"/>
      <c r="HK7" s="82"/>
      <c r="HL7" s="82"/>
      <c r="HM7" s="82"/>
      <c r="HN7" s="82"/>
      <c r="HO7" s="82"/>
      <c r="HP7" s="82"/>
      <c r="HQ7" s="82"/>
      <c r="HR7" s="82"/>
      <c r="HS7" s="82"/>
      <c r="HT7" s="82"/>
      <c r="HU7" s="82"/>
      <c r="HV7" s="82"/>
      <c r="HW7" s="82"/>
      <c r="HX7" s="82"/>
      <c r="HY7" s="82"/>
      <c r="HZ7" s="82"/>
      <c r="IA7" s="82"/>
      <c r="IB7" s="82"/>
      <c r="IC7" s="82"/>
      <c r="ID7" s="82"/>
      <c r="IE7" s="82"/>
      <c r="IF7" s="82"/>
      <c r="IG7" s="82"/>
      <c r="IH7" s="82"/>
      <c r="II7" s="82"/>
      <c r="IJ7" s="82"/>
      <c r="IK7" s="82"/>
      <c r="IL7" s="82"/>
      <c r="IM7" s="82"/>
      <c r="IN7" s="82"/>
      <c r="IO7" s="82"/>
      <c r="IP7" s="82"/>
      <c r="IQ7" s="82"/>
      <c r="IR7" s="82"/>
      <c r="IS7" s="82"/>
      <c r="IT7" s="82"/>
      <c r="IU7" s="82"/>
      <c r="IV7" s="82"/>
    </row>
    <row r="8" spans="1:256" s="208" customFormat="1" ht="3.75" customHeight="1">
      <c r="A8" s="234"/>
      <c r="B8" s="244"/>
      <c r="C8" s="234"/>
      <c r="D8" s="245"/>
      <c r="E8" s="234"/>
      <c r="F8" s="245"/>
      <c r="G8" s="234"/>
      <c r="H8" s="245"/>
      <c r="I8" s="234"/>
      <c r="J8" s="245"/>
      <c r="K8" s="234"/>
      <c r="L8" s="245"/>
      <c r="M8" s="234"/>
      <c r="N8" s="245"/>
      <c r="O8" s="234"/>
      <c r="P8" s="245"/>
      <c r="Q8" s="234"/>
      <c r="R8" s="245"/>
      <c r="S8" s="234"/>
      <c r="T8" s="245"/>
      <c r="U8" s="36"/>
      <c r="V8" s="176"/>
      <c r="W8" s="234"/>
      <c r="X8" s="245"/>
      <c r="Y8" s="234"/>
      <c r="Z8" s="245"/>
      <c r="AA8" s="234"/>
      <c r="AB8" s="245"/>
      <c r="AC8" s="36"/>
      <c r="AD8" s="176"/>
      <c r="AE8" s="234"/>
      <c r="AF8" s="245"/>
      <c r="AG8" s="234"/>
      <c r="AH8" s="245"/>
      <c r="AI8" s="234"/>
      <c r="AJ8" s="245"/>
      <c r="AK8" s="245"/>
      <c r="AL8" s="245"/>
      <c r="AM8" s="234"/>
      <c r="AN8" s="245"/>
      <c r="AO8" s="234"/>
      <c r="AP8" s="245"/>
      <c r="AQ8" s="234"/>
      <c r="AR8" s="245"/>
      <c r="AS8" s="234"/>
      <c r="AT8" s="245"/>
      <c r="AU8" s="234"/>
      <c r="AV8" s="245"/>
      <c r="AW8" s="245"/>
      <c r="AX8" s="245"/>
      <c r="AY8" s="234"/>
      <c r="AZ8" s="245"/>
      <c r="BA8" s="234"/>
      <c r="BB8" s="245"/>
      <c r="BC8" s="234"/>
      <c r="BD8" s="245"/>
      <c r="BE8" s="234"/>
      <c r="BF8" s="245"/>
      <c r="BG8" s="234"/>
      <c r="BH8" s="245"/>
      <c r="BI8" s="234"/>
      <c r="BJ8" s="245"/>
      <c r="BK8" s="234"/>
      <c r="BL8" s="234"/>
      <c r="BM8" s="53"/>
      <c r="BN8" s="53"/>
      <c r="BO8" s="53"/>
      <c r="BP8" s="82"/>
      <c r="BQ8" s="82"/>
      <c r="BR8" s="82"/>
      <c r="BS8" s="82"/>
      <c r="BT8" s="82"/>
      <c r="BU8" s="82"/>
      <c r="BV8" s="82"/>
      <c r="BW8" s="82"/>
      <c r="BX8" s="82"/>
      <c r="BY8" s="82"/>
      <c r="BZ8" s="82"/>
      <c r="CA8" s="82"/>
      <c r="CB8" s="82"/>
      <c r="CC8" s="82"/>
      <c r="CD8" s="82"/>
      <c r="CE8" s="82"/>
      <c r="CF8" s="82"/>
      <c r="CG8" s="82"/>
      <c r="CH8" s="82"/>
      <c r="CI8" s="82"/>
      <c r="CJ8" s="82"/>
      <c r="CK8" s="82"/>
      <c r="CL8" s="82"/>
      <c r="CM8" s="82"/>
      <c r="CN8" s="82"/>
      <c r="CO8" s="82"/>
      <c r="CP8" s="82"/>
      <c r="CQ8" s="82"/>
      <c r="CR8" s="82"/>
      <c r="CS8" s="82"/>
      <c r="CT8" s="82"/>
      <c r="CU8" s="82"/>
      <c r="CV8" s="82"/>
      <c r="CW8" s="82"/>
      <c r="CX8" s="82"/>
      <c r="CY8" s="82"/>
      <c r="CZ8" s="82"/>
      <c r="DA8" s="82"/>
      <c r="DB8" s="82"/>
      <c r="DC8" s="82"/>
      <c r="DD8" s="82"/>
      <c r="DE8" s="82"/>
      <c r="DF8" s="82"/>
      <c r="DG8" s="82"/>
      <c r="DH8" s="82"/>
      <c r="DI8" s="82"/>
      <c r="DJ8" s="82"/>
      <c r="DK8" s="82"/>
      <c r="DL8" s="82"/>
      <c r="DM8" s="82"/>
      <c r="DN8" s="82"/>
      <c r="DO8" s="82"/>
      <c r="DP8" s="82"/>
      <c r="DQ8" s="82"/>
      <c r="DR8" s="82"/>
      <c r="DS8" s="82"/>
      <c r="DT8" s="82"/>
      <c r="DU8" s="82"/>
      <c r="DV8" s="82"/>
      <c r="DW8" s="82"/>
      <c r="DX8" s="82"/>
      <c r="DY8" s="82"/>
      <c r="DZ8" s="82"/>
      <c r="EA8" s="82"/>
      <c r="EB8" s="82"/>
      <c r="EC8" s="82"/>
      <c r="ED8" s="82"/>
      <c r="EE8" s="82"/>
      <c r="EF8" s="82"/>
      <c r="EG8" s="82"/>
      <c r="EH8" s="82"/>
      <c r="EI8" s="82"/>
      <c r="EJ8" s="82"/>
      <c r="EK8" s="82"/>
      <c r="EL8" s="82"/>
      <c r="EM8" s="82"/>
      <c r="EN8" s="82"/>
      <c r="EO8" s="82"/>
      <c r="EP8" s="82"/>
      <c r="EQ8" s="82"/>
      <c r="ER8" s="82"/>
      <c r="ES8" s="82"/>
      <c r="ET8" s="82"/>
      <c r="EU8" s="82"/>
      <c r="EV8" s="82"/>
      <c r="EW8" s="82"/>
      <c r="EX8" s="82"/>
      <c r="EY8" s="82"/>
      <c r="EZ8" s="82"/>
      <c r="FA8" s="82"/>
      <c r="FB8" s="82"/>
      <c r="FC8" s="82"/>
      <c r="FD8" s="82"/>
      <c r="FE8" s="82"/>
      <c r="FF8" s="82"/>
      <c r="FG8" s="82"/>
      <c r="FH8" s="82"/>
      <c r="FI8" s="82"/>
      <c r="FJ8" s="82"/>
      <c r="FK8" s="82"/>
      <c r="FL8" s="82"/>
      <c r="FM8" s="82"/>
      <c r="FN8" s="82"/>
      <c r="FO8" s="82"/>
      <c r="FP8" s="82"/>
      <c r="FQ8" s="82"/>
      <c r="FR8" s="82"/>
      <c r="FS8" s="82"/>
      <c r="FT8" s="82"/>
      <c r="FU8" s="82"/>
      <c r="FV8" s="82"/>
      <c r="FW8" s="82"/>
      <c r="FX8" s="82"/>
      <c r="FY8" s="82"/>
      <c r="FZ8" s="82"/>
      <c r="GA8" s="82"/>
      <c r="GB8" s="82"/>
      <c r="GC8" s="82"/>
      <c r="GD8" s="82"/>
      <c r="GE8" s="82"/>
      <c r="GF8" s="82"/>
      <c r="GG8" s="82"/>
      <c r="GH8" s="82"/>
      <c r="GI8" s="82"/>
      <c r="GJ8" s="82"/>
      <c r="GK8" s="82"/>
      <c r="GL8" s="82"/>
      <c r="GM8" s="82"/>
      <c r="GN8" s="82"/>
      <c r="GO8" s="82"/>
      <c r="GP8" s="82"/>
      <c r="GQ8" s="82"/>
      <c r="GR8" s="82"/>
      <c r="GS8" s="82"/>
      <c r="GT8" s="82"/>
      <c r="GU8" s="82"/>
      <c r="GV8" s="82"/>
      <c r="GW8" s="82"/>
      <c r="GX8" s="82"/>
      <c r="GY8" s="82"/>
      <c r="GZ8" s="82"/>
      <c r="HA8" s="82"/>
      <c r="HB8" s="82"/>
      <c r="HC8" s="82"/>
      <c r="HD8" s="82"/>
      <c r="HE8" s="82"/>
      <c r="HF8" s="82"/>
      <c r="HG8" s="82"/>
      <c r="HH8" s="82"/>
      <c r="HI8" s="82"/>
      <c r="HJ8" s="82"/>
      <c r="HK8" s="82"/>
      <c r="HL8" s="82"/>
      <c r="HM8" s="82"/>
      <c r="HN8" s="82"/>
      <c r="HO8" s="82"/>
      <c r="HP8" s="82"/>
      <c r="HQ8" s="82"/>
      <c r="HR8" s="82"/>
      <c r="HS8" s="82"/>
      <c r="HT8" s="82"/>
      <c r="HU8" s="82"/>
      <c r="HV8" s="82"/>
      <c r="HW8" s="82"/>
      <c r="HX8" s="82"/>
      <c r="HY8" s="82"/>
      <c r="HZ8" s="82"/>
      <c r="IA8" s="82"/>
      <c r="IB8" s="82"/>
      <c r="IC8" s="82"/>
      <c r="ID8" s="82"/>
      <c r="IE8" s="82"/>
      <c r="IF8" s="82"/>
      <c r="IG8" s="82"/>
      <c r="IH8" s="82"/>
      <c r="II8" s="82"/>
      <c r="IJ8" s="82"/>
      <c r="IK8" s="82"/>
      <c r="IL8" s="82"/>
      <c r="IM8" s="82"/>
      <c r="IN8" s="82"/>
      <c r="IO8" s="82"/>
      <c r="IP8" s="82"/>
      <c r="IQ8" s="82"/>
      <c r="IR8" s="82"/>
      <c r="IS8" s="82"/>
      <c r="IT8" s="82"/>
      <c r="IU8" s="82"/>
      <c r="IV8" s="82"/>
    </row>
    <row r="9" spans="1:256" s="208" customFormat="1" ht="12.75">
      <c r="A9" s="246" t="s">
        <v>29</v>
      </c>
      <c r="B9" s="247" t="s">
        <v>241</v>
      </c>
      <c r="C9" s="248">
        <v>85</v>
      </c>
      <c r="D9" s="248">
        <v>650</v>
      </c>
      <c r="E9" s="248">
        <v>78</v>
      </c>
      <c r="F9" s="248">
        <v>682</v>
      </c>
      <c r="G9" s="248">
        <v>144</v>
      </c>
      <c r="H9" s="248">
        <v>396</v>
      </c>
      <c r="I9" s="248">
        <v>24</v>
      </c>
      <c r="J9" s="248">
        <v>273</v>
      </c>
      <c r="K9" s="248">
        <v>0</v>
      </c>
      <c r="L9" s="248">
        <v>0</v>
      </c>
      <c r="M9" s="248">
        <v>21</v>
      </c>
      <c r="N9" s="248">
        <v>95</v>
      </c>
      <c r="O9" s="248">
        <v>9</v>
      </c>
      <c r="P9" s="248">
        <v>23</v>
      </c>
      <c r="Q9" s="248">
        <v>9</v>
      </c>
      <c r="R9" s="248">
        <v>32</v>
      </c>
      <c r="S9" s="248">
        <v>5</v>
      </c>
      <c r="T9" s="248">
        <v>16</v>
      </c>
      <c r="U9" s="248">
        <v>2</v>
      </c>
      <c r="V9" s="248">
        <v>16</v>
      </c>
      <c r="W9" s="248">
        <v>0</v>
      </c>
      <c r="X9" s="248">
        <v>0</v>
      </c>
      <c r="Y9" s="248">
        <v>0</v>
      </c>
      <c r="Z9" s="248">
        <v>0</v>
      </c>
      <c r="AA9" s="248">
        <v>6</v>
      </c>
      <c r="AB9" s="248">
        <v>12</v>
      </c>
      <c r="AC9" s="248">
        <v>3</v>
      </c>
      <c r="AD9" s="248">
        <v>8</v>
      </c>
      <c r="AE9" s="248">
        <v>5</v>
      </c>
      <c r="AF9" s="248">
        <v>7</v>
      </c>
      <c r="AG9" s="248">
        <v>34</v>
      </c>
      <c r="AH9" s="248">
        <v>84</v>
      </c>
      <c r="AI9" s="248">
        <v>14</v>
      </c>
      <c r="AJ9" s="248">
        <v>20</v>
      </c>
      <c r="AK9" s="248">
        <v>0</v>
      </c>
      <c r="AL9" s="248">
        <v>0</v>
      </c>
      <c r="AM9" s="248">
        <v>1</v>
      </c>
      <c r="AN9" s="248">
        <v>24</v>
      </c>
      <c r="AO9" s="248">
        <v>2</v>
      </c>
      <c r="AP9" s="248">
        <v>7</v>
      </c>
      <c r="AQ9" s="248">
        <v>0</v>
      </c>
      <c r="AR9" s="248">
        <v>2</v>
      </c>
      <c r="AS9" s="248">
        <v>0</v>
      </c>
      <c r="AT9" s="248">
        <v>47</v>
      </c>
      <c r="AU9" s="248">
        <v>2</v>
      </c>
      <c r="AV9" s="248">
        <v>10</v>
      </c>
      <c r="AW9" s="248">
        <v>0</v>
      </c>
      <c r="AX9" s="248">
        <v>0</v>
      </c>
      <c r="AY9" s="248">
        <v>0</v>
      </c>
      <c r="AZ9" s="248">
        <v>0</v>
      </c>
      <c r="BA9" s="248">
        <v>0</v>
      </c>
      <c r="BB9" s="248">
        <v>0</v>
      </c>
      <c r="BC9" s="248">
        <v>0</v>
      </c>
      <c r="BD9" s="248">
        <v>0</v>
      </c>
      <c r="BE9" s="248">
        <v>0</v>
      </c>
      <c r="BF9" s="248">
        <v>0</v>
      </c>
      <c r="BG9" s="248">
        <v>7</v>
      </c>
      <c r="BH9" s="248">
        <v>27</v>
      </c>
      <c r="BI9" s="248">
        <v>456</v>
      </c>
      <c r="BJ9" s="248">
        <v>2545</v>
      </c>
      <c r="BK9" s="248">
        <v>3001</v>
      </c>
      <c r="BL9" s="249">
        <v>15.194935021659449</v>
      </c>
      <c r="BM9" s="151"/>
      <c r="BN9" s="151"/>
      <c r="BO9" s="399"/>
      <c r="BP9" s="82"/>
      <c r="BQ9" s="82"/>
      <c r="BR9" s="82"/>
      <c r="BS9" s="82"/>
      <c r="BT9" s="82"/>
      <c r="BU9" s="82"/>
      <c r="BW9" s="82"/>
      <c r="BX9" s="82"/>
      <c r="BY9" s="82"/>
      <c r="BZ9" s="82"/>
      <c r="CA9" s="82"/>
      <c r="CB9" s="82"/>
      <c r="CC9" s="82"/>
      <c r="CD9" s="82"/>
      <c r="CE9" s="82"/>
      <c r="CF9" s="82"/>
      <c r="CG9" s="82"/>
      <c r="CH9" s="82"/>
      <c r="CI9" s="82"/>
      <c r="CJ9" s="82"/>
      <c r="CK9" s="82"/>
      <c r="CL9" s="82"/>
      <c r="CM9" s="82"/>
      <c r="CN9" s="82"/>
      <c r="CO9" s="82"/>
      <c r="CP9" s="82"/>
      <c r="CQ9" s="82"/>
      <c r="CR9" s="82"/>
      <c r="CS9" s="82"/>
      <c r="CT9" s="82"/>
      <c r="CU9" s="82"/>
      <c r="CV9" s="82"/>
      <c r="CW9" s="82"/>
      <c r="CX9" s="82"/>
      <c r="CY9" s="82"/>
      <c r="CZ9" s="82"/>
      <c r="DA9" s="82"/>
      <c r="DB9" s="82"/>
      <c r="DC9" s="82"/>
      <c r="DD9" s="82"/>
      <c r="DE9" s="82"/>
      <c r="DF9" s="82"/>
      <c r="DG9" s="82"/>
      <c r="DH9" s="82"/>
      <c r="DI9" s="82"/>
      <c r="DJ9" s="82"/>
      <c r="DK9" s="82"/>
      <c r="DL9" s="82"/>
      <c r="DM9" s="82"/>
      <c r="DN9" s="82"/>
      <c r="DO9" s="82"/>
      <c r="DP9" s="82"/>
      <c r="DQ9" s="82"/>
      <c r="DR9" s="82"/>
      <c r="DS9" s="82"/>
      <c r="DT9" s="82"/>
      <c r="DU9" s="82"/>
      <c r="DV9" s="82"/>
      <c r="DW9" s="82"/>
      <c r="DX9" s="82"/>
      <c r="DY9" s="82"/>
      <c r="DZ9" s="82"/>
      <c r="EA9" s="82"/>
      <c r="EB9" s="82"/>
      <c r="EC9" s="82"/>
      <c r="ED9" s="82"/>
      <c r="EE9" s="82"/>
      <c r="EF9" s="82"/>
      <c r="EG9" s="82"/>
      <c r="EH9" s="82"/>
      <c r="EI9" s="82"/>
      <c r="EJ9" s="82"/>
      <c r="EK9" s="82"/>
      <c r="EL9" s="82"/>
      <c r="EM9" s="82"/>
      <c r="EN9" s="82"/>
      <c r="EO9" s="82"/>
      <c r="EP9" s="82"/>
      <c r="EQ9" s="82"/>
      <c r="ER9" s="82"/>
      <c r="ES9" s="82"/>
      <c r="ET9" s="82"/>
      <c r="EU9" s="82"/>
      <c r="EV9" s="82"/>
      <c r="EW9" s="82"/>
      <c r="EX9" s="82"/>
      <c r="EY9" s="82"/>
      <c r="EZ9" s="82"/>
      <c r="FA9" s="82"/>
      <c r="FB9" s="82"/>
      <c r="FC9" s="82"/>
      <c r="FD9" s="82"/>
      <c r="FE9" s="82"/>
      <c r="FF9" s="82"/>
      <c r="FG9" s="82"/>
      <c r="FH9" s="82"/>
      <c r="FI9" s="82"/>
      <c r="FJ9" s="82"/>
      <c r="FK9" s="82"/>
      <c r="FL9" s="82"/>
      <c r="FM9" s="82"/>
      <c r="FN9" s="82"/>
      <c r="FO9" s="82"/>
      <c r="FP9" s="82"/>
      <c r="FQ9" s="82"/>
      <c r="FR9" s="82"/>
      <c r="FS9" s="82"/>
      <c r="FT9" s="82"/>
      <c r="FU9" s="82"/>
      <c r="FV9" s="82"/>
      <c r="FW9" s="82"/>
      <c r="FX9" s="82"/>
      <c r="FY9" s="82"/>
      <c r="FZ9" s="82"/>
      <c r="GA9" s="82"/>
      <c r="GB9" s="82"/>
      <c r="GC9" s="82"/>
      <c r="GD9" s="82"/>
      <c r="GE9" s="82"/>
      <c r="GF9" s="82"/>
      <c r="GG9" s="82"/>
      <c r="GH9" s="82"/>
      <c r="GI9" s="82"/>
      <c r="GJ9" s="82"/>
      <c r="GK9" s="82"/>
      <c r="GL9" s="82"/>
      <c r="GM9" s="82"/>
      <c r="GN9" s="82"/>
      <c r="GO9" s="82"/>
      <c r="GP9" s="82"/>
      <c r="GQ9" s="82"/>
      <c r="GR9" s="82"/>
      <c r="GS9" s="82"/>
      <c r="GT9" s="82"/>
      <c r="GU9" s="82"/>
      <c r="GV9" s="82"/>
      <c r="GW9" s="82"/>
      <c r="GX9" s="82"/>
      <c r="GY9" s="82"/>
      <c r="GZ9" s="82"/>
      <c r="HA9" s="82"/>
      <c r="HB9" s="82"/>
      <c r="HC9" s="82"/>
      <c r="HD9" s="82"/>
      <c r="HE9" s="82"/>
      <c r="HF9" s="82"/>
      <c r="HG9" s="82"/>
      <c r="HH9" s="82"/>
      <c r="HI9" s="82"/>
      <c r="HJ9" s="82"/>
      <c r="HK9" s="82"/>
      <c r="HL9" s="82"/>
      <c r="HM9" s="82"/>
      <c r="HN9" s="82"/>
      <c r="HO9" s="82"/>
      <c r="HP9" s="82"/>
      <c r="HQ9" s="82"/>
      <c r="HR9" s="82"/>
      <c r="HS9" s="82"/>
      <c r="HT9" s="82"/>
      <c r="HU9" s="82"/>
      <c r="HV9" s="82"/>
      <c r="HW9" s="82"/>
      <c r="HX9" s="82"/>
      <c r="HY9" s="82"/>
      <c r="HZ9" s="82"/>
      <c r="IA9" s="82"/>
      <c r="IB9" s="82"/>
      <c r="IC9" s="82"/>
      <c r="ID9" s="82"/>
      <c r="IE9" s="82"/>
      <c r="IF9" s="82"/>
      <c r="IG9" s="82"/>
      <c r="IH9" s="82"/>
      <c r="II9" s="82"/>
      <c r="IJ9" s="82"/>
      <c r="IK9" s="82"/>
      <c r="IL9" s="82"/>
      <c r="IM9" s="82"/>
      <c r="IN9" s="82"/>
      <c r="IO9" s="82"/>
      <c r="IP9" s="82"/>
      <c r="IQ9" s="82"/>
      <c r="IR9" s="82"/>
      <c r="IS9" s="82"/>
      <c r="IT9" s="82"/>
      <c r="IU9" s="82"/>
      <c r="IV9" s="82"/>
    </row>
    <row r="10" spans="1:256" s="208" customFormat="1" ht="6" customHeight="1">
      <c r="A10" s="250"/>
      <c r="B10" s="251"/>
      <c r="C10" s="51"/>
      <c r="D10" s="51"/>
      <c r="E10" s="51"/>
      <c r="F10" s="51"/>
      <c r="G10" s="51"/>
      <c r="H10" s="51"/>
      <c r="I10" s="51"/>
      <c r="J10" s="51"/>
      <c r="K10" s="51"/>
      <c r="L10" s="51"/>
      <c r="M10" s="51"/>
      <c r="N10" s="51"/>
      <c r="O10" s="51"/>
      <c r="P10" s="51"/>
      <c r="Q10" s="51"/>
      <c r="R10" s="51"/>
      <c r="S10" s="51"/>
      <c r="T10" s="51"/>
      <c r="U10" s="50"/>
      <c r="V10" s="50"/>
      <c r="W10" s="51"/>
      <c r="X10" s="51"/>
      <c r="Y10" s="51"/>
      <c r="Z10" s="51"/>
      <c r="AA10" s="51"/>
      <c r="AB10" s="51"/>
      <c r="AC10" s="50"/>
      <c r="AD10" s="50"/>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7"/>
      <c r="BJ10" s="252"/>
      <c r="BK10" s="252"/>
      <c r="BL10" s="253"/>
      <c r="BM10" s="151"/>
      <c r="BN10" s="53"/>
      <c r="BO10" s="53"/>
      <c r="BP10" s="82"/>
      <c r="BQ10" s="82"/>
      <c r="BR10" s="82"/>
      <c r="BS10" s="82"/>
      <c r="BT10" s="82"/>
      <c r="BU10" s="82"/>
      <c r="BV10" s="82"/>
      <c r="BW10" s="82"/>
      <c r="BX10" s="82"/>
      <c r="BY10" s="82"/>
      <c r="BZ10" s="82"/>
      <c r="CA10" s="82"/>
      <c r="CB10" s="82"/>
      <c r="CC10" s="82"/>
      <c r="CD10" s="82"/>
      <c r="CE10" s="82"/>
      <c r="CF10" s="82"/>
      <c r="CG10" s="82"/>
      <c r="CH10" s="82"/>
      <c r="CI10" s="82"/>
      <c r="CJ10" s="82"/>
      <c r="CK10" s="82"/>
      <c r="CL10" s="82"/>
      <c r="CM10" s="82"/>
      <c r="CN10" s="82"/>
      <c r="CO10" s="82"/>
      <c r="CP10" s="82"/>
      <c r="CQ10" s="82"/>
      <c r="CR10" s="82"/>
      <c r="CS10" s="82"/>
      <c r="CT10" s="82"/>
      <c r="CU10" s="82"/>
      <c r="CV10" s="82"/>
      <c r="CW10" s="82"/>
      <c r="CX10" s="82"/>
      <c r="CY10" s="82"/>
      <c r="CZ10" s="82"/>
      <c r="DA10" s="82"/>
      <c r="DB10" s="82"/>
      <c r="DC10" s="82"/>
      <c r="DD10" s="82"/>
      <c r="DE10" s="82"/>
      <c r="DF10" s="82"/>
      <c r="DG10" s="82"/>
      <c r="DH10" s="82"/>
      <c r="DI10" s="82"/>
      <c r="DJ10" s="82"/>
      <c r="DK10" s="82"/>
      <c r="DL10" s="82"/>
      <c r="DM10" s="82"/>
      <c r="DN10" s="82"/>
      <c r="DO10" s="82"/>
      <c r="DP10" s="82"/>
      <c r="DQ10" s="82"/>
      <c r="DR10" s="82"/>
      <c r="DS10" s="82"/>
      <c r="DT10" s="82"/>
      <c r="DU10" s="82"/>
      <c r="DV10" s="82"/>
      <c r="DW10" s="82"/>
      <c r="DX10" s="82"/>
      <c r="DY10" s="82"/>
      <c r="DZ10" s="82"/>
      <c r="EA10" s="82"/>
      <c r="EB10" s="82"/>
      <c r="EC10" s="82"/>
      <c r="ED10" s="82"/>
      <c r="EE10" s="82"/>
      <c r="EF10" s="82"/>
      <c r="EG10" s="82"/>
      <c r="EH10" s="82"/>
      <c r="EI10" s="82"/>
      <c r="EJ10" s="82"/>
      <c r="EK10" s="82"/>
      <c r="EL10" s="82"/>
      <c r="EM10" s="82"/>
      <c r="EN10" s="82"/>
      <c r="EO10" s="82"/>
      <c r="EP10" s="82"/>
      <c r="EQ10" s="82"/>
      <c r="ER10" s="82"/>
      <c r="ES10" s="82"/>
      <c r="ET10" s="82"/>
      <c r="EU10" s="82"/>
      <c r="EV10" s="82"/>
      <c r="EW10" s="82"/>
      <c r="EX10" s="82"/>
      <c r="EY10" s="82"/>
      <c r="EZ10" s="82"/>
      <c r="FA10" s="82"/>
      <c r="FB10" s="82"/>
      <c r="FC10" s="82"/>
      <c r="FD10" s="82"/>
      <c r="FE10" s="82"/>
      <c r="FF10" s="82"/>
      <c r="FG10" s="82"/>
      <c r="FH10" s="82"/>
      <c r="FI10" s="82"/>
      <c r="FJ10" s="82"/>
      <c r="FK10" s="82"/>
      <c r="FL10" s="82"/>
      <c r="FM10" s="82"/>
      <c r="FN10" s="82"/>
      <c r="FO10" s="82"/>
      <c r="FP10" s="82"/>
      <c r="FQ10" s="82"/>
      <c r="FR10" s="82"/>
      <c r="FS10" s="82"/>
      <c r="FT10" s="82"/>
      <c r="FU10" s="82"/>
      <c r="FV10" s="82"/>
      <c r="FW10" s="82"/>
      <c r="FX10" s="82"/>
      <c r="FY10" s="82"/>
      <c r="FZ10" s="82"/>
      <c r="GA10" s="82"/>
      <c r="GB10" s="82"/>
      <c r="GC10" s="82"/>
      <c r="GD10" s="82"/>
      <c r="GE10" s="82"/>
      <c r="GF10" s="82"/>
      <c r="GG10" s="82"/>
      <c r="GH10" s="82"/>
      <c r="GI10" s="82"/>
      <c r="GJ10" s="82"/>
      <c r="GK10" s="82"/>
      <c r="GL10" s="82"/>
      <c r="GM10" s="82"/>
      <c r="GN10" s="82"/>
      <c r="GO10" s="82"/>
      <c r="GP10" s="82"/>
      <c r="GQ10" s="82"/>
      <c r="GR10" s="82"/>
      <c r="GS10" s="82"/>
      <c r="GT10" s="82"/>
      <c r="GU10" s="82"/>
      <c r="GV10" s="82"/>
      <c r="GW10" s="82"/>
      <c r="GX10" s="82"/>
      <c r="GY10" s="82"/>
      <c r="GZ10" s="82"/>
      <c r="HA10" s="82"/>
      <c r="HB10" s="82"/>
      <c r="HC10" s="82"/>
      <c r="HD10" s="82"/>
      <c r="HE10" s="82"/>
      <c r="HF10" s="82"/>
      <c r="HG10" s="82"/>
      <c r="HH10" s="82"/>
      <c r="HI10" s="82"/>
      <c r="HJ10" s="82"/>
      <c r="HK10" s="82"/>
      <c r="HL10" s="82"/>
      <c r="HM10" s="82"/>
      <c r="HN10" s="82"/>
      <c r="HO10" s="82"/>
      <c r="HP10" s="82"/>
      <c r="HQ10" s="82"/>
      <c r="HR10" s="82"/>
      <c r="HS10" s="82"/>
      <c r="HT10" s="82"/>
      <c r="HU10" s="82"/>
      <c r="HV10" s="82"/>
      <c r="HW10" s="82"/>
      <c r="HX10" s="82"/>
      <c r="HY10" s="82"/>
      <c r="HZ10" s="82"/>
      <c r="IA10" s="82"/>
      <c r="IB10" s="82"/>
      <c r="IC10" s="82"/>
      <c r="ID10" s="82"/>
      <c r="IE10" s="82"/>
      <c r="IF10" s="82"/>
      <c r="IG10" s="82"/>
      <c r="IH10" s="82"/>
      <c r="II10" s="82"/>
      <c r="IJ10" s="82"/>
      <c r="IK10" s="82"/>
      <c r="IL10" s="82"/>
      <c r="IM10" s="82"/>
      <c r="IN10" s="82"/>
      <c r="IO10" s="82"/>
      <c r="IP10" s="82"/>
      <c r="IQ10" s="82"/>
      <c r="IR10" s="82"/>
      <c r="IS10" s="82"/>
      <c r="IT10" s="82"/>
      <c r="IU10" s="82"/>
      <c r="IV10" s="82"/>
    </row>
    <row r="11" spans="1:256" s="187" customFormat="1" ht="12.75">
      <c r="A11" s="254" t="s">
        <v>215</v>
      </c>
      <c r="B11" s="255">
        <v>1991</v>
      </c>
      <c r="C11" s="57">
        <v>6</v>
      </c>
      <c r="D11" s="57">
        <v>44</v>
      </c>
      <c r="E11" s="57">
        <v>1</v>
      </c>
      <c r="F11" s="57">
        <v>12</v>
      </c>
      <c r="G11" s="57">
        <v>15</v>
      </c>
      <c r="H11" s="57">
        <v>28</v>
      </c>
      <c r="I11" s="57">
        <v>3</v>
      </c>
      <c r="J11" s="57">
        <v>34</v>
      </c>
      <c r="K11" s="57">
        <v>0</v>
      </c>
      <c r="L11" s="57">
        <v>0</v>
      </c>
      <c r="M11" s="57" t="s">
        <v>35</v>
      </c>
      <c r="N11" s="57" t="s">
        <v>35</v>
      </c>
      <c r="O11" s="57">
        <v>1</v>
      </c>
      <c r="P11" s="57">
        <v>1</v>
      </c>
      <c r="Q11" s="57">
        <v>1</v>
      </c>
      <c r="R11" s="57">
        <v>6</v>
      </c>
      <c r="S11" s="57" t="s">
        <v>35</v>
      </c>
      <c r="T11" s="57" t="s">
        <v>35</v>
      </c>
      <c r="U11" s="56" t="s">
        <v>35</v>
      </c>
      <c r="V11" s="56" t="s">
        <v>35</v>
      </c>
      <c r="W11" s="57" t="s">
        <v>35</v>
      </c>
      <c r="X11" s="57" t="s">
        <v>35</v>
      </c>
      <c r="Y11" s="57" t="s">
        <v>35</v>
      </c>
      <c r="Z11" s="57" t="s">
        <v>35</v>
      </c>
      <c r="AA11" s="57" t="s">
        <v>35</v>
      </c>
      <c r="AB11" s="57" t="s">
        <v>35</v>
      </c>
      <c r="AC11" s="50" t="s">
        <v>35</v>
      </c>
      <c r="AD11" s="50" t="s">
        <v>35</v>
      </c>
      <c r="AE11" s="57" t="s">
        <v>35</v>
      </c>
      <c r="AF11" s="57" t="s">
        <v>35</v>
      </c>
      <c r="AG11" s="57">
        <v>7</v>
      </c>
      <c r="AH11" s="57">
        <v>13</v>
      </c>
      <c r="AI11" s="57">
        <v>2</v>
      </c>
      <c r="AJ11" s="57">
        <v>0</v>
      </c>
      <c r="AK11" s="57" t="s">
        <v>35</v>
      </c>
      <c r="AL11" s="57" t="s">
        <v>35</v>
      </c>
      <c r="AM11" s="57">
        <v>0</v>
      </c>
      <c r="AN11" s="57">
        <v>4</v>
      </c>
      <c r="AO11" s="57" t="s">
        <v>35</v>
      </c>
      <c r="AP11" s="57" t="s">
        <v>35</v>
      </c>
      <c r="AQ11" s="57">
        <v>0</v>
      </c>
      <c r="AR11" s="57">
        <v>0</v>
      </c>
      <c r="AS11" s="57">
        <v>0</v>
      </c>
      <c r="AT11" s="57">
        <v>2</v>
      </c>
      <c r="AU11" s="57" t="s">
        <v>35</v>
      </c>
      <c r="AV11" s="57" t="s">
        <v>35</v>
      </c>
      <c r="AW11" s="57" t="s">
        <v>35</v>
      </c>
      <c r="AX11" s="57" t="s">
        <v>35</v>
      </c>
      <c r="AY11" s="57" t="s">
        <v>35</v>
      </c>
      <c r="AZ11" s="57" t="s">
        <v>35</v>
      </c>
      <c r="BA11" s="57" t="s">
        <v>35</v>
      </c>
      <c r="BB11" s="57" t="s">
        <v>35</v>
      </c>
      <c r="BC11" s="57" t="s">
        <v>35</v>
      </c>
      <c r="BD11" s="57" t="s">
        <v>35</v>
      </c>
      <c r="BE11" s="57" t="s">
        <v>35</v>
      </c>
      <c r="BF11" s="57" t="s">
        <v>35</v>
      </c>
      <c r="BG11" s="57">
        <v>0</v>
      </c>
      <c r="BH11" s="57">
        <v>0</v>
      </c>
      <c r="BI11" s="57">
        <v>36</v>
      </c>
      <c r="BJ11" s="57">
        <v>144</v>
      </c>
      <c r="BK11" s="57">
        <v>180</v>
      </c>
      <c r="BL11" s="257">
        <v>20</v>
      </c>
      <c r="BM11" s="151"/>
      <c r="BN11" s="151"/>
      <c r="BO11" s="399"/>
      <c r="BP11" s="82"/>
      <c r="BQ11" s="82"/>
      <c r="BR11" s="82"/>
      <c r="BS11" s="82"/>
      <c r="BT11" s="82"/>
      <c r="BU11" s="82"/>
      <c r="BW11" s="82"/>
      <c r="BX11" s="82"/>
      <c r="BY11" s="82"/>
      <c r="BZ11" s="82"/>
      <c r="CA11" s="82"/>
      <c r="CB11" s="82"/>
      <c r="CC11" s="82"/>
      <c r="CD11" s="82"/>
      <c r="CE11" s="82"/>
      <c r="CF11" s="82"/>
      <c r="CG11" s="82"/>
      <c r="CH11" s="82"/>
      <c r="CI11" s="82"/>
      <c r="CJ11" s="82"/>
      <c r="CK11" s="82"/>
      <c r="CL11" s="82"/>
      <c r="CM11" s="82"/>
      <c r="CN11" s="82"/>
      <c r="CO11" s="82"/>
      <c r="CP11" s="82"/>
      <c r="CQ11" s="82"/>
      <c r="CR11" s="82"/>
      <c r="CS11" s="82"/>
      <c r="CT11" s="82"/>
      <c r="CU11" s="82"/>
      <c r="CV11" s="82"/>
      <c r="CW11" s="82"/>
      <c r="CX11" s="82"/>
      <c r="CY11" s="82"/>
      <c r="CZ11" s="82"/>
      <c r="DA11" s="82"/>
      <c r="DB11" s="82"/>
      <c r="DC11" s="82"/>
      <c r="DD11" s="82"/>
      <c r="DE11" s="82"/>
      <c r="DF11" s="82"/>
      <c r="DG11" s="82"/>
      <c r="DH11" s="82"/>
      <c r="DI11" s="82"/>
      <c r="DJ11" s="82"/>
      <c r="DK11" s="82"/>
      <c r="DL11" s="82"/>
      <c r="DM11" s="82"/>
      <c r="DN11" s="82"/>
      <c r="DO11" s="82"/>
      <c r="DP11" s="82"/>
      <c r="DQ11" s="82"/>
      <c r="DR11" s="82"/>
      <c r="DS11" s="82"/>
      <c r="DT11" s="82"/>
      <c r="DU11" s="82"/>
      <c r="DV11" s="82"/>
      <c r="DW11" s="82"/>
      <c r="DX11" s="82"/>
      <c r="DY11" s="82"/>
      <c r="DZ11" s="82"/>
      <c r="EA11" s="82"/>
      <c r="EB11" s="82"/>
      <c r="EC11" s="82"/>
      <c r="ED11" s="82"/>
      <c r="EE11" s="82"/>
      <c r="EF11" s="82"/>
      <c r="EG11" s="82"/>
      <c r="EH11" s="82"/>
      <c r="EI11" s="82"/>
      <c r="EJ11" s="82"/>
      <c r="EK11" s="82"/>
      <c r="EL11" s="82"/>
      <c r="EM11" s="82"/>
      <c r="EN11" s="82"/>
      <c r="EO11" s="82"/>
      <c r="EP11" s="82"/>
      <c r="EQ11" s="82"/>
      <c r="ER11" s="82"/>
      <c r="ES11" s="82"/>
      <c r="ET11" s="82"/>
      <c r="EU11" s="82"/>
      <c r="EV11" s="82"/>
      <c r="EW11" s="82"/>
      <c r="EX11" s="82"/>
      <c r="EY11" s="82"/>
      <c r="EZ11" s="82"/>
      <c r="FA11" s="82"/>
      <c r="FB11" s="82"/>
      <c r="FC11" s="82"/>
      <c r="FD11" s="82"/>
      <c r="FE11" s="82"/>
      <c r="FF11" s="82"/>
      <c r="FG11" s="82"/>
      <c r="FH11" s="82"/>
      <c r="FI11" s="82"/>
      <c r="FJ11" s="82"/>
      <c r="FK11" s="82"/>
      <c r="FL11" s="82"/>
      <c r="FM11" s="82"/>
      <c r="FN11" s="82"/>
      <c r="FO11" s="82"/>
      <c r="FP11" s="82"/>
      <c r="FQ11" s="82"/>
      <c r="FR11" s="82"/>
      <c r="FS11" s="82"/>
      <c r="FT11" s="82"/>
      <c r="FU11" s="82"/>
      <c r="FV11" s="82"/>
      <c r="FW11" s="82"/>
      <c r="FX11" s="82"/>
      <c r="FY11" s="82"/>
      <c r="FZ11" s="82"/>
      <c r="GA11" s="82"/>
      <c r="GB11" s="82"/>
      <c r="GC11" s="82"/>
      <c r="GD11" s="82"/>
      <c r="GE11" s="82"/>
      <c r="GF11" s="82"/>
      <c r="GG11" s="82"/>
      <c r="GH11" s="82"/>
      <c r="GI11" s="82"/>
      <c r="GJ11" s="82"/>
      <c r="GK11" s="82"/>
      <c r="GL11" s="82"/>
      <c r="GM11" s="82"/>
      <c r="GN11" s="82"/>
      <c r="GO11" s="82"/>
      <c r="GP11" s="82"/>
      <c r="GQ11" s="82"/>
      <c r="GR11" s="82"/>
      <c r="GS11" s="82"/>
      <c r="GT11" s="82"/>
      <c r="GU11" s="82"/>
      <c r="GV11" s="82"/>
      <c r="GW11" s="82"/>
      <c r="GX11" s="82"/>
      <c r="GY11" s="82"/>
      <c r="GZ11" s="82"/>
      <c r="HA11" s="82"/>
      <c r="HB11" s="82"/>
      <c r="HC11" s="82"/>
      <c r="HD11" s="82"/>
      <c r="HE11" s="82"/>
      <c r="HF11" s="82"/>
      <c r="HG11" s="82"/>
      <c r="HH11" s="82"/>
      <c r="HI11" s="82"/>
      <c r="HJ11" s="82"/>
      <c r="HK11" s="82"/>
      <c r="HL11" s="82"/>
      <c r="HM11" s="82"/>
      <c r="HN11" s="82"/>
      <c r="HO11" s="82"/>
      <c r="HP11" s="82"/>
      <c r="HQ11" s="82"/>
      <c r="HR11" s="82"/>
      <c r="HS11" s="82"/>
      <c r="HT11" s="82"/>
      <c r="HU11" s="82"/>
      <c r="HV11" s="82"/>
      <c r="HW11" s="82"/>
      <c r="HX11" s="82"/>
      <c r="HY11" s="82"/>
      <c r="HZ11" s="82"/>
      <c r="IA11" s="82"/>
      <c r="IB11" s="82"/>
      <c r="IC11" s="82"/>
      <c r="ID11" s="82"/>
      <c r="IE11" s="82"/>
      <c r="IF11" s="82"/>
      <c r="IG11" s="82"/>
      <c r="IH11" s="82"/>
      <c r="II11" s="82"/>
      <c r="IJ11" s="82"/>
      <c r="IK11" s="82"/>
      <c r="IL11" s="82"/>
      <c r="IM11" s="82"/>
      <c r="IN11" s="82"/>
      <c r="IO11" s="82"/>
      <c r="IP11" s="82"/>
      <c r="IQ11" s="82"/>
      <c r="IR11" s="82"/>
      <c r="IS11" s="82"/>
      <c r="IT11" s="82"/>
      <c r="IU11" s="82"/>
      <c r="IV11" s="82"/>
    </row>
    <row r="12" spans="1:256" s="187" customFormat="1" ht="12.75">
      <c r="A12" s="254" t="s">
        <v>180</v>
      </c>
      <c r="B12" s="255">
        <v>1990</v>
      </c>
      <c r="C12" s="57">
        <v>5</v>
      </c>
      <c r="D12" s="57">
        <v>30</v>
      </c>
      <c r="E12" s="57">
        <v>0</v>
      </c>
      <c r="F12" s="57">
        <v>3</v>
      </c>
      <c r="G12" s="57">
        <v>17</v>
      </c>
      <c r="H12" s="57">
        <v>40</v>
      </c>
      <c r="I12" s="57">
        <v>8</v>
      </c>
      <c r="J12" s="57">
        <v>63</v>
      </c>
      <c r="K12" s="57" t="s">
        <v>35</v>
      </c>
      <c r="L12" s="57" t="s">
        <v>35</v>
      </c>
      <c r="M12" s="57" t="s">
        <v>35</v>
      </c>
      <c r="N12" s="57" t="s">
        <v>35</v>
      </c>
      <c r="O12" s="57">
        <v>2</v>
      </c>
      <c r="P12" s="57">
        <v>1</v>
      </c>
      <c r="Q12" s="57">
        <v>0</v>
      </c>
      <c r="R12" s="57">
        <v>4</v>
      </c>
      <c r="S12" s="57" t="s">
        <v>35</v>
      </c>
      <c r="T12" s="57" t="s">
        <v>35</v>
      </c>
      <c r="U12" s="56" t="s">
        <v>35</v>
      </c>
      <c r="V12" s="56" t="s">
        <v>35</v>
      </c>
      <c r="W12" s="57" t="s">
        <v>35</v>
      </c>
      <c r="X12" s="57" t="s">
        <v>35</v>
      </c>
      <c r="Y12" s="57" t="s">
        <v>35</v>
      </c>
      <c r="Z12" s="57" t="s">
        <v>35</v>
      </c>
      <c r="AA12" s="57" t="s">
        <v>35</v>
      </c>
      <c r="AB12" s="57" t="s">
        <v>35</v>
      </c>
      <c r="AC12" s="50">
        <v>0</v>
      </c>
      <c r="AD12" s="50">
        <v>2</v>
      </c>
      <c r="AE12" s="57" t="s">
        <v>35</v>
      </c>
      <c r="AF12" s="57" t="s">
        <v>35</v>
      </c>
      <c r="AG12" s="57">
        <v>1</v>
      </c>
      <c r="AH12" s="57">
        <v>13</v>
      </c>
      <c r="AI12" s="57">
        <v>2</v>
      </c>
      <c r="AJ12" s="57">
        <v>1</v>
      </c>
      <c r="AK12" s="57" t="s">
        <v>35</v>
      </c>
      <c r="AL12" s="57" t="s">
        <v>35</v>
      </c>
      <c r="AM12" s="57">
        <v>0</v>
      </c>
      <c r="AN12" s="57">
        <v>3</v>
      </c>
      <c r="AO12" s="57" t="s">
        <v>35</v>
      </c>
      <c r="AP12" s="57" t="s">
        <v>35</v>
      </c>
      <c r="AQ12" s="57">
        <v>0</v>
      </c>
      <c r="AR12" s="57">
        <v>2</v>
      </c>
      <c r="AS12" s="57">
        <v>0</v>
      </c>
      <c r="AT12" s="57">
        <v>1</v>
      </c>
      <c r="AU12" s="57" t="s">
        <v>35</v>
      </c>
      <c r="AV12" s="57" t="s">
        <v>35</v>
      </c>
      <c r="AW12" s="57" t="s">
        <v>35</v>
      </c>
      <c r="AX12" s="57" t="s">
        <v>35</v>
      </c>
      <c r="AY12" s="57" t="s">
        <v>35</v>
      </c>
      <c r="AZ12" s="57" t="s">
        <v>35</v>
      </c>
      <c r="BA12" s="57" t="s">
        <v>35</v>
      </c>
      <c r="BB12" s="57" t="s">
        <v>35</v>
      </c>
      <c r="BC12" s="57" t="s">
        <v>35</v>
      </c>
      <c r="BD12" s="57" t="s">
        <v>35</v>
      </c>
      <c r="BE12" s="57" t="s">
        <v>35</v>
      </c>
      <c r="BF12" s="57" t="s">
        <v>35</v>
      </c>
      <c r="BG12" s="57">
        <v>0</v>
      </c>
      <c r="BH12" s="57">
        <v>2</v>
      </c>
      <c r="BI12" s="57">
        <v>35</v>
      </c>
      <c r="BJ12" s="57">
        <v>165</v>
      </c>
      <c r="BK12" s="57">
        <v>200</v>
      </c>
      <c r="BL12" s="258">
        <v>17.5</v>
      </c>
      <c r="BM12" s="151"/>
      <c r="BN12" s="151"/>
      <c r="BO12" s="399"/>
      <c r="BP12" s="82"/>
      <c r="BQ12" s="82"/>
      <c r="BR12" s="82"/>
      <c r="BS12" s="82"/>
      <c r="BT12" s="82"/>
      <c r="BU12" s="82"/>
      <c r="BW12" s="82"/>
      <c r="BX12" s="82"/>
      <c r="BY12" s="82"/>
      <c r="BZ12" s="82"/>
      <c r="CA12" s="82"/>
      <c r="CB12" s="82"/>
      <c r="CC12" s="82"/>
      <c r="CD12" s="82"/>
      <c r="CE12" s="82"/>
      <c r="CF12" s="82"/>
      <c r="CG12" s="82"/>
      <c r="CH12" s="82"/>
      <c r="CI12" s="82"/>
      <c r="CJ12" s="82"/>
      <c r="CK12" s="82"/>
      <c r="CL12" s="82"/>
      <c r="CM12" s="82"/>
      <c r="CN12" s="82"/>
      <c r="CO12" s="82"/>
      <c r="CP12" s="82"/>
      <c r="CQ12" s="82"/>
      <c r="CR12" s="82"/>
      <c r="CS12" s="82"/>
      <c r="CT12" s="82"/>
      <c r="CU12" s="82"/>
      <c r="CV12" s="82"/>
      <c r="CW12" s="82"/>
      <c r="CX12" s="82"/>
      <c r="CY12" s="82"/>
      <c r="CZ12" s="82"/>
      <c r="DA12" s="82"/>
      <c r="DB12" s="82"/>
      <c r="DC12" s="82"/>
      <c r="DD12" s="82"/>
      <c r="DE12" s="82"/>
      <c r="DF12" s="82"/>
      <c r="DG12" s="82"/>
      <c r="DH12" s="82"/>
      <c r="DI12" s="82"/>
      <c r="DJ12" s="82"/>
      <c r="DK12" s="82"/>
      <c r="DL12" s="82"/>
      <c r="DM12" s="82"/>
      <c r="DN12" s="82"/>
      <c r="DO12" s="82"/>
      <c r="DP12" s="82"/>
      <c r="DQ12" s="82"/>
      <c r="DR12" s="82"/>
      <c r="DS12" s="82"/>
      <c r="DT12" s="82"/>
      <c r="DU12" s="82"/>
      <c r="DV12" s="82"/>
      <c r="DW12" s="82"/>
      <c r="DX12" s="82"/>
      <c r="DY12" s="82"/>
      <c r="DZ12" s="82"/>
      <c r="EA12" s="82"/>
      <c r="EB12" s="82"/>
      <c r="EC12" s="82"/>
      <c r="ED12" s="82"/>
      <c r="EE12" s="82"/>
      <c r="EF12" s="82"/>
      <c r="EG12" s="82"/>
      <c r="EH12" s="82"/>
      <c r="EI12" s="82"/>
      <c r="EJ12" s="82"/>
      <c r="EK12" s="82"/>
      <c r="EL12" s="82"/>
      <c r="EM12" s="82"/>
      <c r="EN12" s="82"/>
      <c r="EO12" s="82"/>
      <c r="EP12" s="82"/>
      <c r="EQ12" s="82"/>
      <c r="ER12" s="82"/>
      <c r="ES12" s="82"/>
      <c r="ET12" s="82"/>
      <c r="EU12" s="82"/>
      <c r="EV12" s="82"/>
      <c r="EW12" s="82"/>
      <c r="EX12" s="82"/>
      <c r="EY12" s="82"/>
      <c r="EZ12" s="82"/>
      <c r="FA12" s="82"/>
      <c r="FB12" s="82"/>
      <c r="FC12" s="82"/>
      <c r="FD12" s="82"/>
      <c r="FE12" s="82"/>
      <c r="FF12" s="82"/>
      <c r="FG12" s="82"/>
      <c r="FH12" s="82"/>
      <c r="FI12" s="82"/>
      <c r="FJ12" s="82"/>
      <c r="FK12" s="82"/>
      <c r="FL12" s="82"/>
      <c r="FM12" s="82"/>
      <c r="FN12" s="82"/>
      <c r="FO12" s="82"/>
      <c r="FP12" s="82"/>
      <c r="FQ12" s="82"/>
      <c r="FR12" s="82"/>
      <c r="FS12" s="82"/>
      <c r="FT12" s="82"/>
      <c r="FU12" s="82"/>
      <c r="FV12" s="82"/>
      <c r="FW12" s="82"/>
      <c r="FX12" s="82"/>
      <c r="FY12" s="82"/>
      <c r="FZ12" s="82"/>
      <c r="GA12" s="82"/>
      <c r="GB12" s="82"/>
      <c r="GC12" s="82"/>
      <c r="GD12" s="82"/>
      <c r="GE12" s="82"/>
      <c r="GF12" s="82"/>
      <c r="GG12" s="82"/>
      <c r="GH12" s="82"/>
      <c r="GI12" s="82"/>
      <c r="GJ12" s="82"/>
      <c r="GK12" s="82"/>
      <c r="GL12" s="82"/>
      <c r="GM12" s="82"/>
      <c r="GN12" s="82"/>
      <c r="GO12" s="82"/>
      <c r="GP12" s="82"/>
      <c r="GQ12" s="82"/>
      <c r="GR12" s="82"/>
      <c r="GS12" s="82"/>
      <c r="GT12" s="82"/>
      <c r="GU12" s="82"/>
      <c r="GV12" s="82"/>
      <c r="GW12" s="82"/>
      <c r="GX12" s="82"/>
      <c r="GY12" s="82"/>
      <c r="GZ12" s="82"/>
      <c r="HA12" s="82"/>
      <c r="HB12" s="82"/>
      <c r="HC12" s="82"/>
      <c r="HD12" s="82"/>
      <c r="HE12" s="82"/>
      <c r="HF12" s="82"/>
      <c r="HG12" s="82"/>
      <c r="HH12" s="82"/>
      <c r="HI12" s="82"/>
      <c r="HJ12" s="82"/>
      <c r="HK12" s="82"/>
      <c r="HL12" s="82"/>
      <c r="HM12" s="82"/>
      <c r="HN12" s="82"/>
      <c r="HO12" s="82"/>
      <c r="HP12" s="82"/>
      <c r="HQ12" s="82"/>
      <c r="HR12" s="82"/>
      <c r="HS12" s="82"/>
      <c r="HT12" s="82"/>
      <c r="HU12" s="82"/>
      <c r="HV12" s="82"/>
      <c r="HW12" s="82"/>
      <c r="HX12" s="82"/>
      <c r="HY12" s="82"/>
      <c r="HZ12" s="82"/>
      <c r="IA12" s="82"/>
      <c r="IB12" s="82"/>
      <c r="IC12" s="82"/>
      <c r="ID12" s="82"/>
      <c r="IE12" s="82"/>
      <c r="IF12" s="82"/>
      <c r="IG12" s="82"/>
      <c r="IH12" s="82"/>
      <c r="II12" s="82"/>
      <c r="IJ12" s="82"/>
      <c r="IK12" s="82"/>
      <c r="IL12" s="82"/>
      <c r="IM12" s="82"/>
      <c r="IN12" s="82"/>
      <c r="IO12" s="82"/>
      <c r="IP12" s="82"/>
      <c r="IQ12" s="82"/>
      <c r="IR12" s="82"/>
      <c r="IS12" s="82"/>
      <c r="IT12" s="82"/>
      <c r="IU12" s="82"/>
      <c r="IV12" s="82"/>
    </row>
    <row r="13" spans="1:256" s="187" customFormat="1" ht="12.75">
      <c r="A13" s="254" t="s">
        <v>225</v>
      </c>
      <c r="B13" s="255">
        <v>1991</v>
      </c>
      <c r="C13" s="57">
        <v>9</v>
      </c>
      <c r="D13" s="57">
        <v>48</v>
      </c>
      <c r="E13" s="57">
        <v>17</v>
      </c>
      <c r="F13" s="57">
        <v>65</v>
      </c>
      <c r="G13" s="57">
        <v>8</v>
      </c>
      <c r="H13" s="57">
        <v>8</v>
      </c>
      <c r="I13" s="57" t="s">
        <v>35</v>
      </c>
      <c r="J13" s="57" t="s">
        <v>35</v>
      </c>
      <c r="K13" s="57" t="s">
        <v>35</v>
      </c>
      <c r="L13" s="57" t="s">
        <v>35</v>
      </c>
      <c r="M13" s="57" t="s">
        <v>35</v>
      </c>
      <c r="N13" s="57" t="s">
        <v>35</v>
      </c>
      <c r="O13" s="57">
        <v>0</v>
      </c>
      <c r="P13" s="57">
        <v>0</v>
      </c>
      <c r="Q13" s="57" t="s">
        <v>35</v>
      </c>
      <c r="R13" s="57" t="s">
        <v>35</v>
      </c>
      <c r="S13" s="57">
        <v>0</v>
      </c>
      <c r="T13" s="57">
        <v>1</v>
      </c>
      <c r="U13" s="56" t="s">
        <v>35</v>
      </c>
      <c r="V13" s="56" t="s">
        <v>35</v>
      </c>
      <c r="W13" s="57" t="s">
        <v>35</v>
      </c>
      <c r="X13" s="57" t="s">
        <v>35</v>
      </c>
      <c r="Y13" s="57" t="s">
        <v>35</v>
      </c>
      <c r="Z13" s="57" t="s">
        <v>35</v>
      </c>
      <c r="AA13" s="57" t="s">
        <v>35</v>
      </c>
      <c r="AB13" s="57" t="s">
        <v>35</v>
      </c>
      <c r="AC13" s="50" t="s">
        <v>35</v>
      </c>
      <c r="AD13" s="50" t="s">
        <v>35</v>
      </c>
      <c r="AE13" s="57" t="s">
        <v>35</v>
      </c>
      <c r="AF13" s="57" t="s">
        <v>35</v>
      </c>
      <c r="AG13" s="57">
        <v>7</v>
      </c>
      <c r="AH13" s="57">
        <v>6</v>
      </c>
      <c r="AI13" s="57">
        <v>1</v>
      </c>
      <c r="AJ13" s="57">
        <v>0</v>
      </c>
      <c r="AK13" s="57" t="s">
        <v>35</v>
      </c>
      <c r="AL13" s="57" t="s">
        <v>35</v>
      </c>
      <c r="AM13" s="57">
        <v>0</v>
      </c>
      <c r="AN13" s="57">
        <v>0</v>
      </c>
      <c r="AO13" s="57" t="s">
        <v>35</v>
      </c>
      <c r="AP13" s="57" t="s">
        <v>35</v>
      </c>
      <c r="AQ13" s="57" t="s">
        <v>35</v>
      </c>
      <c r="AR13" s="57" t="s">
        <v>35</v>
      </c>
      <c r="AS13" s="57" t="s">
        <v>35</v>
      </c>
      <c r="AT13" s="57" t="s">
        <v>35</v>
      </c>
      <c r="AU13" s="57" t="s">
        <v>35</v>
      </c>
      <c r="AV13" s="57" t="s">
        <v>35</v>
      </c>
      <c r="AW13" s="57" t="s">
        <v>35</v>
      </c>
      <c r="AX13" s="57" t="s">
        <v>35</v>
      </c>
      <c r="AY13" s="57" t="s">
        <v>35</v>
      </c>
      <c r="AZ13" s="57" t="s">
        <v>35</v>
      </c>
      <c r="BA13" s="57" t="s">
        <v>35</v>
      </c>
      <c r="BB13" s="57" t="s">
        <v>35</v>
      </c>
      <c r="BC13" s="57" t="s">
        <v>35</v>
      </c>
      <c r="BD13" s="57" t="s">
        <v>35</v>
      </c>
      <c r="BE13" s="57" t="s">
        <v>35</v>
      </c>
      <c r="BF13" s="57" t="s">
        <v>35</v>
      </c>
      <c r="BG13" s="57" t="s">
        <v>35</v>
      </c>
      <c r="BH13" s="57" t="s">
        <v>35</v>
      </c>
      <c r="BI13" s="57">
        <v>42</v>
      </c>
      <c r="BJ13" s="57">
        <v>128</v>
      </c>
      <c r="BK13" s="57">
        <v>170</v>
      </c>
      <c r="BL13" s="258">
        <v>24.705882352941178</v>
      </c>
      <c r="BM13" s="151"/>
      <c r="BN13" s="151"/>
      <c r="BO13" s="399"/>
      <c r="BP13" s="82"/>
      <c r="BQ13" s="82"/>
      <c r="BR13" s="82"/>
      <c r="BS13" s="82"/>
      <c r="BT13" s="82"/>
      <c r="BU13" s="82"/>
    </row>
    <row r="14" spans="1:256" s="187" customFormat="1" ht="12.75">
      <c r="A14" s="254" t="s">
        <v>37</v>
      </c>
      <c r="B14" s="255">
        <v>1988</v>
      </c>
      <c r="C14" s="57">
        <v>3</v>
      </c>
      <c r="D14" s="57">
        <v>14</v>
      </c>
      <c r="E14" s="57">
        <v>2</v>
      </c>
      <c r="F14" s="57">
        <v>39</v>
      </c>
      <c r="G14" s="57">
        <v>1</v>
      </c>
      <c r="H14" s="57">
        <v>5</v>
      </c>
      <c r="I14" s="57" t="s">
        <v>35</v>
      </c>
      <c r="J14" s="57" t="s">
        <v>35</v>
      </c>
      <c r="K14" s="57" t="s">
        <v>35</v>
      </c>
      <c r="L14" s="57" t="s">
        <v>35</v>
      </c>
      <c r="M14" s="57" t="s">
        <v>35</v>
      </c>
      <c r="N14" s="57" t="s">
        <v>35</v>
      </c>
      <c r="O14" s="57" t="s">
        <v>35</v>
      </c>
      <c r="P14" s="57" t="s">
        <v>35</v>
      </c>
      <c r="Q14" s="57" t="s">
        <v>35</v>
      </c>
      <c r="R14" s="57" t="s">
        <v>35</v>
      </c>
      <c r="S14" s="57" t="s">
        <v>35</v>
      </c>
      <c r="T14" s="57" t="s">
        <v>35</v>
      </c>
      <c r="U14" s="56" t="s">
        <v>35</v>
      </c>
      <c r="V14" s="56" t="s">
        <v>35</v>
      </c>
      <c r="W14" s="57" t="s">
        <v>35</v>
      </c>
      <c r="X14" s="57" t="s">
        <v>35</v>
      </c>
      <c r="Y14" s="57" t="s">
        <v>35</v>
      </c>
      <c r="Z14" s="57" t="s">
        <v>35</v>
      </c>
      <c r="AA14" s="57" t="s">
        <v>35</v>
      </c>
      <c r="AB14" s="57" t="s">
        <v>35</v>
      </c>
      <c r="AC14" s="50" t="s">
        <v>35</v>
      </c>
      <c r="AD14" s="50" t="s">
        <v>35</v>
      </c>
      <c r="AE14" s="57" t="s">
        <v>35</v>
      </c>
      <c r="AF14" s="57" t="s">
        <v>35</v>
      </c>
      <c r="AG14" s="57" t="s">
        <v>35</v>
      </c>
      <c r="AH14" s="57" t="s">
        <v>35</v>
      </c>
      <c r="AI14" s="57" t="s">
        <v>35</v>
      </c>
      <c r="AJ14" s="57" t="s">
        <v>35</v>
      </c>
      <c r="AK14" s="57" t="s">
        <v>35</v>
      </c>
      <c r="AL14" s="57" t="s">
        <v>35</v>
      </c>
      <c r="AM14" s="57" t="s">
        <v>35</v>
      </c>
      <c r="AN14" s="57" t="s">
        <v>35</v>
      </c>
      <c r="AO14" s="57" t="s">
        <v>35</v>
      </c>
      <c r="AP14" s="57" t="s">
        <v>35</v>
      </c>
      <c r="AQ14" s="57" t="s">
        <v>35</v>
      </c>
      <c r="AR14" s="57" t="s">
        <v>35</v>
      </c>
      <c r="AS14" s="57" t="s">
        <v>35</v>
      </c>
      <c r="AT14" s="57" t="s">
        <v>35</v>
      </c>
      <c r="AU14" s="57" t="s">
        <v>35</v>
      </c>
      <c r="AV14" s="57" t="s">
        <v>35</v>
      </c>
      <c r="AW14" s="57" t="s">
        <v>35</v>
      </c>
      <c r="AX14" s="57" t="s">
        <v>35</v>
      </c>
      <c r="AY14" s="57" t="s">
        <v>35</v>
      </c>
      <c r="AZ14" s="57" t="s">
        <v>35</v>
      </c>
      <c r="BA14" s="57" t="s">
        <v>35</v>
      </c>
      <c r="BB14" s="57" t="s">
        <v>35</v>
      </c>
      <c r="BC14" s="57" t="s">
        <v>35</v>
      </c>
      <c r="BD14" s="57" t="s">
        <v>35</v>
      </c>
      <c r="BE14" s="57" t="s">
        <v>35</v>
      </c>
      <c r="BF14" s="57" t="s">
        <v>35</v>
      </c>
      <c r="BG14" s="57">
        <v>0</v>
      </c>
      <c r="BH14" s="57">
        <v>0</v>
      </c>
      <c r="BI14" s="57">
        <v>6</v>
      </c>
      <c r="BJ14" s="57">
        <v>58</v>
      </c>
      <c r="BK14" s="57">
        <v>64</v>
      </c>
      <c r="BL14" s="258">
        <v>9.375</v>
      </c>
      <c r="BM14" s="151"/>
      <c r="BN14" s="151"/>
      <c r="BO14" s="399"/>
      <c r="BP14" s="82"/>
      <c r="BQ14" s="82"/>
      <c r="BR14" s="82"/>
      <c r="BS14" s="82"/>
      <c r="BT14" s="82"/>
      <c r="BU14" s="82"/>
    </row>
    <row r="15" spans="1:256" s="187" customFormat="1" ht="12.75">
      <c r="A15" s="254" t="s">
        <v>38</v>
      </c>
      <c r="B15" s="255">
        <v>1988</v>
      </c>
      <c r="C15" s="57">
        <v>0</v>
      </c>
      <c r="D15" s="57">
        <v>30</v>
      </c>
      <c r="E15" s="57">
        <v>4</v>
      </c>
      <c r="F15" s="57">
        <v>45</v>
      </c>
      <c r="G15" s="57">
        <v>0</v>
      </c>
      <c r="H15" s="57">
        <v>13</v>
      </c>
      <c r="I15" s="57">
        <v>0</v>
      </c>
      <c r="J15" s="57">
        <v>4</v>
      </c>
      <c r="K15" s="57" t="s">
        <v>35</v>
      </c>
      <c r="L15" s="57" t="s">
        <v>35</v>
      </c>
      <c r="M15" s="57" t="s">
        <v>35</v>
      </c>
      <c r="N15" s="57" t="s">
        <v>35</v>
      </c>
      <c r="O15" s="57" t="s">
        <v>35</v>
      </c>
      <c r="P15" s="57" t="s">
        <v>35</v>
      </c>
      <c r="Q15" s="57" t="s">
        <v>35</v>
      </c>
      <c r="R15" s="57" t="s">
        <v>35</v>
      </c>
      <c r="S15" s="57" t="s">
        <v>35</v>
      </c>
      <c r="T15" s="57" t="s">
        <v>35</v>
      </c>
      <c r="U15" s="56" t="s">
        <v>35</v>
      </c>
      <c r="V15" s="56" t="s">
        <v>35</v>
      </c>
      <c r="W15" s="57" t="s">
        <v>35</v>
      </c>
      <c r="X15" s="57" t="s">
        <v>35</v>
      </c>
      <c r="Y15" s="57" t="s">
        <v>35</v>
      </c>
      <c r="Z15" s="57" t="s">
        <v>35</v>
      </c>
      <c r="AA15" s="57" t="s">
        <v>35</v>
      </c>
      <c r="AB15" s="57" t="s">
        <v>35</v>
      </c>
      <c r="AC15" s="50" t="s">
        <v>35</v>
      </c>
      <c r="AD15" s="50" t="s">
        <v>35</v>
      </c>
      <c r="AE15" s="57" t="s">
        <v>35</v>
      </c>
      <c r="AF15" s="57" t="s">
        <v>35</v>
      </c>
      <c r="AG15" s="57">
        <v>0</v>
      </c>
      <c r="AH15" s="57">
        <v>4</v>
      </c>
      <c r="AI15" s="57" t="s">
        <v>35</v>
      </c>
      <c r="AJ15" s="57" t="s">
        <v>35</v>
      </c>
      <c r="AK15" s="57" t="s">
        <v>35</v>
      </c>
      <c r="AL15" s="57" t="s">
        <v>35</v>
      </c>
      <c r="AM15" s="57" t="s">
        <v>35</v>
      </c>
      <c r="AN15" s="57" t="s">
        <v>35</v>
      </c>
      <c r="AO15" s="57" t="s">
        <v>35</v>
      </c>
      <c r="AP15" s="57" t="s">
        <v>35</v>
      </c>
      <c r="AQ15" s="57" t="s">
        <v>35</v>
      </c>
      <c r="AR15" s="57" t="s">
        <v>35</v>
      </c>
      <c r="AS15" s="57">
        <v>0</v>
      </c>
      <c r="AT15" s="57">
        <v>0</v>
      </c>
      <c r="AU15" s="57" t="s">
        <v>35</v>
      </c>
      <c r="AV15" s="57" t="s">
        <v>35</v>
      </c>
      <c r="AW15" s="57" t="s">
        <v>35</v>
      </c>
      <c r="AX15" s="57" t="s">
        <v>35</v>
      </c>
      <c r="AY15" s="57" t="s">
        <v>35</v>
      </c>
      <c r="AZ15" s="57" t="s">
        <v>35</v>
      </c>
      <c r="BA15" s="57" t="s">
        <v>35</v>
      </c>
      <c r="BB15" s="57" t="s">
        <v>35</v>
      </c>
      <c r="BC15" s="57" t="s">
        <v>35</v>
      </c>
      <c r="BD15" s="57" t="s">
        <v>35</v>
      </c>
      <c r="BE15" s="57" t="s">
        <v>35</v>
      </c>
      <c r="BF15" s="57" t="s">
        <v>35</v>
      </c>
      <c r="BG15" s="57" t="s">
        <v>35</v>
      </c>
      <c r="BH15" s="57" t="s">
        <v>35</v>
      </c>
      <c r="BI15" s="57">
        <v>4</v>
      </c>
      <c r="BJ15" s="57">
        <v>96</v>
      </c>
      <c r="BK15" s="57">
        <v>100</v>
      </c>
      <c r="BL15" s="258">
        <v>4</v>
      </c>
      <c r="BM15" s="151"/>
      <c r="BN15" s="151"/>
      <c r="BO15" s="399"/>
    </row>
    <row r="16" spans="1:256" s="187" customFormat="1" ht="12.75">
      <c r="A16" s="66"/>
      <c r="B16" s="66"/>
      <c r="C16" s="256"/>
      <c r="D16" s="256"/>
      <c r="E16" s="256"/>
      <c r="F16" s="256"/>
      <c r="G16" s="256"/>
      <c r="H16" s="256"/>
      <c r="I16" s="256"/>
      <c r="J16" s="256"/>
      <c r="K16" s="256"/>
      <c r="L16" s="256"/>
      <c r="M16" s="256"/>
      <c r="N16" s="256"/>
      <c r="O16" s="256"/>
      <c r="P16" s="256"/>
      <c r="Q16" s="256"/>
      <c r="R16" s="256"/>
      <c r="S16" s="256"/>
      <c r="T16" s="256"/>
      <c r="U16" s="56"/>
      <c r="V16" s="56"/>
      <c r="W16" s="256"/>
      <c r="X16" s="256"/>
      <c r="Y16" s="256"/>
      <c r="Z16" s="256"/>
      <c r="AA16" s="256"/>
      <c r="AB16" s="256"/>
      <c r="AC16" s="50"/>
      <c r="AD16" s="50"/>
      <c r="AE16" s="256"/>
      <c r="AF16" s="256"/>
      <c r="AG16" s="256"/>
      <c r="AH16" s="256"/>
      <c r="AI16" s="256"/>
      <c r="AJ16" s="256"/>
      <c r="AK16" s="256"/>
      <c r="AL16" s="256"/>
      <c r="AM16" s="256"/>
      <c r="AN16" s="256"/>
      <c r="AO16" s="256"/>
      <c r="AP16" s="256"/>
      <c r="AQ16" s="256"/>
      <c r="AR16" s="256"/>
      <c r="AS16" s="256"/>
      <c r="AT16" s="256"/>
      <c r="AU16" s="256"/>
      <c r="AV16" s="256"/>
      <c r="AW16" s="256"/>
      <c r="AX16" s="256"/>
      <c r="AY16" s="256"/>
      <c r="AZ16" s="256"/>
      <c r="BA16" s="256"/>
      <c r="BB16" s="256"/>
      <c r="BC16" s="256"/>
      <c r="BD16" s="256"/>
      <c r="BE16" s="256"/>
      <c r="BF16" s="256"/>
      <c r="BG16" s="256"/>
      <c r="BH16" s="256"/>
      <c r="BI16" s="256"/>
      <c r="BJ16" s="256"/>
      <c r="BK16" s="57"/>
      <c r="BL16" s="258"/>
      <c r="BM16" s="151"/>
      <c r="BN16" s="151"/>
      <c r="BO16" s="399"/>
    </row>
    <row r="17" spans="1:67">
      <c r="A17" s="254" t="s">
        <v>39</v>
      </c>
      <c r="B17" s="255">
        <v>1990</v>
      </c>
      <c r="C17" s="57">
        <v>1</v>
      </c>
      <c r="D17" s="57">
        <v>13</v>
      </c>
      <c r="E17" s="57">
        <v>3</v>
      </c>
      <c r="F17" s="57">
        <v>32</v>
      </c>
      <c r="G17" s="57" t="s">
        <v>35</v>
      </c>
      <c r="H17" s="57" t="s">
        <v>35</v>
      </c>
      <c r="I17" s="57" t="s">
        <v>35</v>
      </c>
      <c r="J17" s="57" t="s">
        <v>35</v>
      </c>
      <c r="K17" s="57" t="s">
        <v>35</v>
      </c>
      <c r="L17" s="57" t="s">
        <v>35</v>
      </c>
      <c r="M17" s="57" t="s">
        <v>35</v>
      </c>
      <c r="N17" s="57" t="s">
        <v>35</v>
      </c>
      <c r="O17" s="57" t="s">
        <v>35</v>
      </c>
      <c r="P17" s="57" t="s">
        <v>35</v>
      </c>
      <c r="Q17" s="57" t="s">
        <v>35</v>
      </c>
      <c r="R17" s="57" t="s">
        <v>35</v>
      </c>
      <c r="S17" s="57" t="s">
        <v>35</v>
      </c>
      <c r="T17" s="57" t="s">
        <v>35</v>
      </c>
      <c r="U17" s="56" t="s">
        <v>35</v>
      </c>
      <c r="V17" s="56" t="s">
        <v>35</v>
      </c>
      <c r="W17" s="57" t="s">
        <v>35</v>
      </c>
      <c r="X17" s="57" t="s">
        <v>35</v>
      </c>
      <c r="Y17" s="57" t="s">
        <v>35</v>
      </c>
      <c r="Z17" s="57" t="s">
        <v>35</v>
      </c>
      <c r="AA17" s="57" t="s">
        <v>35</v>
      </c>
      <c r="AB17" s="57" t="s">
        <v>35</v>
      </c>
      <c r="AC17" s="50" t="s">
        <v>35</v>
      </c>
      <c r="AD17" s="50" t="s">
        <v>35</v>
      </c>
      <c r="AE17" s="57" t="s">
        <v>35</v>
      </c>
      <c r="AF17" s="57" t="s">
        <v>35</v>
      </c>
      <c r="AG17" s="57" t="s">
        <v>35</v>
      </c>
      <c r="AH17" s="57" t="s">
        <v>35</v>
      </c>
      <c r="AI17" s="57" t="s">
        <v>35</v>
      </c>
      <c r="AJ17" s="57" t="s">
        <v>35</v>
      </c>
      <c r="AK17" s="57" t="s">
        <v>35</v>
      </c>
      <c r="AL17" s="57" t="s">
        <v>35</v>
      </c>
      <c r="AM17" s="57" t="s">
        <v>35</v>
      </c>
      <c r="AN17" s="57" t="s">
        <v>35</v>
      </c>
      <c r="AO17" s="57" t="s">
        <v>35</v>
      </c>
      <c r="AP17" s="57" t="s">
        <v>35</v>
      </c>
      <c r="AQ17" s="57" t="s">
        <v>35</v>
      </c>
      <c r="AR17" s="57" t="s">
        <v>35</v>
      </c>
      <c r="AS17" s="57">
        <v>0</v>
      </c>
      <c r="AT17" s="57">
        <v>0</v>
      </c>
      <c r="AU17" s="57" t="s">
        <v>35</v>
      </c>
      <c r="AV17" s="57" t="s">
        <v>35</v>
      </c>
      <c r="AW17" s="57" t="s">
        <v>35</v>
      </c>
      <c r="AX17" s="57" t="s">
        <v>35</v>
      </c>
      <c r="AY17" s="57" t="s">
        <v>35</v>
      </c>
      <c r="AZ17" s="57" t="s">
        <v>35</v>
      </c>
      <c r="BA17" s="57" t="s">
        <v>35</v>
      </c>
      <c r="BB17" s="57" t="s">
        <v>35</v>
      </c>
      <c r="BC17" s="57" t="s">
        <v>35</v>
      </c>
      <c r="BD17" s="57" t="s">
        <v>35</v>
      </c>
      <c r="BE17" s="57" t="s">
        <v>35</v>
      </c>
      <c r="BF17" s="57" t="s">
        <v>35</v>
      </c>
      <c r="BG17" s="57">
        <v>2</v>
      </c>
      <c r="BH17" s="57">
        <v>4</v>
      </c>
      <c r="BI17" s="57">
        <v>6</v>
      </c>
      <c r="BJ17" s="57">
        <v>49</v>
      </c>
      <c r="BK17" s="57">
        <v>55</v>
      </c>
      <c r="BL17" s="258">
        <v>10.909090909090908</v>
      </c>
      <c r="BM17" s="151"/>
      <c r="BN17" s="151"/>
      <c r="BO17" s="399"/>
    </row>
    <row r="18" spans="1:67">
      <c r="A18" s="254" t="s">
        <v>40</v>
      </c>
      <c r="B18" s="255">
        <v>1990</v>
      </c>
      <c r="C18" s="57">
        <v>1</v>
      </c>
      <c r="D18" s="57">
        <v>21</v>
      </c>
      <c r="E18" s="57">
        <v>4</v>
      </c>
      <c r="F18" s="57">
        <v>26</v>
      </c>
      <c r="G18" s="57" t="s">
        <v>35</v>
      </c>
      <c r="H18" s="57" t="s">
        <v>35</v>
      </c>
      <c r="I18" s="57" t="s">
        <v>35</v>
      </c>
      <c r="J18" s="57" t="s">
        <v>35</v>
      </c>
      <c r="K18" s="57" t="s">
        <v>35</v>
      </c>
      <c r="L18" s="57" t="s">
        <v>35</v>
      </c>
      <c r="M18" s="57" t="s">
        <v>35</v>
      </c>
      <c r="N18" s="57" t="s">
        <v>35</v>
      </c>
      <c r="O18" s="57" t="s">
        <v>35</v>
      </c>
      <c r="P18" s="57" t="s">
        <v>35</v>
      </c>
      <c r="Q18" s="57" t="s">
        <v>35</v>
      </c>
      <c r="R18" s="57" t="s">
        <v>35</v>
      </c>
      <c r="S18" s="57" t="s">
        <v>35</v>
      </c>
      <c r="T18" s="57" t="s">
        <v>35</v>
      </c>
      <c r="U18" s="56" t="s">
        <v>35</v>
      </c>
      <c r="V18" s="56" t="s">
        <v>35</v>
      </c>
      <c r="W18" s="57" t="s">
        <v>35</v>
      </c>
      <c r="X18" s="57" t="s">
        <v>35</v>
      </c>
      <c r="Y18" s="57" t="s">
        <v>35</v>
      </c>
      <c r="Z18" s="57" t="s">
        <v>35</v>
      </c>
      <c r="AA18" s="57" t="s">
        <v>35</v>
      </c>
      <c r="AB18" s="57" t="s">
        <v>35</v>
      </c>
      <c r="AC18" s="50" t="s">
        <v>35</v>
      </c>
      <c r="AD18" s="50" t="s">
        <v>35</v>
      </c>
      <c r="AE18" s="57" t="s">
        <v>35</v>
      </c>
      <c r="AF18" s="57" t="s">
        <v>35</v>
      </c>
      <c r="AG18" s="57" t="s">
        <v>35</v>
      </c>
      <c r="AH18" s="57" t="s">
        <v>35</v>
      </c>
      <c r="AI18" s="57" t="s">
        <v>35</v>
      </c>
      <c r="AJ18" s="57" t="s">
        <v>35</v>
      </c>
      <c r="AK18" s="57" t="s">
        <v>35</v>
      </c>
      <c r="AL18" s="57" t="s">
        <v>35</v>
      </c>
      <c r="AM18" s="57" t="s">
        <v>35</v>
      </c>
      <c r="AN18" s="57" t="s">
        <v>35</v>
      </c>
      <c r="AO18" s="57" t="s">
        <v>35</v>
      </c>
      <c r="AP18" s="57" t="s">
        <v>35</v>
      </c>
      <c r="AQ18" s="57" t="s">
        <v>35</v>
      </c>
      <c r="AR18" s="57" t="s">
        <v>35</v>
      </c>
      <c r="AS18" s="57" t="s">
        <v>35</v>
      </c>
      <c r="AT18" s="57" t="s">
        <v>35</v>
      </c>
      <c r="AU18" s="57" t="s">
        <v>35</v>
      </c>
      <c r="AV18" s="57" t="s">
        <v>35</v>
      </c>
      <c r="AW18" s="57" t="s">
        <v>35</v>
      </c>
      <c r="AX18" s="57" t="s">
        <v>35</v>
      </c>
      <c r="AY18" s="57" t="s">
        <v>35</v>
      </c>
      <c r="AZ18" s="57" t="s">
        <v>35</v>
      </c>
      <c r="BA18" s="57" t="s">
        <v>35</v>
      </c>
      <c r="BB18" s="57" t="s">
        <v>35</v>
      </c>
      <c r="BC18" s="57" t="s">
        <v>35</v>
      </c>
      <c r="BD18" s="57" t="s">
        <v>35</v>
      </c>
      <c r="BE18" s="57" t="s">
        <v>35</v>
      </c>
      <c r="BF18" s="57" t="s">
        <v>35</v>
      </c>
      <c r="BG18" s="57">
        <v>2</v>
      </c>
      <c r="BH18" s="57">
        <v>6</v>
      </c>
      <c r="BI18" s="57">
        <v>7</v>
      </c>
      <c r="BJ18" s="57">
        <v>53</v>
      </c>
      <c r="BK18" s="57">
        <v>60</v>
      </c>
      <c r="BL18" s="258">
        <v>11.666666666666668</v>
      </c>
      <c r="BM18" s="151"/>
      <c r="BN18" s="151"/>
      <c r="BO18" s="399"/>
    </row>
    <row r="19" spans="1:67">
      <c r="A19" s="254" t="s">
        <v>124</v>
      </c>
      <c r="B19" s="255">
        <v>1990</v>
      </c>
      <c r="C19" s="57">
        <v>1</v>
      </c>
      <c r="D19" s="57">
        <v>22</v>
      </c>
      <c r="E19" s="57">
        <v>1</v>
      </c>
      <c r="F19" s="57">
        <v>14</v>
      </c>
      <c r="G19" s="57">
        <v>1</v>
      </c>
      <c r="H19" s="57">
        <v>14</v>
      </c>
      <c r="I19" s="57">
        <v>1</v>
      </c>
      <c r="J19" s="57">
        <v>21</v>
      </c>
      <c r="K19" s="57" t="s">
        <v>35</v>
      </c>
      <c r="L19" s="57" t="s">
        <v>35</v>
      </c>
      <c r="M19" s="57" t="s">
        <v>35</v>
      </c>
      <c r="N19" s="57" t="s">
        <v>35</v>
      </c>
      <c r="O19" s="57" t="s">
        <v>35</v>
      </c>
      <c r="P19" s="57" t="s">
        <v>35</v>
      </c>
      <c r="Q19" s="57" t="s">
        <v>35</v>
      </c>
      <c r="R19" s="57" t="s">
        <v>35</v>
      </c>
      <c r="S19" s="57" t="s">
        <v>35</v>
      </c>
      <c r="T19" s="57" t="s">
        <v>35</v>
      </c>
      <c r="U19" s="56" t="s">
        <v>35</v>
      </c>
      <c r="V19" s="56" t="s">
        <v>35</v>
      </c>
      <c r="W19" s="57" t="s">
        <v>35</v>
      </c>
      <c r="X19" s="57" t="s">
        <v>35</v>
      </c>
      <c r="Y19" s="57" t="s">
        <v>35</v>
      </c>
      <c r="Z19" s="57" t="s">
        <v>35</v>
      </c>
      <c r="AA19" s="57" t="s">
        <v>35</v>
      </c>
      <c r="AB19" s="57" t="s">
        <v>35</v>
      </c>
      <c r="AC19" s="50" t="s">
        <v>35</v>
      </c>
      <c r="AD19" s="50" t="s">
        <v>35</v>
      </c>
      <c r="AE19" s="57" t="s">
        <v>35</v>
      </c>
      <c r="AF19" s="57" t="s">
        <v>35</v>
      </c>
      <c r="AG19" s="57">
        <v>0</v>
      </c>
      <c r="AH19" s="57">
        <v>3</v>
      </c>
      <c r="AI19" s="57" t="s">
        <v>35</v>
      </c>
      <c r="AJ19" s="57" t="s">
        <v>35</v>
      </c>
      <c r="AK19" s="57" t="s">
        <v>35</v>
      </c>
      <c r="AL19" s="57" t="s">
        <v>35</v>
      </c>
      <c r="AM19" s="57" t="s">
        <v>35</v>
      </c>
      <c r="AN19" s="57" t="s">
        <v>35</v>
      </c>
      <c r="AO19" s="57" t="s">
        <v>35</v>
      </c>
      <c r="AP19" s="57" t="s">
        <v>35</v>
      </c>
      <c r="AQ19" s="57" t="s">
        <v>35</v>
      </c>
      <c r="AR19" s="57" t="s">
        <v>35</v>
      </c>
      <c r="AS19" s="57" t="s">
        <v>35</v>
      </c>
      <c r="AT19" s="57" t="s">
        <v>35</v>
      </c>
      <c r="AU19" s="57" t="s">
        <v>35</v>
      </c>
      <c r="AV19" s="57" t="s">
        <v>35</v>
      </c>
      <c r="AW19" s="57" t="s">
        <v>35</v>
      </c>
      <c r="AX19" s="57" t="s">
        <v>35</v>
      </c>
      <c r="AY19" s="57" t="s">
        <v>35</v>
      </c>
      <c r="AZ19" s="57" t="s">
        <v>35</v>
      </c>
      <c r="BA19" s="57" t="s">
        <v>35</v>
      </c>
      <c r="BB19" s="57" t="s">
        <v>35</v>
      </c>
      <c r="BC19" s="57" t="s">
        <v>35</v>
      </c>
      <c r="BD19" s="57" t="s">
        <v>35</v>
      </c>
      <c r="BE19" s="57" t="s">
        <v>35</v>
      </c>
      <c r="BF19" s="57" t="s">
        <v>35</v>
      </c>
      <c r="BG19" s="57">
        <v>0</v>
      </c>
      <c r="BH19" s="57">
        <v>2</v>
      </c>
      <c r="BI19" s="57">
        <v>4</v>
      </c>
      <c r="BJ19" s="57">
        <v>76</v>
      </c>
      <c r="BK19" s="57">
        <v>80</v>
      </c>
      <c r="BL19" s="258">
        <v>5</v>
      </c>
      <c r="BM19" s="151"/>
      <c r="BN19" s="151"/>
      <c r="BO19" s="399"/>
    </row>
    <row r="20" spans="1:67">
      <c r="A20" s="254" t="s">
        <v>42</v>
      </c>
      <c r="B20" s="255">
        <v>1990</v>
      </c>
      <c r="C20" s="57">
        <v>4</v>
      </c>
      <c r="D20" s="57">
        <v>21</v>
      </c>
      <c r="E20" s="57">
        <v>2</v>
      </c>
      <c r="F20" s="57">
        <v>34</v>
      </c>
      <c r="G20" s="57">
        <v>4</v>
      </c>
      <c r="H20" s="57">
        <v>8</v>
      </c>
      <c r="I20" s="57" t="s">
        <v>35</v>
      </c>
      <c r="J20" s="57" t="s">
        <v>35</v>
      </c>
      <c r="K20" s="57" t="s">
        <v>35</v>
      </c>
      <c r="L20" s="57" t="s">
        <v>35</v>
      </c>
      <c r="M20" s="57" t="s">
        <v>35</v>
      </c>
      <c r="N20" s="57" t="s">
        <v>35</v>
      </c>
      <c r="O20" s="57" t="s">
        <v>35</v>
      </c>
      <c r="P20" s="57" t="s">
        <v>35</v>
      </c>
      <c r="Q20" s="57" t="s">
        <v>35</v>
      </c>
      <c r="R20" s="57" t="s">
        <v>35</v>
      </c>
      <c r="S20" s="57" t="s">
        <v>35</v>
      </c>
      <c r="T20" s="57" t="s">
        <v>35</v>
      </c>
      <c r="U20" s="56" t="s">
        <v>35</v>
      </c>
      <c r="V20" s="56" t="s">
        <v>35</v>
      </c>
      <c r="W20" s="57" t="s">
        <v>35</v>
      </c>
      <c r="X20" s="57" t="s">
        <v>35</v>
      </c>
      <c r="Y20" s="57" t="s">
        <v>35</v>
      </c>
      <c r="Z20" s="57" t="s">
        <v>35</v>
      </c>
      <c r="AA20" s="57" t="s">
        <v>35</v>
      </c>
      <c r="AB20" s="57" t="s">
        <v>35</v>
      </c>
      <c r="AC20" s="50" t="s">
        <v>35</v>
      </c>
      <c r="AD20" s="50" t="s">
        <v>35</v>
      </c>
      <c r="AE20" s="57" t="s">
        <v>35</v>
      </c>
      <c r="AF20" s="57" t="s">
        <v>35</v>
      </c>
      <c r="AG20" s="57" t="s">
        <v>35</v>
      </c>
      <c r="AH20" s="57" t="s">
        <v>35</v>
      </c>
      <c r="AI20" s="57">
        <v>3</v>
      </c>
      <c r="AJ20" s="57">
        <v>1</v>
      </c>
      <c r="AK20" s="57" t="s">
        <v>35</v>
      </c>
      <c r="AL20" s="57" t="s">
        <v>35</v>
      </c>
      <c r="AM20" s="57" t="s">
        <v>35</v>
      </c>
      <c r="AN20" s="57" t="s">
        <v>35</v>
      </c>
      <c r="AO20" s="57" t="s">
        <v>35</v>
      </c>
      <c r="AP20" s="57" t="s">
        <v>35</v>
      </c>
      <c r="AQ20" s="57" t="s">
        <v>35</v>
      </c>
      <c r="AR20" s="57" t="s">
        <v>35</v>
      </c>
      <c r="AS20" s="57" t="s">
        <v>35</v>
      </c>
      <c r="AT20" s="57" t="s">
        <v>35</v>
      </c>
      <c r="AU20" s="57" t="s">
        <v>35</v>
      </c>
      <c r="AV20" s="57" t="s">
        <v>35</v>
      </c>
      <c r="AW20" s="57" t="s">
        <v>35</v>
      </c>
      <c r="AX20" s="57" t="s">
        <v>35</v>
      </c>
      <c r="AY20" s="57" t="s">
        <v>35</v>
      </c>
      <c r="AZ20" s="57" t="s">
        <v>35</v>
      </c>
      <c r="BA20" s="57" t="s">
        <v>35</v>
      </c>
      <c r="BB20" s="57" t="s">
        <v>35</v>
      </c>
      <c r="BC20" s="57" t="s">
        <v>35</v>
      </c>
      <c r="BD20" s="57" t="s">
        <v>35</v>
      </c>
      <c r="BE20" s="57" t="s">
        <v>35</v>
      </c>
      <c r="BF20" s="57" t="s">
        <v>35</v>
      </c>
      <c r="BG20" s="57">
        <v>0</v>
      </c>
      <c r="BH20" s="57">
        <v>3</v>
      </c>
      <c r="BI20" s="57">
        <v>13</v>
      </c>
      <c r="BJ20" s="57">
        <v>67</v>
      </c>
      <c r="BK20" s="57">
        <v>80</v>
      </c>
      <c r="BL20" s="258">
        <v>16.25</v>
      </c>
      <c r="BM20" s="151"/>
      <c r="BN20" s="151"/>
      <c r="BO20" s="399"/>
    </row>
    <row r="21" spans="1:67">
      <c r="A21" s="254" t="s">
        <v>43</v>
      </c>
      <c r="B21" s="255">
        <v>1991</v>
      </c>
      <c r="C21" s="57">
        <v>3</v>
      </c>
      <c r="D21" s="57">
        <v>21</v>
      </c>
      <c r="E21" s="57">
        <v>3</v>
      </c>
      <c r="F21" s="57">
        <v>43</v>
      </c>
      <c r="G21" s="57">
        <v>10</v>
      </c>
      <c r="H21" s="57">
        <v>19</v>
      </c>
      <c r="I21" s="57">
        <v>1</v>
      </c>
      <c r="J21" s="57">
        <v>9</v>
      </c>
      <c r="K21" s="57" t="s">
        <v>35</v>
      </c>
      <c r="L21" s="57" t="s">
        <v>35</v>
      </c>
      <c r="M21" s="57" t="s">
        <v>35</v>
      </c>
      <c r="N21" s="57" t="s">
        <v>35</v>
      </c>
      <c r="O21" s="57" t="s">
        <v>35</v>
      </c>
      <c r="P21" s="57" t="s">
        <v>35</v>
      </c>
      <c r="Q21" s="57" t="s">
        <v>35</v>
      </c>
      <c r="R21" s="57" t="s">
        <v>35</v>
      </c>
      <c r="S21" s="57">
        <v>2</v>
      </c>
      <c r="T21" s="57">
        <v>7</v>
      </c>
      <c r="U21" s="56">
        <v>0</v>
      </c>
      <c r="V21" s="56">
        <v>7</v>
      </c>
      <c r="W21" s="57" t="s">
        <v>35</v>
      </c>
      <c r="X21" s="57" t="s">
        <v>35</v>
      </c>
      <c r="Y21" s="57" t="s">
        <v>35</v>
      </c>
      <c r="Z21" s="57" t="s">
        <v>35</v>
      </c>
      <c r="AA21" s="57" t="s">
        <v>35</v>
      </c>
      <c r="AB21" s="57" t="s">
        <v>35</v>
      </c>
      <c r="AC21" s="50" t="s">
        <v>35</v>
      </c>
      <c r="AD21" s="50" t="s">
        <v>35</v>
      </c>
      <c r="AE21" s="57" t="s">
        <v>35</v>
      </c>
      <c r="AF21" s="57" t="s">
        <v>35</v>
      </c>
      <c r="AG21" s="57" t="s">
        <v>35</v>
      </c>
      <c r="AH21" s="57" t="s">
        <v>35</v>
      </c>
      <c r="AI21" s="57">
        <v>0</v>
      </c>
      <c r="AJ21" s="57">
        <v>4</v>
      </c>
      <c r="AK21" s="57" t="s">
        <v>35</v>
      </c>
      <c r="AL21" s="57" t="s">
        <v>35</v>
      </c>
      <c r="AM21" s="57" t="s">
        <v>35</v>
      </c>
      <c r="AN21" s="57" t="s">
        <v>35</v>
      </c>
      <c r="AO21" s="57" t="s">
        <v>35</v>
      </c>
      <c r="AP21" s="57" t="s">
        <v>35</v>
      </c>
      <c r="AQ21" s="57" t="s">
        <v>35</v>
      </c>
      <c r="AR21" s="57" t="s">
        <v>35</v>
      </c>
      <c r="AS21" s="57" t="s">
        <v>35</v>
      </c>
      <c r="AT21" s="57" t="s">
        <v>35</v>
      </c>
      <c r="AU21" s="57" t="s">
        <v>35</v>
      </c>
      <c r="AV21" s="57" t="s">
        <v>35</v>
      </c>
      <c r="AW21" s="57" t="s">
        <v>35</v>
      </c>
      <c r="AX21" s="57" t="s">
        <v>35</v>
      </c>
      <c r="AY21" s="57" t="s">
        <v>35</v>
      </c>
      <c r="AZ21" s="57" t="s">
        <v>35</v>
      </c>
      <c r="BA21" s="57" t="s">
        <v>35</v>
      </c>
      <c r="BB21" s="57" t="s">
        <v>35</v>
      </c>
      <c r="BC21" s="57" t="s">
        <v>35</v>
      </c>
      <c r="BD21" s="57" t="s">
        <v>35</v>
      </c>
      <c r="BE21" s="57" t="s">
        <v>35</v>
      </c>
      <c r="BF21" s="57" t="s">
        <v>35</v>
      </c>
      <c r="BG21" s="57">
        <v>0</v>
      </c>
      <c r="BH21" s="57">
        <v>1</v>
      </c>
      <c r="BI21" s="57">
        <v>19</v>
      </c>
      <c r="BJ21" s="57">
        <v>111</v>
      </c>
      <c r="BK21" s="57">
        <v>130</v>
      </c>
      <c r="BL21" s="258">
        <v>14.615384615384617</v>
      </c>
      <c r="BM21" s="151"/>
      <c r="BN21" s="151"/>
      <c r="BO21" s="399"/>
    </row>
    <row r="22" spans="1:67">
      <c r="A22" s="66"/>
      <c r="B22" s="66"/>
      <c r="C22" s="256"/>
      <c r="D22" s="256"/>
      <c r="E22" s="256"/>
      <c r="F22" s="256"/>
      <c r="G22" s="256"/>
      <c r="H22" s="256"/>
      <c r="I22" s="256"/>
      <c r="J22" s="256"/>
      <c r="K22" s="256"/>
      <c r="L22" s="256"/>
      <c r="M22" s="256"/>
      <c r="N22" s="256"/>
      <c r="O22" s="256"/>
      <c r="P22" s="256"/>
      <c r="Q22" s="256"/>
      <c r="R22" s="256"/>
      <c r="S22" s="256"/>
      <c r="T22" s="256"/>
      <c r="U22" s="56"/>
      <c r="V22" s="56"/>
      <c r="W22" s="256"/>
      <c r="X22" s="256"/>
      <c r="Y22" s="256"/>
      <c r="Z22" s="256"/>
      <c r="AA22" s="256"/>
      <c r="AB22" s="256"/>
      <c r="AC22" s="50"/>
      <c r="AD22" s="50"/>
      <c r="AE22" s="256"/>
      <c r="AF22" s="256"/>
      <c r="AG22" s="256"/>
      <c r="AH22" s="256"/>
      <c r="AI22" s="256"/>
      <c r="AJ22" s="256"/>
      <c r="AK22" s="256"/>
      <c r="AL22" s="256"/>
      <c r="AM22" s="256"/>
      <c r="AN22" s="256"/>
      <c r="AO22" s="256"/>
      <c r="AP22" s="256"/>
      <c r="AQ22" s="256"/>
      <c r="AR22" s="256"/>
      <c r="AS22" s="256"/>
      <c r="AT22" s="256"/>
      <c r="AU22" s="256"/>
      <c r="AV22" s="256"/>
      <c r="AW22" s="256"/>
      <c r="AX22" s="256"/>
      <c r="AY22" s="256"/>
      <c r="AZ22" s="256"/>
      <c r="BA22" s="256"/>
      <c r="BB22" s="256"/>
      <c r="BC22" s="256"/>
      <c r="BD22" s="256"/>
      <c r="BE22" s="256"/>
      <c r="BF22" s="256"/>
      <c r="BG22" s="256"/>
      <c r="BH22" s="256"/>
      <c r="BI22" s="256"/>
      <c r="BJ22" s="256"/>
      <c r="BK22" s="57"/>
      <c r="BL22" s="258"/>
      <c r="BM22" s="151"/>
      <c r="BN22" s="151"/>
      <c r="BO22" s="53"/>
    </row>
    <row r="23" spans="1:67">
      <c r="A23" s="254" t="s">
        <v>44</v>
      </c>
      <c r="B23" s="255">
        <v>1989</v>
      </c>
      <c r="C23" s="57">
        <v>4</v>
      </c>
      <c r="D23" s="57">
        <v>49</v>
      </c>
      <c r="E23" s="57">
        <v>4</v>
      </c>
      <c r="F23" s="57">
        <v>38</v>
      </c>
      <c r="G23" s="57">
        <v>6</v>
      </c>
      <c r="H23" s="57">
        <v>27</v>
      </c>
      <c r="I23" s="57" t="s">
        <v>35</v>
      </c>
      <c r="J23" s="57" t="s">
        <v>35</v>
      </c>
      <c r="K23" s="57" t="s">
        <v>35</v>
      </c>
      <c r="L23" s="57" t="s">
        <v>35</v>
      </c>
      <c r="M23" s="57" t="s">
        <v>35</v>
      </c>
      <c r="N23" s="57" t="s">
        <v>35</v>
      </c>
      <c r="O23" s="57">
        <v>0</v>
      </c>
      <c r="P23" s="57">
        <v>0</v>
      </c>
      <c r="Q23" s="57">
        <v>0</v>
      </c>
      <c r="R23" s="57">
        <v>0</v>
      </c>
      <c r="S23" s="57" t="s">
        <v>35</v>
      </c>
      <c r="T23" s="57" t="s">
        <v>35</v>
      </c>
      <c r="U23" s="56" t="s">
        <v>35</v>
      </c>
      <c r="V23" s="56" t="s">
        <v>35</v>
      </c>
      <c r="W23" s="57" t="s">
        <v>35</v>
      </c>
      <c r="X23" s="57" t="s">
        <v>35</v>
      </c>
      <c r="Y23" s="57" t="s">
        <v>35</v>
      </c>
      <c r="Z23" s="57" t="s">
        <v>35</v>
      </c>
      <c r="AA23" s="57" t="s">
        <v>35</v>
      </c>
      <c r="AB23" s="57" t="s">
        <v>35</v>
      </c>
      <c r="AC23" s="50" t="s">
        <v>35</v>
      </c>
      <c r="AD23" s="50" t="s">
        <v>35</v>
      </c>
      <c r="AE23" s="57" t="s">
        <v>35</v>
      </c>
      <c r="AF23" s="57" t="s">
        <v>35</v>
      </c>
      <c r="AG23" s="57" t="s">
        <v>35</v>
      </c>
      <c r="AH23" s="57" t="s">
        <v>35</v>
      </c>
      <c r="AI23" s="57">
        <v>2</v>
      </c>
      <c r="AJ23" s="57">
        <v>7</v>
      </c>
      <c r="AK23" s="57" t="s">
        <v>35</v>
      </c>
      <c r="AL23" s="57" t="s">
        <v>35</v>
      </c>
      <c r="AM23" s="57">
        <v>0</v>
      </c>
      <c r="AN23" s="57">
        <v>0</v>
      </c>
      <c r="AO23" s="57" t="s">
        <v>35</v>
      </c>
      <c r="AP23" s="57" t="s">
        <v>35</v>
      </c>
      <c r="AQ23" s="57" t="s">
        <v>35</v>
      </c>
      <c r="AR23" s="57" t="s">
        <v>35</v>
      </c>
      <c r="AS23" s="57">
        <v>0</v>
      </c>
      <c r="AT23" s="57">
        <v>7</v>
      </c>
      <c r="AU23" s="57" t="s">
        <v>35</v>
      </c>
      <c r="AV23" s="57" t="s">
        <v>35</v>
      </c>
      <c r="AW23" s="57" t="s">
        <v>35</v>
      </c>
      <c r="AX23" s="57" t="s">
        <v>35</v>
      </c>
      <c r="AY23" s="57" t="s">
        <v>35</v>
      </c>
      <c r="AZ23" s="57" t="s">
        <v>35</v>
      </c>
      <c r="BA23" s="57" t="s">
        <v>35</v>
      </c>
      <c r="BB23" s="57" t="s">
        <v>35</v>
      </c>
      <c r="BC23" s="57" t="s">
        <v>35</v>
      </c>
      <c r="BD23" s="57" t="s">
        <v>35</v>
      </c>
      <c r="BE23" s="57" t="s">
        <v>35</v>
      </c>
      <c r="BF23" s="57" t="s">
        <v>35</v>
      </c>
      <c r="BG23" s="57">
        <v>0</v>
      </c>
      <c r="BH23" s="57">
        <v>0</v>
      </c>
      <c r="BI23" s="57">
        <v>16</v>
      </c>
      <c r="BJ23" s="57">
        <v>128</v>
      </c>
      <c r="BK23" s="57">
        <v>144</v>
      </c>
      <c r="BL23" s="258">
        <v>11.111111111111111</v>
      </c>
      <c r="BM23" s="151"/>
      <c r="BN23" s="151"/>
      <c r="BO23" s="399"/>
    </row>
    <row r="24" spans="1:67">
      <c r="A24" s="254" t="s">
        <v>45</v>
      </c>
      <c r="B24" s="255">
        <v>1988</v>
      </c>
      <c r="C24" s="57">
        <v>3</v>
      </c>
      <c r="D24" s="57">
        <v>16</v>
      </c>
      <c r="E24" s="57">
        <v>4</v>
      </c>
      <c r="F24" s="57">
        <v>11</v>
      </c>
      <c r="G24" s="57">
        <v>8</v>
      </c>
      <c r="H24" s="57">
        <v>19</v>
      </c>
      <c r="I24" s="57" t="s">
        <v>35</v>
      </c>
      <c r="J24" s="57" t="s">
        <v>35</v>
      </c>
      <c r="K24" s="57" t="s">
        <v>35</v>
      </c>
      <c r="L24" s="57" t="s">
        <v>35</v>
      </c>
      <c r="M24" s="57">
        <v>5</v>
      </c>
      <c r="N24" s="57">
        <v>10</v>
      </c>
      <c r="O24" s="57">
        <v>3</v>
      </c>
      <c r="P24" s="57">
        <v>5</v>
      </c>
      <c r="Q24" s="57">
        <v>1</v>
      </c>
      <c r="R24" s="57">
        <v>6</v>
      </c>
      <c r="S24" s="57" t="s">
        <v>35</v>
      </c>
      <c r="T24" s="57" t="s">
        <v>35</v>
      </c>
      <c r="U24" s="56">
        <v>2</v>
      </c>
      <c r="V24" s="56">
        <v>7</v>
      </c>
      <c r="W24" s="57" t="s">
        <v>35</v>
      </c>
      <c r="X24" s="57" t="s">
        <v>35</v>
      </c>
      <c r="Y24" s="57" t="s">
        <v>35</v>
      </c>
      <c r="Z24" s="57" t="s">
        <v>35</v>
      </c>
      <c r="AA24" s="57">
        <v>1</v>
      </c>
      <c r="AB24" s="57">
        <v>1</v>
      </c>
      <c r="AC24" s="50" t="s">
        <v>35</v>
      </c>
      <c r="AD24" s="50" t="s">
        <v>35</v>
      </c>
      <c r="AE24" s="57">
        <v>5</v>
      </c>
      <c r="AF24" s="57">
        <v>7</v>
      </c>
      <c r="AG24" s="57">
        <v>0</v>
      </c>
      <c r="AH24" s="57">
        <v>2</v>
      </c>
      <c r="AI24" s="57">
        <v>2</v>
      </c>
      <c r="AJ24" s="57">
        <v>1</v>
      </c>
      <c r="AK24" s="57" t="s">
        <v>35</v>
      </c>
      <c r="AL24" s="57" t="s">
        <v>35</v>
      </c>
      <c r="AM24" s="57">
        <v>1</v>
      </c>
      <c r="AN24" s="57">
        <v>9</v>
      </c>
      <c r="AO24" s="57" t="s">
        <v>35</v>
      </c>
      <c r="AP24" s="57" t="s">
        <v>35</v>
      </c>
      <c r="AQ24" s="57">
        <v>0</v>
      </c>
      <c r="AR24" s="57">
        <v>0</v>
      </c>
      <c r="AS24" s="57" t="s">
        <v>35</v>
      </c>
      <c r="AT24" s="57" t="s">
        <v>35</v>
      </c>
      <c r="AU24" s="57" t="s">
        <v>35</v>
      </c>
      <c r="AV24" s="57" t="s">
        <v>35</v>
      </c>
      <c r="AW24" s="57" t="s">
        <v>35</v>
      </c>
      <c r="AX24" s="57" t="s">
        <v>35</v>
      </c>
      <c r="AY24" s="57" t="s">
        <v>35</v>
      </c>
      <c r="AZ24" s="57" t="s">
        <v>35</v>
      </c>
      <c r="BA24" s="57" t="s">
        <v>35</v>
      </c>
      <c r="BB24" s="57" t="s">
        <v>35</v>
      </c>
      <c r="BC24" s="57" t="s">
        <v>35</v>
      </c>
      <c r="BD24" s="57" t="s">
        <v>35</v>
      </c>
      <c r="BE24" s="57" t="s">
        <v>35</v>
      </c>
      <c r="BF24" s="57" t="s">
        <v>35</v>
      </c>
      <c r="BG24" s="57">
        <v>0</v>
      </c>
      <c r="BH24" s="57">
        <v>1</v>
      </c>
      <c r="BI24" s="57">
        <v>35</v>
      </c>
      <c r="BJ24" s="57">
        <v>95</v>
      </c>
      <c r="BK24" s="57">
        <v>130</v>
      </c>
      <c r="BL24" s="258">
        <v>26.923076923076923</v>
      </c>
      <c r="BM24" s="151"/>
      <c r="BN24" s="151"/>
      <c r="BO24" s="399"/>
    </row>
    <row r="25" spans="1:67">
      <c r="A25" s="254" t="s">
        <v>46</v>
      </c>
      <c r="B25" s="255">
        <v>1991</v>
      </c>
      <c r="C25" s="57">
        <v>4</v>
      </c>
      <c r="D25" s="57">
        <v>20</v>
      </c>
      <c r="E25" s="57">
        <v>1</v>
      </c>
      <c r="F25" s="57">
        <v>12</v>
      </c>
      <c r="G25" s="57">
        <v>13</v>
      </c>
      <c r="H25" s="57">
        <v>8</v>
      </c>
      <c r="I25" s="57">
        <v>0</v>
      </c>
      <c r="J25" s="57">
        <v>9</v>
      </c>
      <c r="K25" s="57" t="s">
        <v>35</v>
      </c>
      <c r="L25" s="57" t="s">
        <v>35</v>
      </c>
      <c r="M25" s="57" t="s">
        <v>35</v>
      </c>
      <c r="N25" s="57" t="s">
        <v>35</v>
      </c>
      <c r="O25" s="57">
        <v>0</v>
      </c>
      <c r="P25" s="57">
        <v>0</v>
      </c>
      <c r="Q25" s="57">
        <v>2</v>
      </c>
      <c r="R25" s="57">
        <v>2</v>
      </c>
      <c r="S25" s="57" t="s">
        <v>35</v>
      </c>
      <c r="T25" s="57" t="s">
        <v>35</v>
      </c>
      <c r="U25" s="56" t="s">
        <v>35</v>
      </c>
      <c r="V25" s="56" t="s">
        <v>35</v>
      </c>
      <c r="W25" s="57" t="s">
        <v>35</v>
      </c>
      <c r="X25" s="57" t="s">
        <v>35</v>
      </c>
      <c r="Y25" s="57" t="s">
        <v>35</v>
      </c>
      <c r="Z25" s="57" t="s">
        <v>35</v>
      </c>
      <c r="AA25" s="57" t="s">
        <v>35</v>
      </c>
      <c r="AB25" s="57" t="s">
        <v>35</v>
      </c>
      <c r="AC25" s="50" t="s">
        <v>35</v>
      </c>
      <c r="AD25" s="50" t="s">
        <v>35</v>
      </c>
      <c r="AE25" s="57" t="s">
        <v>35</v>
      </c>
      <c r="AF25" s="57" t="s">
        <v>35</v>
      </c>
      <c r="AG25" s="57">
        <v>3</v>
      </c>
      <c r="AH25" s="57">
        <v>5</v>
      </c>
      <c r="AI25" s="57" t="s">
        <v>35</v>
      </c>
      <c r="AJ25" s="57" t="s">
        <v>35</v>
      </c>
      <c r="AK25" s="57" t="s">
        <v>35</v>
      </c>
      <c r="AL25" s="57" t="s">
        <v>35</v>
      </c>
      <c r="AM25" s="57">
        <v>0</v>
      </c>
      <c r="AN25" s="57">
        <v>5</v>
      </c>
      <c r="AO25" s="57" t="s">
        <v>35</v>
      </c>
      <c r="AP25" s="57" t="s">
        <v>35</v>
      </c>
      <c r="AQ25" s="57" t="s">
        <v>35</v>
      </c>
      <c r="AR25" s="57" t="s">
        <v>35</v>
      </c>
      <c r="AS25" s="57">
        <v>0</v>
      </c>
      <c r="AT25" s="57">
        <v>0</v>
      </c>
      <c r="AU25" s="57" t="s">
        <v>35</v>
      </c>
      <c r="AV25" s="57" t="s">
        <v>35</v>
      </c>
      <c r="AW25" s="57" t="s">
        <v>35</v>
      </c>
      <c r="AX25" s="57" t="s">
        <v>35</v>
      </c>
      <c r="AY25" s="57" t="s">
        <v>35</v>
      </c>
      <c r="AZ25" s="57" t="s">
        <v>35</v>
      </c>
      <c r="BA25" s="57" t="s">
        <v>35</v>
      </c>
      <c r="BB25" s="57" t="s">
        <v>35</v>
      </c>
      <c r="BC25" s="57" t="s">
        <v>35</v>
      </c>
      <c r="BD25" s="57" t="s">
        <v>35</v>
      </c>
      <c r="BE25" s="57" t="s">
        <v>35</v>
      </c>
      <c r="BF25" s="57" t="s">
        <v>35</v>
      </c>
      <c r="BG25" s="57" t="s">
        <v>35</v>
      </c>
      <c r="BH25" s="57" t="s">
        <v>35</v>
      </c>
      <c r="BI25" s="57">
        <v>23</v>
      </c>
      <c r="BJ25" s="57">
        <v>61</v>
      </c>
      <c r="BK25" s="57">
        <v>84</v>
      </c>
      <c r="BL25" s="258">
        <v>27.38095238095238</v>
      </c>
      <c r="BM25" s="151"/>
      <c r="BN25" s="151"/>
      <c r="BO25" s="399"/>
    </row>
    <row r="26" spans="1:67">
      <c r="A26" s="254" t="s">
        <v>47</v>
      </c>
      <c r="B26" s="255">
        <v>1988</v>
      </c>
      <c r="C26" s="57">
        <v>1</v>
      </c>
      <c r="D26" s="57">
        <v>14</v>
      </c>
      <c r="E26" s="57">
        <v>1</v>
      </c>
      <c r="F26" s="57">
        <v>5</v>
      </c>
      <c r="G26" s="57">
        <v>5</v>
      </c>
      <c r="H26" s="57">
        <v>21</v>
      </c>
      <c r="I26" s="57">
        <v>3</v>
      </c>
      <c r="J26" s="57">
        <v>14</v>
      </c>
      <c r="K26" s="57" t="s">
        <v>35</v>
      </c>
      <c r="L26" s="57" t="s">
        <v>35</v>
      </c>
      <c r="M26" s="57" t="s">
        <v>35</v>
      </c>
      <c r="N26" s="57" t="s">
        <v>35</v>
      </c>
      <c r="O26" s="57">
        <v>0</v>
      </c>
      <c r="P26" s="57">
        <v>2</v>
      </c>
      <c r="Q26" s="57">
        <v>0</v>
      </c>
      <c r="R26" s="57">
        <v>2</v>
      </c>
      <c r="S26" s="57" t="s">
        <v>35</v>
      </c>
      <c r="T26" s="57" t="s">
        <v>35</v>
      </c>
      <c r="U26" s="56" t="s">
        <v>35</v>
      </c>
      <c r="V26" s="56" t="s">
        <v>35</v>
      </c>
      <c r="W26" s="57" t="s">
        <v>35</v>
      </c>
      <c r="X26" s="57" t="s">
        <v>35</v>
      </c>
      <c r="Y26" s="57" t="s">
        <v>35</v>
      </c>
      <c r="Z26" s="57" t="s">
        <v>35</v>
      </c>
      <c r="AA26" s="57" t="s">
        <v>35</v>
      </c>
      <c r="AB26" s="57" t="s">
        <v>35</v>
      </c>
      <c r="AC26" s="50" t="s">
        <v>35</v>
      </c>
      <c r="AD26" s="50" t="s">
        <v>35</v>
      </c>
      <c r="AE26" s="57" t="s">
        <v>35</v>
      </c>
      <c r="AF26" s="57" t="s">
        <v>35</v>
      </c>
      <c r="AG26" s="57" t="s">
        <v>35</v>
      </c>
      <c r="AH26" s="57" t="s">
        <v>35</v>
      </c>
      <c r="AI26" s="57">
        <v>1</v>
      </c>
      <c r="AJ26" s="57">
        <v>0</v>
      </c>
      <c r="AK26" s="57" t="s">
        <v>35</v>
      </c>
      <c r="AL26" s="57" t="s">
        <v>35</v>
      </c>
      <c r="AM26" s="57" t="s">
        <v>35</v>
      </c>
      <c r="AN26" s="57" t="s">
        <v>35</v>
      </c>
      <c r="AO26" s="57" t="s">
        <v>35</v>
      </c>
      <c r="AP26" s="57" t="s">
        <v>35</v>
      </c>
      <c r="AQ26" s="57">
        <v>0</v>
      </c>
      <c r="AR26" s="57">
        <v>0</v>
      </c>
      <c r="AS26" s="57">
        <v>0</v>
      </c>
      <c r="AT26" s="57">
        <v>8</v>
      </c>
      <c r="AU26" s="57" t="s">
        <v>35</v>
      </c>
      <c r="AV26" s="57" t="s">
        <v>35</v>
      </c>
      <c r="AW26" s="57" t="s">
        <v>35</v>
      </c>
      <c r="AX26" s="57" t="s">
        <v>35</v>
      </c>
      <c r="AY26" s="57" t="s">
        <v>35</v>
      </c>
      <c r="AZ26" s="57" t="s">
        <v>35</v>
      </c>
      <c r="BA26" s="57" t="s">
        <v>35</v>
      </c>
      <c r="BB26" s="57" t="s">
        <v>35</v>
      </c>
      <c r="BC26" s="57" t="s">
        <v>35</v>
      </c>
      <c r="BD26" s="57" t="s">
        <v>35</v>
      </c>
      <c r="BE26" s="57" t="s">
        <v>35</v>
      </c>
      <c r="BF26" s="57" t="s">
        <v>35</v>
      </c>
      <c r="BG26" s="57">
        <v>1</v>
      </c>
      <c r="BH26" s="57">
        <v>2</v>
      </c>
      <c r="BI26" s="57">
        <v>12</v>
      </c>
      <c r="BJ26" s="57">
        <v>68</v>
      </c>
      <c r="BK26" s="57">
        <v>80</v>
      </c>
      <c r="BL26" s="258">
        <v>15</v>
      </c>
      <c r="BM26" s="151"/>
      <c r="BN26" s="151"/>
      <c r="BO26" s="399"/>
    </row>
    <row r="27" spans="1:67">
      <c r="A27" s="259" t="s">
        <v>242</v>
      </c>
      <c r="B27" s="255">
        <v>1990</v>
      </c>
      <c r="C27" s="50" t="s">
        <v>50</v>
      </c>
      <c r="D27" s="50" t="s">
        <v>50</v>
      </c>
      <c r="E27" s="50" t="s">
        <v>50</v>
      </c>
      <c r="F27" s="50" t="s">
        <v>50</v>
      </c>
      <c r="G27" s="50" t="s">
        <v>50</v>
      </c>
      <c r="H27" s="50" t="s">
        <v>50</v>
      </c>
      <c r="I27" s="50" t="s">
        <v>50</v>
      </c>
      <c r="J27" s="50" t="s">
        <v>50</v>
      </c>
      <c r="K27" s="50" t="s">
        <v>50</v>
      </c>
      <c r="L27" s="50" t="s">
        <v>50</v>
      </c>
      <c r="M27" s="50" t="s">
        <v>50</v>
      </c>
      <c r="N27" s="50" t="s">
        <v>50</v>
      </c>
      <c r="O27" s="50" t="s">
        <v>50</v>
      </c>
      <c r="P27" s="50" t="s">
        <v>50</v>
      </c>
      <c r="Q27" s="50" t="s">
        <v>50</v>
      </c>
      <c r="R27" s="50" t="s">
        <v>50</v>
      </c>
      <c r="S27" s="50" t="s">
        <v>50</v>
      </c>
      <c r="T27" s="50" t="s">
        <v>50</v>
      </c>
      <c r="U27" s="56" t="s">
        <v>50</v>
      </c>
      <c r="V27" s="56" t="s">
        <v>50</v>
      </c>
      <c r="W27" s="50" t="s">
        <v>50</v>
      </c>
      <c r="X27" s="50" t="s">
        <v>50</v>
      </c>
      <c r="Y27" s="50" t="s">
        <v>50</v>
      </c>
      <c r="Z27" s="50" t="s">
        <v>50</v>
      </c>
      <c r="AA27" s="50" t="s">
        <v>50</v>
      </c>
      <c r="AB27" s="50" t="s">
        <v>50</v>
      </c>
      <c r="AC27" s="50" t="s">
        <v>50</v>
      </c>
      <c r="AD27" s="50" t="s">
        <v>50</v>
      </c>
      <c r="AE27" s="50" t="s">
        <v>50</v>
      </c>
      <c r="AF27" s="50" t="s">
        <v>50</v>
      </c>
      <c r="AG27" s="50" t="s">
        <v>50</v>
      </c>
      <c r="AH27" s="50" t="s">
        <v>50</v>
      </c>
      <c r="AI27" s="50" t="s">
        <v>50</v>
      </c>
      <c r="AJ27" s="50" t="s">
        <v>50</v>
      </c>
      <c r="AK27" s="50" t="s">
        <v>50</v>
      </c>
      <c r="AL27" s="50" t="s">
        <v>50</v>
      </c>
      <c r="AM27" s="50" t="s">
        <v>50</v>
      </c>
      <c r="AN27" s="50" t="s">
        <v>50</v>
      </c>
      <c r="AO27" s="50" t="s">
        <v>50</v>
      </c>
      <c r="AP27" s="50" t="s">
        <v>50</v>
      </c>
      <c r="AQ27" s="50" t="s">
        <v>50</v>
      </c>
      <c r="AR27" s="50" t="s">
        <v>50</v>
      </c>
      <c r="AS27" s="50" t="s">
        <v>50</v>
      </c>
      <c r="AT27" s="50" t="s">
        <v>50</v>
      </c>
      <c r="AU27" s="50" t="s">
        <v>50</v>
      </c>
      <c r="AV27" s="50" t="s">
        <v>50</v>
      </c>
      <c r="AW27" s="50" t="s">
        <v>50</v>
      </c>
      <c r="AX27" s="50" t="s">
        <v>50</v>
      </c>
      <c r="AY27" s="50" t="s">
        <v>50</v>
      </c>
      <c r="AZ27" s="50" t="s">
        <v>50</v>
      </c>
      <c r="BA27" s="50" t="s">
        <v>50</v>
      </c>
      <c r="BB27" s="50" t="s">
        <v>50</v>
      </c>
      <c r="BC27" s="50" t="s">
        <v>50</v>
      </c>
      <c r="BD27" s="50" t="s">
        <v>50</v>
      </c>
      <c r="BE27" s="50" t="s">
        <v>50</v>
      </c>
      <c r="BF27" s="50" t="s">
        <v>50</v>
      </c>
      <c r="BG27" s="50" t="s">
        <v>243</v>
      </c>
      <c r="BH27" s="50" t="s">
        <v>243</v>
      </c>
      <c r="BI27" s="57">
        <v>4</v>
      </c>
      <c r="BJ27" s="57">
        <v>54</v>
      </c>
      <c r="BK27" s="57">
        <v>58</v>
      </c>
      <c r="BL27" s="258">
        <v>6.8965517241379306</v>
      </c>
      <c r="BM27" s="151"/>
      <c r="BN27" s="151"/>
      <c r="BO27" s="399"/>
    </row>
    <row r="28" spans="1:67">
      <c r="A28" s="66"/>
      <c r="B28" s="66"/>
      <c r="C28" s="256"/>
      <c r="D28" s="256"/>
      <c r="E28" s="256"/>
      <c r="F28" s="256"/>
      <c r="G28" s="256"/>
      <c r="H28" s="256"/>
      <c r="I28" s="256"/>
      <c r="J28" s="256"/>
      <c r="K28" s="256"/>
      <c r="L28" s="256"/>
      <c r="M28" s="256"/>
      <c r="N28" s="256"/>
      <c r="O28" s="256"/>
      <c r="P28" s="256"/>
      <c r="Q28" s="256"/>
      <c r="R28" s="256"/>
      <c r="S28" s="256"/>
      <c r="T28" s="256"/>
      <c r="U28" s="56"/>
      <c r="V28" s="56"/>
      <c r="W28" s="256"/>
      <c r="X28" s="256"/>
      <c r="Y28" s="256"/>
      <c r="Z28" s="256"/>
      <c r="AA28" s="256"/>
      <c r="AB28" s="256"/>
      <c r="AC28" s="50"/>
      <c r="AD28" s="50"/>
      <c r="AE28" s="256"/>
      <c r="AF28" s="256"/>
      <c r="AG28" s="256"/>
      <c r="AH28" s="256"/>
      <c r="AI28" s="256"/>
      <c r="AJ28" s="256"/>
      <c r="AK28" s="256"/>
      <c r="AL28" s="256"/>
      <c r="AM28" s="256"/>
      <c r="AN28" s="256"/>
      <c r="AO28" s="256"/>
      <c r="AP28" s="256"/>
      <c r="AQ28" s="256"/>
      <c r="AR28" s="256"/>
      <c r="AS28" s="256"/>
      <c r="AT28" s="256"/>
      <c r="AU28" s="256"/>
      <c r="AV28" s="256"/>
      <c r="AW28" s="256"/>
      <c r="AX28" s="256"/>
      <c r="AY28" s="256"/>
      <c r="AZ28" s="256"/>
      <c r="BA28" s="256"/>
      <c r="BB28" s="256"/>
      <c r="BC28" s="256"/>
      <c r="BD28" s="256"/>
      <c r="BE28" s="256"/>
      <c r="BF28" s="256"/>
      <c r="BG28" s="256"/>
      <c r="BH28" s="256"/>
      <c r="BI28" s="256"/>
      <c r="BJ28" s="256"/>
      <c r="BK28" s="57"/>
      <c r="BL28" s="258"/>
      <c r="BM28" s="151"/>
      <c r="BN28" s="151"/>
      <c r="BO28" s="53"/>
    </row>
    <row r="29" spans="1:67">
      <c r="A29" s="259" t="s">
        <v>217</v>
      </c>
      <c r="B29" s="255">
        <v>1991</v>
      </c>
      <c r="C29" s="50" t="s">
        <v>50</v>
      </c>
      <c r="D29" s="50" t="s">
        <v>50</v>
      </c>
      <c r="E29" s="50" t="s">
        <v>50</v>
      </c>
      <c r="F29" s="50" t="s">
        <v>50</v>
      </c>
      <c r="G29" s="50" t="s">
        <v>50</v>
      </c>
      <c r="H29" s="50" t="s">
        <v>50</v>
      </c>
      <c r="I29" s="50" t="s">
        <v>50</v>
      </c>
      <c r="J29" s="50" t="s">
        <v>50</v>
      </c>
      <c r="K29" s="50" t="s">
        <v>50</v>
      </c>
      <c r="L29" s="50" t="s">
        <v>50</v>
      </c>
      <c r="M29" s="50" t="s">
        <v>50</v>
      </c>
      <c r="N29" s="50" t="s">
        <v>50</v>
      </c>
      <c r="O29" s="50" t="s">
        <v>50</v>
      </c>
      <c r="P29" s="50" t="s">
        <v>50</v>
      </c>
      <c r="Q29" s="50" t="s">
        <v>50</v>
      </c>
      <c r="R29" s="50" t="s">
        <v>50</v>
      </c>
      <c r="S29" s="50" t="s">
        <v>50</v>
      </c>
      <c r="T29" s="50" t="s">
        <v>50</v>
      </c>
      <c r="U29" s="56" t="s">
        <v>50</v>
      </c>
      <c r="V29" s="56" t="s">
        <v>50</v>
      </c>
      <c r="W29" s="50" t="s">
        <v>50</v>
      </c>
      <c r="X29" s="50" t="s">
        <v>50</v>
      </c>
      <c r="Y29" s="50" t="s">
        <v>50</v>
      </c>
      <c r="Z29" s="50" t="s">
        <v>50</v>
      </c>
      <c r="AA29" s="50" t="s">
        <v>50</v>
      </c>
      <c r="AB29" s="50" t="s">
        <v>50</v>
      </c>
      <c r="AC29" s="50" t="s">
        <v>50</v>
      </c>
      <c r="AD29" s="50" t="s">
        <v>50</v>
      </c>
      <c r="AE29" s="50" t="s">
        <v>50</v>
      </c>
      <c r="AF29" s="50" t="s">
        <v>50</v>
      </c>
      <c r="AG29" s="50" t="s">
        <v>50</v>
      </c>
      <c r="AH29" s="50" t="s">
        <v>50</v>
      </c>
      <c r="AI29" s="50" t="s">
        <v>50</v>
      </c>
      <c r="AJ29" s="50" t="s">
        <v>50</v>
      </c>
      <c r="AK29" s="50" t="s">
        <v>50</v>
      </c>
      <c r="AL29" s="50" t="s">
        <v>50</v>
      </c>
      <c r="AM29" s="50" t="s">
        <v>50</v>
      </c>
      <c r="AN29" s="50" t="s">
        <v>50</v>
      </c>
      <c r="AO29" s="50" t="s">
        <v>50</v>
      </c>
      <c r="AP29" s="50" t="s">
        <v>50</v>
      </c>
      <c r="AQ29" s="50" t="s">
        <v>50</v>
      </c>
      <c r="AR29" s="50" t="s">
        <v>50</v>
      </c>
      <c r="AS29" s="50" t="s">
        <v>50</v>
      </c>
      <c r="AT29" s="50" t="s">
        <v>50</v>
      </c>
      <c r="AU29" s="50" t="s">
        <v>50</v>
      </c>
      <c r="AV29" s="50" t="s">
        <v>50</v>
      </c>
      <c r="AW29" s="50" t="s">
        <v>50</v>
      </c>
      <c r="AX29" s="50" t="s">
        <v>50</v>
      </c>
      <c r="AY29" s="50" t="s">
        <v>50</v>
      </c>
      <c r="AZ29" s="50" t="s">
        <v>50</v>
      </c>
      <c r="BA29" s="50" t="s">
        <v>50</v>
      </c>
      <c r="BB29" s="50" t="s">
        <v>50</v>
      </c>
      <c r="BC29" s="50" t="s">
        <v>50</v>
      </c>
      <c r="BD29" s="50" t="s">
        <v>50</v>
      </c>
      <c r="BE29" s="50" t="s">
        <v>50</v>
      </c>
      <c r="BF29" s="50" t="s">
        <v>50</v>
      </c>
      <c r="BG29" s="50" t="s">
        <v>243</v>
      </c>
      <c r="BH29" s="50" t="s">
        <v>243</v>
      </c>
      <c r="BI29" s="57">
        <v>1</v>
      </c>
      <c r="BJ29" s="57">
        <v>60</v>
      </c>
      <c r="BK29" s="57">
        <v>61</v>
      </c>
      <c r="BL29" s="258">
        <v>1.639344262295082</v>
      </c>
      <c r="BM29" s="151"/>
      <c r="BN29" s="151"/>
      <c r="BO29" s="399"/>
    </row>
    <row r="30" spans="1:67">
      <c r="A30" s="254" t="s">
        <v>51</v>
      </c>
      <c r="B30" s="255">
        <v>1987.99999999999</v>
      </c>
      <c r="C30" s="57">
        <v>8</v>
      </c>
      <c r="D30" s="57">
        <v>42</v>
      </c>
      <c r="E30" s="57">
        <v>7</v>
      </c>
      <c r="F30" s="57">
        <v>74</v>
      </c>
      <c r="G30" s="57">
        <v>2</v>
      </c>
      <c r="H30" s="57">
        <v>22</v>
      </c>
      <c r="I30" s="57">
        <v>0</v>
      </c>
      <c r="J30" s="57">
        <v>0</v>
      </c>
      <c r="K30" s="57" t="s">
        <v>35</v>
      </c>
      <c r="L30" s="57" t="s">
        <v>35</v>
      </c>
      <c r="M30" s="57" t="s">
        <v>35</v>
      </c>
      <c r="N30" s="57" t="s">
        <v>35</v>
      </c>
      <c r="O30" s="57">
        <v>3</v>
      </c>
      <c r="P30" s="57">
        <v>8</v>
      </c>
      <c r="Q30" s="57">
        <v>1</v>
      </c>
      <c r="R30" s="57">
        <v>1</v>
      </c>
      <c r="S30" s="57" t="s">
        <v>35</v>
      </c>
      <c r="T30" s="57" t="s">
        <v>35</v>
      </c>
      <c r="U30" s="56" t="s">
        <v>35</v>
      </c>
      <c r="V30" s="56" t="s">
        <v>35</v>
      </c>
      <c r="W30" s="57" t="s">
        <v>35</v>
      </c>
      <c r="X30" s="57" t="s">
        <v>35</v>
      </c>
      <c r="Y30" s="57" t="s">
        <v>35</v>
      </c>
      <c r="Z30" s="57" t="s">
        <v>35</v>
      </c>
      <c r="AA30" s="57" t="s">
        <v>35</v>
      </c>
      <c r="AB30" s="57" t="s">
        <v>35</v>
      </c>
      <c r="AC30" s="50" t="s">
        <v>35</v>
      </c>
      <c r="AD30" s="50" t="s">
        <v>35</v>
      </c>
      <c r="AE30" s="57" t="s">
        <v>35</v>
      </c>
      <c r="AF30" s="57" t="s">
        <v>35</v>
      </c>
      <c r="AG30" s="57" t="s">
        <v>35</v>
      </c>
      <c r="AH30" s="57" t="s">
        <v>35</v>
      </c>
      <c r="AI30" s="57">
        <v>0</v>
      </c>
      <c r="AJ30" s="57">
        <v>3</v>
      </c>
      <c r="AK30" s="57" t="s">
        <v>35</v>
      </c>
      <c r="AL30" s="57" t="s">
        <v>35</v>
      </c>
      <c r="AM30" s="57">
        <v>0</v>
      </c>
      <c r="AN30" s="57">
        <v>0</v>
      </c>
      <c r="AO30" s="57" t="s">
        <v>35</v>
      </c>
      <c r="AP30" s="57" t="s">
        <v>35</v>
      </c>
      <c r="AQ30" s="57" t="s">
        <v>35</v>
      </c>
      <c r="AR30" s="57" t="s">
        <v>35</v>
      </c>
      <c r="AS30" s="57">
        <v>0</v>
      </c>
      <c r="AT30" s="57">
        <v>7</v>
      </c>
      <c r="AU30" s="57" t="s">
        <v>35</v>
      </c>
      <c r="AV30" s="57" t="s">
        <v>35</v>
      </c>
      <c r="AW30" s="57" t="s">
        <v>35</v>
      </c>
      <c r="AX30" s="57" t="s">
        <v>35</v>
      </c>
      <c r="AY30" s="57" t="s">
        <v>35</v>
      </c>
      <c r="AZ30" s="57" t="s">
        <v>35</v>
      </c>
      <c r="BA30" s="57" t="s">
        <v>35</v>
      </c>
      <c r="BB30" s="57" t="s">
        <v>35</v>
      </c>
      <c r="BC30" s="57" t="s">
        <v>35</v>
      </c>
      <c r="BD30" s="57" t="s">
        <v>35</v>
      </c>
      <c r="BE30" s="57" t="s">
        <v>35</v>
      </c>
      <c r="BF30" s="57" t="s">
        <v>35</v>
      </c>
      <c r="BG30" s="57">
        <v>0</v>
      </c>
      <c r="BH30" s="57">
        <v>2</v>
      </c>
      <c r="BI30" s="57">
        <v>21</v>
      </c>
      <c r="BJ30" s="57">
        <v>159</v>
      </c>
      <c r="BK30" s="57">
        <v>180</v>
      </c>
      <c r="BL30" s="258">
        <v>11.666666666666668</v>
      </c>
      <c r="BM30" s="151"/>
      <c r="BN30" s="151"/>
      <c r="BO30" s="399"/>
    </row>
    <row r="31" spans="1:67">
      <c r="A31" s="254" t="s">
        <v>244</v>
      </c>
      <c r="B31" s="255">
        <v>1991.00000000001</v>
      </c>
      <c r="C31" s="57">
        <v>3</v>
      </c>
      <c r="D31" s="57">
        <v>21</v>
      </c>
      <c r="E31" s="57">
        <v>1</v>
      </c>
      <c r="F31" s="57">
        <v>38</v>
      </c>
      <c r="G31" s="57">
        <v>1</v>
      </c>
      <c r="H31" s="57">
        <v>7</v>
      </c>
      <c r="I31" s="57">
        <v>1</v>
      </c>
      <c r="J31" s="57">
        <v>41</v>
      </c>
      <c r="K31" s="57" t="s">
        <v>35</v>
      </c>
      <c r="L31" s="57" t="s">
        <v>35</v>
      </c>
      <c r="M31" s="57" t="s">
        <v>35</v>
      </c>
      <c r="N31" s="57" t="s">
        <v>35</v>
      </c>
      <c r="O31" s="57" t="s">
        <v>35</v>
      </c>
      <c r="P31" s="57" t="s">
        <v>35</v>
      </c>
      <c r="Q31" s="57" t="s">
        <v>35</v>
      </c>
      <c r="R31" s="57" t="s">
        <v>35</v>
      </c>
      <c r="S31" s="57">
        <v>1</v>
      </c>
      <c r="T31" s="57">
        <v>2</v>
      </c>
      <c r="U31" s="56">
        <v>0</v>
      </c>
      <c r="V31" s="56">
        <v>2</v>
      </c>
      <c r="W31" s="57" t="s">
        <v>35</v>
      </c>
      <c r="X31" s="57" t="s">
        <v>35</v>
      </c>
      <c r="Y31" s="57" t="s">
        <v>35</v>
      </c>
      <c r="Z31" s="57" t="s">
        <v>35</v>
      </c>
      <c r="AA31" s="57" t="s">
        <v>35</v>
      </c>
      <c r="AB31" s="57" t="s">
        <v>35</v>
      </c>
      <c r="AC31" s="50" t="s">
        <v>35</v>
      </c>
      <c r="AD31" s="50" t="s">
        <v>35</v>
      </c>
      <c r="AE31" s="57" t="s">
        <v>35</v>
      </c>
      <c r="AF31" s="57" t="s">
        <v>35</v>
      </c>
      <c r="AG31" s="57" t="s">
        <v>35</v>
      </c>
      <c r="AH31" s="57" t="s">
        <v>35</v>
      </c>
      <c r="AI31" s="57">
        <v>0</v>
      </c>
      <c r="AJ31" s="57">
        <v>1</v>
      </c>
      <c r="AK31" s="57" t="s">
        <v>35</v>
      </c>
      <c r="AL31" s="57" t="s">
        <v>35</v>
      </c>
      <c r="AM31" s="57" t="s">
        <v>35</v>
      </c>
      <c r="AN31" s="57" t="s">
        <v>35</v>
      </c>
      <c r="AO31" s="57" t="s">
        <v>35</v>
      </c>
      <c r="AP31" s="57" t="s">
        <v>35</v>
      </c>
      <c r="AQ31" s="57" t="s">
        <v>35</v>
      </c>
      <c r="AR31" s="57" t="s">
        <v>35</v>
      </c>
      <c r="AS31" s="57" t="s">
        <v>35</v>
      </c>
      <c r="AT31" s="57" t="s">
        <v>35</v>
      </c>
      <c r="AU31" s="57" t="s">
        <v>35</v>
      </c>
      <c r="AV31" s="57" t="s">
        <v>35</v>
      </c>
      <c r="AW31" s="57" t="s">
        <v>35</v>
      </c>
      <c r="AX31" s="57" t="s">
        <v>35</v>
      </c>
      <c r="AY31" s="57" t="s">
        <v>35</v>
      </c>
      <c r="AZ31" s="57" t="s">
        <v>35</v>
      </c>
      <c r="BA31" s="57" t="s">
        <v>35</v>
      </c>
      <c r="BB31" s="57" t="s">
        <v>35</v>
      </c>
      <c r="BC31" s="57" t="s">
        <v>35</v>
      </c>
      <c r="BD31" s="57" t="s">
        <v>35</v>
      </c>
      <c r="BE31" s="57" t="s">
        <v>35</v>
      </c>
      <c r="BF31" s="57" t="s">
        <v>35</v>
      </c>
      <c r="BG31" s="57">
        <v>1</v>
      </c>
      <c r="BH31" s="57">
        <v>0</v>
      </c>
      <c r="BI31" s="57">
        <v>8</v>
      </c>
      <c r="BJ31" s="57">
        <v>112</v>
      </c>
      <c r="BK31" s="57">
        <v>120</v>
      </c>
      <c r="BL31" s="258">
        <v>6.666666666666667</v>
      </c>
      <c r="BM31" s="151"/>
      <c r="BN31" s="151"/>
      <c r="BO31" s="399"/>
    </row>
    <row r="32" spans="1:67">
      <c r="A32" s="254" t="s">
        <v>53</v>
      </c>
      <c r="B32" s="255">
        <v>1988.99999999998</v>
      </c>
      <c r="C32" s="57">
        <v>9</v>
      </c>
      <c r="D32" s="57">
        <v>36</v>
      </c>
      <c r="E32" s="57">
        <v>6</v>
      </c>
      <c r="F32" s="57">
        <v>36</v>
      </c>
      <c r="G32" s="57">
        <v>11</v>
      </c>
      <c r="H32" s="57">
        <v>26</v>
      </c>
      <c r="I32" s="57">
        <v>3</v>
      </c>
      <c r="J32" s="57">
        <v>31</v>
      </c>
      <c r="K32" s="57" t="s">
        <v>35</v>
      </c>
      <c r="L32" s="57" t="s">
        <v>35</v>
      </c>
      <c r="M32" s="57" t="s">
        <v>35</v>
      </c>
      <c r="N32" s="57" t="s">
        <v>35</v>
      </c>
      <c r="O32" s="57">
        <v>0</v>
      </c>
      <c r="P32" s="57">
        <v>6</v>
      </c>
      <c r="Q32" s="57">
        <v>3</v>
      </c>
      <c r="R32" s="57">
        <v>6</v>
      </c>
      <c r="S32" s="57" t="s">
        <v>35</v>
      </c>
      <c r="T32" s="57" t="s">
        <v>35</v>
      </c>
      <c r="U32" s="56" t="s">
        <v>35</v>
      </c>
      <c r="V32" s="56" t="s">
        <v>35</v>
      </c>
      <c r="W32" s="57" t="s">
        <v>35</v>
      </c>
      <c r="X32" s="57" t="s">
        <v>35</v>
      </c>
      <c r="Y32" s="57" t="s">
        <v>35</v>
      </c>
      <c r="Z32" s="57" t="s">
        <v>35</v>
      </c>
      <c r="AA32" s="57" t="s">
        <v>35</v>
      </c>
      <c r="AB32" s="57" t="s">
        <v>35</v>
      </c>
      <c r="AC32" s="50" t="s">
        <v>35</v>
      </c>
      <c r="AD32" s="50" t="s">
        <v>35</v>
      </c>
      <c r="AE32" s="57" t="s">
        <v>35</v>
      </c>
      <c r="AF32" s="57" t="s">
        <v>35</v>
      </c>
      <c r="AG32" s="57">
        <v>4</v>
      </c>
      <c r="AH32" s="57">
        <v>7</v>
      </c>
      <c r="AI32" s="57" t="s">
        <v>35</v>
      </c>
      <c r="AJ32" s="57" t="s">
        <v>35</v>
      </c>
      <c r="AK32" s="57" t="s">
        <v>35</v>
      </c>
      <c r="AL32" s="57" t="s">
        <v>35</v>
      </c>
      <c r="AM32" s="57">
        <v>0</v>
      </c>
      <c r="AN32" s="57">
        <v>3</v>
      </c>
      <c r="AO32" s="57" t="s">
        <v>35</v>
      </c>
      <c r="AP32" s="57" t="s">
        <v>35</v>
      </c>
      <c r="AQ32" s="57">
        <v>0</v>
      </c>
      <c r="AR32" s="57">
        <v>0</v>
      </c>
      <c r="AS32" s="57">
        <v>0</v>
      </c>
      <c r="AT32" s="57">
        <v>12</v>
      </c>
      <c r="AU32" s="57" t="s">
        <v>35</v>
      </c>
      <c r="AV32" s="57" t="s">
        <v>35</v>
      </c>
      <c r="AW32" s="57" t="s">
        <v>35</v>
      </c>
      <c r="AX32" s="57" t="s">
        <v>35</v>
      </c>
      <c r="AY32" s="57" t="s">
        <v>35</v>
      </c>
      <c r="AZ32" s="57" t="s">
        <v>35</v>
      </c>
      <c r="BA32" s="57" t="s">
        <v>35</v>
      </c>
      <c r="BB32" s="57" t="s">
        <v>35</v>
      </c>
      <c r="BC32" s="57" t="s">
        <v>35</v>
      </c>
      <c r="BD32" s="57" t="s">
        <v>35</v>
      </c>
      <c r="BE32" s="57" t="s">
        <v>35</v>
      </c>
      <c r="BF32" s="57" t="s">
        <v>35</v>
      </c>
      <c r="BG32" s="57">
        <v>1</v>
      </c>
      <c r="BH32" s="57">
        <v>0</v>
      </c>
      <c r="BI32" s="57">
        <v>37</v>
      </c>
      <c r="BJ32" s="57">
        <v>163</v>
      </c>
      <c r="BK32" s="57">
        <v>200</v>
      </c>
      <c r="BL32" s="258">
        <v>18.5</v>
      </c>
      <c r="BM32" s="151"/>
      <c r="BN32" s="151"/>
      <c r="BO32" s="399"/>
    </row>
    <row r="33" spans="1:256" s="187" customFormat="1" ht="12.75">
      <c r="A33" s="254" t="s">
        <v>54</v>
      </c>
      <c r="B33" s="255">
        <v>1987.99999999999</v>
      </c>
      <c r="C33" s="57">
        <v>3</v>
      </c>
      <c r="D33" s="57">
        <v>20</v>
      </c>
      <c r="E33" s="57">
        <v>4</v>
      </c>
      <c r="F33" s="57">
        <v>23</v>
      </c>
      <c r="G33" s="57">
        <v>4</v>
      </c>
      <c r="H33" s="57">
        <v>16</v>
      </c>
      <c r="I33" s="57">
        <v>3</v>
      </c>
      <c r="J33" s="57">
        <v>30</v>
      </c>
      <c r="K33" s="57" t="s">
        <v>35</v>
      </c>
      <c r="L33" s="57" t="s">
        <v>35</v>
      </c>
      <c r="M33" s="57" t="s">
        <v>35</v>
      </c>
      <c r="N33" s="57" t="s">
        <v>35</v>
      </c>
      <c r="O33" s="57">
        <v>0</v>
      </c>
      <c r="P33" s="57">
        <v>0</v>
      </c>
      <c r="Q33" s="57">
        <v>1</v>
      </c>
      <c r="R33" s="57">
        <v>5</v>
      </c>
      <c r="S33" s="57" t="s">
        <v>35</v>
      </c>
      <c r="T33" s="57" t="s">
        <v>35</v>
      </c>
      <c r="U33" s="56" t="s">
        <v>35</v>
      </c>
      <c r="V33" s="56" t="s">
        <v>35</v>
      </c>
      <c r="W33" s="57" t="s">
        <v>35</v>
      </c>
      <c r="X33" s="57" t="s">
        <v>35</v>
      </c>
      <c r="Y33" s="57" t="s">
        <v>35</v>
      </c>
      <c r="Z33" s="57" t="s">
        <v>35</v>
      </c>
      <c r="AA33" s="57" t="s">
        <v>35</v>
      </c>
      <c r="AB33" s="57" t="s">
        <v>35</v>
      </c>
      <c r="AC33" s="50" t="s">
        <v>35</v>
      </c>
      <c r="AD33" s="50" t="s">
        <v>35</v>
      </c>
      <c r="AE33" s="57" t="s">
        <v>35</v>
      </c>
      <c r="AF33" s="57" t="s">
        <v>35</v>
      </c>
      <c r="AG33" s="57">
        <v>3</v>
      </c>
      <c r="AH33" s="57">
        <v>8</v>
      </c>
      <c r="AI33" s="57" t="s">
        <v>35</v>
      </c>
      <c r="AJ33" s="57" t="s">
        <v>35</v>
      </c>
      <c r="AK33" s="57" t="s">
        <v>35</v>
      </c>
      <c r="AL33" s="57" t="s">
        <v>35</v>
      </c>
      <c r="AM33" s="57">
        <v>0</v>
      </c>
      <c r="AN33" s="57">
        <v>0</v>
      </c>
      <c r="AO33" s="57" t="s">
        <v>35</v>
      </c>
      <c r="AP33" s="57" t="s">
        <v>35</v>
      </c>
      <c r="AQ33" s="57" t="s">
        <v>35</v>
      </c>
      <c r="AR33" s="57" t="s">
        <v>35</v>
      </c>
      <c r="AS33" s="57">
        <v>0</v>
      </c>
      <c r="AT33" s="57">
        <v>10</v>
      </c>
      <c r="AU33" s="57" t="s">
        <v>35</v>
      </c>
      <c r="AV33" s="57" t="s">
        <v>35</v>
      </c>
      <c r="AW33" s="57" t="s">
        <v>35</v>
      </c>
      <c r="AX33" s="57" t="s">
        <v>35</v>
      </c>
      <c r="AY33" s="57" t="s">
        <v>35</v>
      </c>
      <c r="AZ33" s="57" t="s">
        <v>35</v>
      </c>
      <c r="BA33" s="57" t="s">
        <v>35</v>
      </c>
      <c r="BB33" s="57" t="s">
        <v>35</v>
      </c>
      <c r="BC33" s="57" t="s">
        <v>35</v>
      </c>
      <c r="BD33" s="57" t="s">
        <v>35</v>
      </c>
      <c r="BE33" s="57" t="s">
        <v>35</v>
      </c>
      <c r="BF33" s="57" t="s">
        <v>35</v>
      </c>
      <c r="BG33" s="57">
        <v>0</v>
      </c>
      <c r="BH33" s="57">
        <v>0</v>
      </c>
      <c r="BI33" s="57">
        <v>18</v>
      </c>
      <c r="BJ33" s="57">
        <v>112</v>
      </c>
      <c r="BK33" s="57">
        <v>130</v>
      </c>
      <c r="BL33" s="258">
        <v>13.846153846153847</v>
      </c>
      <c r="BM33" s="151"/>
      <c r="BN33" s="151"/>
      <c r="BO33" s="399"/>
    </row>
    <row r="34" spans="1:256" s="187" customFormat="1" ht="12.75">
      <c r="A34" s="66"/>
      <c r="B34" s="66"/>
      <c r="C34" s="256"/>
      <c r="D34" s="256"/>
      <c r="E34" s="256"/>
      <c r="F34" s="256"/>
      <c r="G34" s="256"/>
      <c r="H34" s="256"/>
      <c r="I34" s="256"/>
      <c r="J34" s="256"/>
      <c r="K34" s="256"/>
      <c r="L34" s="256"/>
      <c r="M34" s="256"/>
      <c r="N34" s="256"/>
      <c r="O34" s="256"/>
      <c r="P34" s="256"/>
      <c r="Q34" s="256"/>
      <c r="R34" s="256"/>
      <c r="S34" s="256"/>
      <c r="T34" s="256"/>
      <c r="U34" s="56"/>
      <c r="V34" s="56"/>
      <c r="W34" s="256"/>
      <c r="X34" s="256"/>
      <c r="Y34" s="256"/>
      <c r="Z34" s="256"/>
      <c r="AA34" s="256"/>
      <c r="AB34" s="256"/>
      <c r="AC34" s="50"/>
      <c r="AD34" s="50"/>
      <c r="AE34" s="256"/>
      <c r="AF34" s="256"/>
      <c r="AG34" s="256"/>
      <c r="AH34" s="256"/>
      <c r="AI34" s="256"/>
      <c r="AJ34" s="256"/>
      <c r="AK34" s="256"/>
      <c r="AL34" s="256"/>
      <c r="AM34" s="256"/>
      <c r="AN34" s="256"/>
      <c r="AO34" s="256"/>
      <c r="AP34" s="256"/>
      <c r="AQ34" s="256"/>
      <c r="AR34" s="256"/>
      <c r="AS34" s="256"/>
      <c r="AT34" s="256"/>
      <c r="AU34" s="256"/>
      <c r="AV34" s="256"/>
      <c r="AW34" s="256"/>
      <c r="AX34" s="256"/>
      <c r="AY34" s="256"/>
      <c r="AZ34" s="256"/>
      <c r="BA34" s="256"/>
      <c r="BB34" s="256"/>
      <c r="BC34" s="256"/>
      <c r="BD34" s="256"/>
      <c r="BE34" s="256"/>
      <c r="BF34" s="256"/>
      <c r="BG34" s="256"/>
      <c r="BH34" s="256"/>
      <c r="BI34" s="256"/>
      <c r="BJ34" s="256"/>
      <c r="BK34" s="57"/>
      <c r="BL34" s="258"/>
      <c r="BM34" s="151"/>
      <c r="BN34" s="151"/>
      <c r="BO34" s="53"/>
    </row>
    <row r="35" spans="1:256" s="187" customFormat="1" ht="12.75">
      <c r="A35" s="254" t="s">
        <v>55</v>
      </c>
      <c r="B35" s="255">
        <v>1991.00000000001</v>
      </c>
      <c r="C35" s="57">
        <v>3</v>
      </c>
      <c r="D35" s="57">
        <v>26</v>
      </c>
      <c r="E35" s="57">
        <v>3</v>
      </c>
      <c r="F35" s="57">
        <v>24</v>
      </c>
      <c r="G35" s="57">
        <v>2</v>
      </c>
      <c r="H35" s="57">
        <v>7</v>
      </c>
      <c r="I35" s="57">
        <v>0</v>
      </c>
      <c r="J35" s="57">
        <v>2</v>
      </c>
      <c r="K35" s="57" t="s">
        <v>35</v>
      </c>
      <c r="L35" s="57" t="s">
        <v>35</v>
      </c>
      <c r="M35" s="57" t="s">
        <v>35</v>
      </c>
      <c r="N35" s="57" t="s">
        <v>35</v>
      </c>
      <c r="O35" s="57" t="s">
        <v>35</v>
      </c>
      <c r="P35" s="57" t="s">
        <v>35</v>
      </c>
      <c r="Q35" s="57" t="s">
        <v>35</v>
      </c>
      <c r="R35" s="57" t="s">
        <v>35</v>
      </c>
      <c r="S35" s="57" t="s">
        <v>35</v>
      </c>
      <c r="T35" s="57" t="s">
        <v>35</v>
      </c>
      <c r="U35" s="56" t="s">
        <v>35</v>
      </c>
      <c r="V35" s="56" t="s">
        <v>35</v>
      </c>
      <c r="W35" s="57" t="s">
        <v>35</v>
      </c>
      <c r="X35" s="57" t="s">
        <v>35</v>
      </c>
      <c r="Y35" s="57" t="s">
        <v>35</v>
      </c>
      <c r="Z35" s="57" t="s">
        <v>35</v>
      </c>
      <c r="AA35" s="57" t="s">
        <v>35</v>
      </c>
      <c r="AB35" s="57" t="s">
        <v>35</v>
      </c>
      <c r="AC35" s="50">
        <v>3</v>
      </c>
      <c r="AD35" s="50">
        <v>6</v>
      </c>
      <c r="AE35" s="57" t="s">
        <v>35</v>
      </c>
      <c r="AF35" s="57" t="s">
        <v>35</v>
      </c>
      <c r="AG35" s="57">
        <v>0</v>
      </c>
      <c r="AH35" s="57">
        <v>1</v>
      </c>
      <c r="AI35" s="57" t="s">
        <v>35</v>
      </c>
      <c r="AJ35" s="57" t="s">
        <v>35</v>
      </c>
      <c r="AK35" s="57" t="s">
        <v>35</v>
      </c>
      <c r="AL35" s="57" t="s">
        <v>35</v>
      </c>
      <c r="AM35" s="57">
        <v>0</v>
      </c>
      <c r="AN35" s="57">
        <v>0</v>
      </c>
      <c r="AO35" s="57" t="s">
        <v>35</v>
      </c>
      <c r="AP35" s="57" t="s">
        <v>35</v>
      </c>
      <c r="AQ35" s="57" t="s">
        <v>35</v>
      </c>
      <c r="AR35" s="57" t="s">
        <v>35</v>
      </c>
      <c r="AS35" s="57" t="s">
        <v>35</v>
      </c>
      <c r="AT35" s="57" t="s">
        <v>35</v>
      </c>
      <c r="AU35" s="57">
        <v>2</v>
      </c>
      <c r="AV35" s="57">
        <v>10</v>
      </c>
      <c r="AW35" s="57" t="s">
        <v>35</v>
      </c>
      <c r="AX35" s="57" t="s">
        <v>35</v>
      </c>
      <c r="AY35" s="57" t="s">
        <v>35</v>
      </c>
      <c r="AZ35" s="57" t="s">
        <v>35</v>
      </c>
      <c r="BA35" s="57" t="s">
        <v>35</v>
      </c>
      <c r="BB35" s="57" t="s">
        <v>35</v>
      </c>
      <c r="BC35" s="57" t="s">
        <v>35</v>
      </c>
      <c r="BD35" s="57" t="s">
        <v>35</v>
      </c>
      <c r="BE35" s="57" t="s">
        <v>35</v>
      </c>
      <c r="BF35" s="57" t="s">
        <v>35</v>
      </c>
      <c r="BG35" s="57">
        <v>0</v>
      </c>
      <c r="BH35" s="57">
        <v>1</v>
      </c>
      <c r="BI35" s="57">
        <v>13</v>
      </c>
      <c r="BJ35" s="57">
        <v>77</v>
      </c>
      <c r="BK35" s="57">
        <v>90</v>
      </c>
      <c r="BL35" s="257">
        <v>14.444444444444445</v>
      </c>
      <c r="BM35" s="151"/>
      <c r="BN35" s="151"/>
      <c r="BO35" s="399"/>
    </row>
    <row r="36" spans="1:256" s="187" customFormat="1" ht="12.75">
      <c r="A36" s="254" t="s">
        <v>56</v>
      </c>
      <c r="B36" s="255">
        <v>1990.00000000002</v>
      </c>
      <c r="C36" s="57">
        <v>6</v>
      </c>
      <c r="D36" s="57">
        <v>65</v>
      </c>
      <c r="E36" s="57">
        <v>0</v>
      </c>
      <c r="F36" s="57">
        <v>4</v>
      </c>
      <c r="G36" s="57">
        <v>12</v>
      </c>
      <c r="H36" s="57">
        <v>40</v>
      </c>
      <c r="I36" s="57">
        <v>1</v>
      </c>
      <c r="J36" s="57">
        <v>14</v>
      </c>
      <c r="K36" s="57" t="s">
        <v>35</v>
      </c>
      <c r="L36" s="57" t="s">
        <v>35</v>
      </c>
      <c r="M36" s="57">
        <v>7</v>
      </c>
      <c r="N36" s="57">
        <v>35</v>
      </c>
      <c r="O36" s="57">
        <v>0</v>
      </c>
      <c r="P36" s="57">
        <v>0</v>
      </c>
      <c r="Q36" s="57" t="s">
        <v>35</v>
      </c>
      <c r="R36" s="57" t="s">
        <v>35</v>
      </c>
      <c r="S36" s="57" t="s">
        <v>35</v>
      </c>
      <c r="T36" s="57" t="s">
        <v>35</v>
      </c>
      <c r="U36" s="56" t="s">
        <v>35</v>
      </c>
      <c r="V36" s="56" t="s">
        <v>35</v>
      </c>
      <c r="W36" s="57" t="s">
        <v>35</v>
      </c>
      <c r="X36" s="57" t="s">
        <v>35</v>
      </c>
      <c r="Y36" s="57" t="s">
        <v>35</v>
      </c>
      <c r="Z36" s="57" t="s">
        <v>35</v>
      </c>
      <c r="AA36" s="57">
        <v>2</v>
      </c>
      <c r="AB36" s="57">
        <v>2</v>
      </c>
      <c r="AC36" s="50" t="s">
        <v>35</v>
      </c>
      <c r="AD36" s="50" t="s">
        <v>35</v>
      </c>
      <c r="AE36" s="57" t="s">
        <v>35</v>
      </c>
      <c r="AF36" s="57" t="s">
        <v>35</v>
      </c>
      <c r="AG36" s="57">
        <v>3</v>
      </c>
      <c r="AH36" s="57">
        <v>9</v>
      </c>
      <c r="AI36" s="57" t="s">
        <v>35</v>
      </c>
      <c r="AJ36" s="57" t="s">
        <v>35</v>
      </c>
      <c r="AK36" s="57" t="s">
        <v>35</v>
      </c>
      <c r="AL36" s="57" t="s">
        <v>35</v>
      </c>
      <c r="AM36" s="57" t="s">
        <v>35</v>
      </c>
      <c r="AN36" s="57" t="s">
        <v>35</v>
      </c>
      <c r="AO36" s="57" t="s">
        <v>35</v>
      </c>
      <c r="AP36" s="57" t="s">
        <v>35</v>
      </c>
      <c r="AQ36" s="57" t="s">
        <v>35</v>
      </c>
      <c r="AR36" s="57" t="s">
        <v>35</v>
      </c>
      <c r="AS36" s="57" t="s">
        <v>35</v>
      </c>
      <c r="AT36" s="57" t="s">
        <v>35</v>
      </c>
      <c r="AU36" s="57" t="s">
        <v>35</v>
      </c>
      <c r="AV36" s="57" t="s">
        <v>35</v>
      </c>
      <c r="AW36" s="57" t="s">
        <v>35</v>
      </c>
      <c r="AX36" s="57" t="s">
        <v>35</v>
      </c>
      <c r="AY36" s="57" t="s">
        <v>35</v>
      </c>
      <c r="AZ36" s="57" t="s">
        <v>35</v>
      </c>
      <c r="BA36" s="57" t="s">
        <v>35</v>
      </c>
      <c r="BB36" s="57" t="s">
        <v>35</v>
      </c>
      <c r="BC36" s="57" t="s">
        <v>35</v>
      </c>
      <c r="BD36" s="57" t="s">
        <v>35</v>
      </c>
      <c r="BE36" s="57" t="s">
        <v>35</v>
      </c>
      <c r="BF36" s="57" t="s">
        <v>35</v>
      </c>
      <c r="BG36" s="57">
        <v>0</v>
      </c>
      <c r="BH36" s="57">
        <v>0</v>
      </c>
      <c r="BI36" s="57">
        <v>31</v>
      </c>
      <c r="BJ36" s="57">
        <v>169</v>
      </c>
      <c r="BK36" s="57">
        <v>200</v>
      </c>
      <c r="BL36" s="258">
        <v>15.5</v>
      </c>
      <c r="BM36" s="151"/>
      <c r="BN36" s="151"/>
      <c r="BO36" s="399"/>
    </row>
    <row r="37" spans="1:256" s="187" customFormat="1" ht="12.75">
      <c r="A37" s="254" t="s">
        <v>153</v>
      </c>
      <c r="B37" s="255">
        <v>1988.99999999998</v>
      </c>
      <c r="C37" s="57">
        <v>2</v>
      </c>
      <c r="D37" s="57">
        <v>30</v>
      </c>
      <c r="E37" s="57">
        <v>4</v>
      </c>
      <c r="F37" s="57">
        <v>75</v>
      </c>
      <c r="G37" s="57">
        <v>2</v>
      </c>
      <c r="H37" s="57">
        <v>12</v>
      </c>
      <c r="I37" s="57" t="s">
        <v>35</v>
      </c>
      <c r="J37" s="57" t="s">
        <v>35</v>
      </c>
      <c r="K37" s="57" t="s">
        <v>35</v>
      </c>
      <c r="L37" s="57" t="s">
        <v>35</v>
      </c>
      <c r="M37" s="57">
        <v>1</v>
      </c>
      <c r="N37" s="57">
        <v>2</v>
      </c>
      <c r="O37" s="57" t="s">
        <v>35</v>
      </c>
      <c r="P37" s="57" t="s">
        <v>35</v>
      </c>
      <c r="Q37" s="57" t="s">
        <v>35</v>
      </c>
      <c r="R37" s="57" t="s">
        <v>35</v>
      </c>
      <c r="S37" s="57" t="s">
        <v>35</v>
      </c>
      <c r="T37" s="57" t="s">
        <v>35</v>
      </c>
      <c r="U37" s="56" t="s">
        <v>35</v>
      </c>
      <c r="V37" s="56" t="s">
        <v>35</v>
      </c>
      <c r="W37" s="57" t="s">
        <v>35</v>
      </c>
      <c r="X37" s="57" t="s">
        <v>35</v>
      </c>
      <c r="Y37" s="57" t="s">
        <v>35</v>
      </c>
      <c r="Z37" s="57" t="s">
        <v>35</v>
      </c>
      <c r="AA37" s="57" t="s">
        <v>35</v>
      </c>
      <c r="AB37" s="57" t="s">
        <v>35</v>
      </c>
      <c r="AC37" s="50" t="s">
        <v>35</v>
      </c>
      <c r="AD37" s="50" t="s">
        <v>35</v>
      </c>
      <c r="AE37" s="57" t="s">
        <v>35</v>
      </c>
      <c r="AF37" s="57" t="s">
        <v>35</v>
      </c>
      <c r="AG37" s="57">
        <v>0</v>
      </c>
      <c r="AH37" s="57">
        <v>0</v>
      </c>
      <c r="AI37" s="57" t="s">
        <v>35</v>
      </c>
      <c r="AJ37" s="57" t="s">
        <v>35</v>
      </c>
      <c r="AK37" s="57" t="s">
        <v>35</v>
      </c>
      <c r="AL37" s="57" t="s">
        <v>35</v>
      </c>
      <c r="AM37" s="57" t="s">
        <v>35</v>
      </c>
      <c r="AN37" s="57" t="s">
        <v>35</v>
      </c>
      <c r="AO37" s="57" t="s">
        <v>35</v>
      </c>
      <c r="AP37" s="57" t="s">
        <v>35</v>
      </c>
      <c r="AQ37" s="57" t="s">
        <v>35</v>
      </c>
      <c r="AR37" s="57" t="s">
        <v>35</v>
      </c>
      <c r="AS37" s="57" t="s">
        <v>35</v>
      </c>
      <c r="AT37" s="57" t="s">
        <v>35</v>
      </c>
      <c r="AU37" s="57" t="s">
        <v>35</v>
      </c>
      <c r="AV37" s="57" t="s">
        <v>35</v>
      </c>
      <c r="AW37" s="57" t="s">
        <v>35</v>
      </c>
      <c r="AX37" s="57" t="s">
        <v>35</v>
      </c>
      <c r="AY37" s="57" t="s">
        <v>35</v>
      </c>
      <c r="AZ37" s="57" t="s">
        <v>35</v>
      </c>
      <c r="BA37" s="57" t="s">
        <v>35</v>
      </c>
      <c r="BB37" s="57" t="s">
        <v>35</v>
      </c>
      <c r="BC37" s="57" t="s">
        <v>35</v>
      </c>
      <c r="BD37" s="57" t="s">
        <v>35</v>
      </c>
      <c r="BE37" s="57" t="s">
        <v>35</v>
      </c>
      <c r="BF37" s="57" t="s">
        <v>35</v>
      </c>
      <c r="BG37" s="57">
        <v>0</v>
      </c>
      <c r="BH37" s="57">
        <v>2</v>
      </c>
      <c r="BI37" s="57">
        <v>9</v>
      </c>
      <c r="BJ37" s="57">
        <v>121</v>
      </c>
      <c r="BK37" s="57">
        <v>130</v>
      </c>
      <c r="BL37" s="258">
        <v>6.9230769230769234</v>
      </c>
      <c r="BM37" s="151"/>
      <c r="BN37" s="151"/>
      <c r="BO37" s="399"/>
    </row>
    <row r="38" spans="1:256" s="187" customFormat="1" ht="12.75">
      <c r="A38" s="254" t="s">
        <v>154</v>
      </c>
      <c r="B38" s="255">
        <v>1988.99999999998</v>
      </c>
      <c r="C38" s="57">
        <v>4</v>
      </c>
      <c r="D38" s="57">
        <v>21</v>
      </c>
      <c r="E38" s="57" t="s">
        <v>35</v>
      </c>
      <c r="F38" s="57" t="s">
        <v>35</v>
      </c>
      <c r="G38" s="57">
        <v>8</v>
      </c>
      <c r="H38" s="57">
        <v>37</v>
      </c>
      <c r="I38" s="57" t="s">
        <v>35</v>
      </c>
      <c r="J38" s="57" t="s">
        <v>35</v>
      </c>
      <c r="K38" s="57" t="s">
        <v>35</v>
      </c>
      <c r="L38" s="57" t="s">
        <v>35</v>
      </c>
      <c r="M38" s="57">
        <v>2</v>
      </c>
      <c r="N38" s="57">
        <v>32</v>
      </c>
      <c r="O38" s="57">
        <v>0</v>
      </c>
      <c r="P38" s="57">
        <v>0</v>
      </c>
      <c r="Q38" s="57" t="s">
        <v>35</v>
      </c>
      <c r="R38" s="57" t="s">
        <v>35</v>
      </c>
      <c r="S38" s="57" t="s">
        <v>35</v>
      </c>
      <c r="T38" s="57" t="s">
        <v>35</v>
      </c>
      <c r="U38" s="56" t="s">
        <v>35</v>
      </c>
      <c r="V38" s="56" t="s">
        <v>35</v>
      </c>
      <c r="W38" s="57" t="s">
        <v>35</v>
      </c>
      <c r="X38" s="57" t="s">
        <v>35</v>
      </c>
      <c r="Y38" s="57" t="s">
        <v>35</v>
      </c>
      <c r="Z38" s="57" t="s">
        <v>35</v>
      </c>
      <c r="AA38" s="57">
        <v>1</v>
      </c>
      <c r="AB38" s="57">
        <v>3</v>
      </c>
      <c r="AC38" s="50" t="s">
        <v>35</v>
      </c>
      <c r="AD38" s="50" t="s">
        <v>35</v>
      </c>
      <c r="AE38" s="57" t="s">
        <v>35</v>
      </c>
      <c r="AF38" s="57" t="s">
        <v>35</v>
      </c>
      <c r="AG38" s="57">
        <v>1</v>
      </c>
      <c r="AH38" s="57">
        <v>5</v>
      </c>
      <c r="AI38" s="57" t="s">
        <v>35</v>
      </c>
      <c r="AJ38" s="57" t="s">
        <v>35</v>
      </c>
      <c r="AK38" s="57" t="s">
        <v>35</v>
      </c>
      <c r="AL38" s="57" t="s">
        <v>35</v>
      </c>
      <c r="AM38" s="57" t="s">
        <v>35</v>
      </c>
      <c r="AN38" s="57" t="s">
        <v>35</v>
      </c>
      <c r="AO38" s="57" t="s">
        <v>35</v>
      </c>
      <c r="AP38" s="57" t="s">
        <v>35</v>
      </c>
      <c r="AQ38" s="57" t="s">
        <v>35</v>
      </c>
      <c r="AR38" s="57" t="s">
        <v>35</v>
      </c>
      <c r="AS38" s="57" t="s">
        <v>35</v>
      </c>
      <c r="AT38" s="57" t="s">
        <v>35</v>
      </c>
      <c r="AU38" s="57" t="s">
        <v>35</v>
      </c>
      <c r="AV38" s="57" t="s">
        <v>35</v>
      </c>
      <c r="AW38" s="57" t="s">
        <v>35</v>
      </c>
      <c r="AX38" s="57" t="s">
        <v>35</v>
      </c>
      <c r="AY38" s="57" t="s">
        <v>35</v>
      </c>
      <c r="AZ38" s="57" t="s">
        <v>35</v>
      </c>
      <c r="BA38" s="57" t="s">
        <v>35</v>
      </c>
      <c r="BB38" s="57" t="s">
        <v>35</v>
      </c>
      <c r="BC38" s="57" t="s">
        <v>35</v>
      </c>
      <c r="BD38" s="57" t="s">
        <v>35</v>
      </c>
      <c r="BE38" s="57" t="s">
        <v>35</v>
      </c>
      <c r="BF38" s="57" t="s">
        <v>35</v>
      </c>
      <c r="BG38" s="57">
        <v>0</v>
      </c>
      <c r="BH38" s="57">
        <v>1</v>
      </c>
      <c r="BI38" s="57">
        <v>16</v>
      </c>
      <c r="BJ38" s="57">
        <v>99</v>
      </c>
      <c r="BK38" s="57">
        <v>115</v>
      </c>
      <c r="BL38" s="258">
        <v>13.913043478260869</v>
      </c>
      <c r="BM38" s="151"/>
      <c r="BN38" s="151"/>
      <c r="BO38" s="399"/>
    </row>
    <row r="39" spans="1:256" s="187" customFormat="1" ht="12.75">
      <c r="A39" s="254" t="s">
        <v>59</v>
      </c>
      <c r="B39" s="255">
        <v>1988.99999999998</v>
      </c>
      <c r="C39" s="57">
        <v>1</v>
      </c>
      <c r="D39" s="57">
        <v>12</v>
      </c>
      <c r="E39" s="57">
        <v>4</v>
      </c>
      <c r="F39" s="57">
        <v>10</v>
      </c>
      <c r="G39" s="57">
        <v>12</v>
      </c>
      <c r="H39" s="57">
        <v>9</v>
      </c>
      <c r="I39" s="57">
        <v>0</v>
      </c>
      <c r="J39" s="57">
        <v>0</v>
      </c>
      <c r="K39" s="57" t="s">
        <v>35</v>
      </c>
      <c r="L39" s="57" t="s">
        <v>35</v>
      </c>
      <c r="M39" s="57">
        <v>6</v>
      </c>
      <c r="N39" s="57">
        <v>16</v>
      </c>
      <c r="O39" s="57" t="s">
        <v>35</v>
      </c>
      <c r="P39" s="57" t="s">
        <v>35</v>
      </c>
      <c r="Q39" s="57" t="s">
        <v>35</v>
      </c>
      <c r="R39" s="57" t="s">
        <v>35</v>
      </c>
      <c r="S39" s="57" t="s">
        <v>35</v>
      </c>
      <c r="T39" s="57" t="s">
        <v>35</v>
      </c>
      <c r="U39" s="56" t="s">
        <v>35</v>
      </c>
      <c r="V39" s="56" t="s">
        <v>35</v>
      </c>
      <c r="W39" s="57" t="s">
        <v>35</v>
      </c>
      <c r="X39" s="57" t="s">
        <v>35</v>
      </c>
      <c r="Y39" s="57" t="s">
        <v>35</v>
      </c>
      <c r="Z39" s="57" t="s">
        <v>35</v>
      </c>
      <c r="AA39" s="57">
        <v>2</v>
      </c>
      <c r="AB39" s="57">
        <v>6</v>
      </c>
      <c r="AC39" s="50" t="s">
        <v>35</v>
      </c>
      <c r="AD39" s="50" t="s">
        <v>35</v>
      </c>
      <c r="AE39" s="57" t="s">
        <v>35</v>
      </c>
      <c r="AF39" s="57" t="s">
        <v>35</v>
      </c>
      <c r="AG39" s="57">
        <v>5</v>
      </c>
      <c r="AH39" s="57">
        <v>8</v>
      </c>
      <c r="AI39" s="57" t="s">
        <v>35</v>
      </c>
      <c r="AJ39" s="57" t="s">
        <v>35</v>
      </c>
      <c r="AK39" s="57" t="s">
        <v>35</v>
      </c>
      <c r="AL39" s="57" t="s">
        <v>35</v>
      </c>
      <c r="AM39" s="57" t="s">
        <v>35</v>
      </c>
      <c r="AN39" s="57" t="s">
        <v>35</v>
      </c>
      <c r="AO39" s="57">
        <v>2</v>
      </c>
      <c r="AP39" s="57">
        <v>7</v>
      </c>
      <c r="AQ39" s="57" t="s">
        <v>35</v>
      </c>
      <c r="AR39" s="57" t="s">
        <v>35</v>
      </c>
      <c r="AS39" s="57">
        <v>0</v>
      </c>
      <c r="AT39" s="57">
        <v>0</v>
      </c>
      <c r="AU39" s="57" t="s">
        <v>35</v>
      </c>
      <c r="AV39" s="57" t="s">
        <v>35</v>
      </c>
      <c r="AW39" s="57" t="s">
        <v>35</v>
      </c>
      <c r="AX39" s="57" t="s">
        <v>35</v>
      </c>
      <c r="AY39" s="57" t="s">
        <v>35</v>
      </c>
      <c r="AZ39" s="57" t="s">
        <v>35</v>
      </c>
      <c r="BA39" s="57" t="s">
        <v>35</v>
      </c>
      <c r="BB39" s="57" t="s">
        <v>35</v>
      </c>
      <c r="BC39" s="57" t="s">
        <v>35</v>
      </c>
      <c r="BD39" s="57" t="s">
        <v>35</v>
      </c>
      <c r="BE39" s="57" t="s">
        <v>35</v>
      </c>
      <c r="BF39" s="57" t="s">
        <v>35</v>
      </c>
      <c r="BG39" s="57" t="s">
        <v>35</v>
      </c>
      <c r="BH39" s="57" t="s">
        <v>35</v>
      </c>
      <c r="BI39" s="57">
        <v>32</v>
      </c>
      <c r="BJ39" s="57">
        <v>68</v>
      </c>
      <c r="BK39" s="57">
        <v>100</v>
      </c>
      <c r="BL39" s="258">
        <v>32</v>
      </c>
      <c r="BM39" s="151"/>
      <c r="BN39" s="151"/>
      <c r="BO39" s="399"/>
    </row>
    <row r="40" spans="1:256" s="187" customFormat="1" ht="12.75">
      <c r="A40" s="254" t="s">
        <v>60</v>
      </c>
      <c r="B40" s="255">
        <v>1990.00000000002</v>
      </c>
      <c r="C40" s="57">
        <v>1</v>
      </c>
      <c r="D40" s="57">
        <v>14</v>
      </c>
      <c r="E40" s="57">
        <v>2</v>
      </c>
      <c r="F40" s="57">
        <v>19</v>
      </c>
      <c r="G40" s="57">
        <v>2</v>
      </c>
      <c r="H40" s="57">
        <v>10</v>
      </c>
      <c r="I40" s="57">
        <v>0</v>
      </c>
      <c r="J40" s="57">
        <v>1</v>
      </c>
      <c r="K40" s="57" t="s">
        <v>35</v>
      </c>
      <c r="L40" s="57" t="s">
        <v>35</v>
      </c>
      <c r="M40" s="57" t="s">
        <v>35</v>
      </c>
      <c r="N40" s="57" t="s">
        <v>35</v>
      </c>
      <c r="O40" s="57" t="s">
        <v>35</v>
      </c>
      <c r="P40" s="57" t="s">
        <v>35</v>
      </c>
      <c r="Q40" s="57" t="s">
        <v>35</v>
      </c>
      <c r="R40" s="57" t="s">
        <v>35</v>
      </c>
      <c r="S40" s="57">
        <v>2</v>
      </c>
      <c r="T40" s="57">
        <v>6</v>
      </c>
      <c r="U40" s="56" t="s">
        <v>35</v>
      </c>
      <c r="V40" s="56" t="s">
        <v>35</v>
      </c>
      <c r="W40" s="57" t="s">
        <v>35</v>
      </c>
      <c r="X40" s="57" t="s">
        <v>35</v>
      </c>
      <c r="Y40" s="57" t="s">
        <v>35</v>
      </c>
      <c r="Z40" s="57" t="s">
        <v>35</v>
      </c>
      <c r="AA40" s="57">
        <v>0</v>
      </c>
      <c r="AB40" s="57">
        <v>0</v>
      </c>
      <c r="AC40" s="50" t="s">
        <v>35</v>
      </c>
      <c r="AD40" s="50" t="s">
        <v>35</v>
      </c>
      <c r="AE40" s="57" t="s">
        <v>35</v>
      </c>
      <c r="AF40" s="57" t="s">
        <v>35</v>
      </c>
      <c r="AG40" s="57" t="s">
        <v>35</v>
      </c>
      <c r="AH40" s="57" t="s">
        <v>35</v>
      </c>
      <c r="AI40" s="57">
        <v>1</v>
      </c>
      <c r="AJ40" s="57">
        <v>2</v>
      </c>
      <c r="AK40" s="57" t="s">
        <v>35</v>
      </c>
      <c r="AL40" s="57" t="s">
        <v>35</v>
      </c>
      <c r="AM40" s="57" t="s">
        <v>35</v>
      </c>
      <c r="AN40" s="57" t="s">
        <v>35</v>
      </c>
      <c r="AO40" s="57" t="s">
        <v>35</v>
      </c>
      <c r="AP40" s="57" t="s">
        <v>35</v>
      </c>
      <c r="AQ40" s="57" t="s">
        <v>35</v>
      </c>
      <c r="AR40" s="57" t="s">
        <v>35</v>
      </c>
      <c r="AS40" s="57" t="s">
        <v>35</v>
      </c>
      <c r="AT40" s="57" t="s">
        <v>35</v>
      </c>
      <c r="AU40" s="57" t="s">
        <v>35</v>
      </c>
      <c r="AV40" s="57" t="s">
        <v>35</v>
      </c>
      <c r="AW40" s="57" t="s">
        <v>35</v>
      </c>
      <c r="AX40" s="57" t="s">
        <v>35</v>
      </c>
      <c r="AY40" s="57" t="s">
        <v>35</v>
      </c>
      <c r="AZ40" s="57" t="s">
        <v>35</v>
      </c>
      <c r="BA40" s="57" t="s">
        <v>35</v>
      </c>
      <c r="BB40" s="57" t="s">
        <v>35</v>
      </c>
      <c r="BC40" s="57" t="s">
        <v>35</v>
      </c>
      <c r="BD40" s="57" t="s">
        <v>35</v>
      </c>
      <c r="BE40" s="57" t="s">
        <v>35</v>
      </c>
      <c r="BF40" s="57" t="s">
        <v>35</v>
      </c>
      <c r="BG40" s="57">
        <v>0</v>
      </c>
      <c r="BH40" s="57">
        <v>0</v>
      </c>
      <c r="BI40" s="57">
        <v>8</v>
      </c>
      <c r="BJ40" s="57">
        <v>52</v>
      </c>
      <c r="BK40" s="57">
        <v>60</v>
      </c>
      <c r="BL40" s="258">
        <v>13.333333333333334</v>
      </c>
      <c r="BM40" s="151"/>
      <c r="BN40" s="151"/>
      <c r="BO40" s="399"/>
    </row>
    <row r="41" spans="1:256" s="208" customFormat="1" ht="6" customHeight="1">
      <c r="A41" s="261"/>
      <c r="B41" s="262"/>
      <c r="C41" s="66"/>
      <c r="D41" s="66"/>
      <c r="E41" s="66"/>
      <c r="F41" s="66"/>
      <c r="G41" s="66"/>
      <c r="H41" s="66"/>
      <c r="I41" s="66"/>
      <c r="J41" s="66"/>
      <c r="K41" s="66"/>
      <c r="L41" s="66"/>
      <c r="M41" s="66"/>
      <c r="N41" s="66"/>
      <c r="O41" s="66"/>
      <c r="P41" s="66"/>
      <c r="Q41" s="66"/>
      <c r="R41" s="66"/>
      <c r="S41" s="66"/>
      <c r="T41" s="66"/>
      <c r="U41" s="65"/>
      <c r="V41" s="65"/>
      <c r="W41" s="66"/>
      <c r="X41" s="66"/>
      <c r="Y41" s="66"/>
      <c r="Z41" s="66"/>
      <c r="AA41" s="66"/>
      <c r="AB41" s="66"/>
      <c r="AC41" s="65"/>
      <c r="AD41" s="65"/>
      <c r="AE41" s="66"/>
      <c r="AF41" s="66"/>
      <c r="AG41" s="66"/>
      <c r="AH41" s="66"/>
      <c r="AI41" s="66"/>
      <c r="AJ41" s="66"/>
      <c r="AK41" s="66"/>
      <c r="AL41" s="66"/>
      <c r="AM41" s="66"/>
      <c r="AN41" s="66"/>
      <c r="AO41" s="66"/>
      <c r="AP41" s="66"/>
      <c r="AQ41" s="66"/>
      <c r="AR41" s="66"/>
      <c r="AS41" s="66"/>
      <c r="AT41" s="66"/>
      <c r="AU41" s="66"/>
      <c r="AV41" s="66"/>
      <c r="AW41" s="66"/>
      <c r="AX41" s="66"/>
      <c r="AY41" s="66"/>
      <c r="AZ41" s="66"/>
      <c r="BA41" s="66"/>
      <c r="BB41" s="66"/>
      <c r="BC41" s="66"/>
      <c r="BD41" s="66"/>
      <c r="BE41" s="66"/>
      <c r="BF41" s="66"/>
      <c r="BG41" s="66"/>
      <c r="BH41" s="66"/>
      <c r="BI41" s="66"/>
      <c r="BJ41" s="66"/>
      <c r="BK41" s="66"/>
      <c r="BL41" s="66"/>
      <c r="BM41" s="63"/>
      <c r="BN41" s="63"/>
      <c r="BO41"/>
      <c r="BP41" s="82"/>
      <c r="BQ41" s="82"/>
      <c r="BR41" s="82"/>
      <c r="BS41" s="82"/>
      <c r="BT41" s="82"/>
      <c r="BU41" s="82"/>
      <c r="BV41" s="82"/>
      <c r="BW41" s="82"/>
      <c r="BX41" s="82"/>
      <c r="BY41" s="82"/>
      <c r="BZ41" s="82"/>
      <c r="CA41" s="82"/>
      <c r="CB41" s="82"/>
      <c r="CC41" s="82"/>
      <c r="CD41" s="82"/>
      <c r="CE41" s="82"/>
      <c r="CF41" s="82"/>
      <c r="CG41" s="82"/>
      <c r="CH41" s="82"/>
      <c r="CI41" s="82"/>
      <c r="CJ41" s="82"/>
      <c r="CK41" s="82"/>
      <c r="CL41" s="82"/>
      <c r="CM41" s="82"/>
      <c r="CN41" s="82"/>
      <c r="CO41" s="82"/>
      <c r="CP41" s="82"/>
      <c r="CQ41" s="82"/>
      <c r="CR41" s="82"/>
      <c r="CS41" s="82"/>
      <c r="CT41" s="82"/>
      <c r="CU41" s="82"/>
      <c r="CV41" s="82"/>
      <c r="CW41" s="82"/>
      <c r="CX41" s="82"/>
      <c r="CY41" s="82"/>
      <c r="CZ41" s="82"/>
      <c r="DA41" s="82"/>
      <c r="DB41" s="82"/>
      <c r="DC41" s="82"/>
      <c r="DD41" s="82"/>
      <c r="DE41" s="82"/>
      <c r="DF41" s="82"/>
      <c r="DG41" s="82"/>
      <c r="DH41" s="82"/>
      <c r="DI41" s="82"/>
      <c r="DJ41" s="82"/>
      <c r="DK41" s="82"/>
      <c r="DL41" s="82"/>
      <c r="DM41" s="82"/>
      <c r="DN41" s="82"/>
      <c r="DO41" s="82"/>
      <c r="DP41" s="82"/>
      <c r="DQ41" s="82"/>
      <c r="DR41" s="82"/>
      <c r="DS41" s="82"/>
      <c r="DT41" s="82"/>
      <c r="DU41" s="82"/>
      <c r="DV41" s="82"/>
      <c r="DW41" s="82"/>
      <c r="DX41" s="82"/>
      <c r="DY41" s="82"/>
      <c r="DZ41" s="82"/>
      <c r="EA41" s="82"/>
      <c r="EB41" s="82"/>
      <c r="EC41" s="82"/>
      <c r="ED41" s="82"/>
      <c r="EE41" s="82"/>
      <c r="EF41" s="82"/>
      <c r="EG41" s="82"/>
      <c r="EH41" s="82"/>
      <c r="EI41" s="82"/>
      <c r="EJ41" s="82"/>
      <c r="EK41" s="82"/>
      <c r="EL41" s="82"/>
      <c r="EM41" s="82"/>
      <c r="EN41" s="82"/>
      <c r="EO41" s="82"/>
      <c r="EP41" s="82"/>
      <c r="EQ41" s="82"/>
      <c r="ER41" s="82"/>
      <c r="ES41" s="82"/>
      <c r="ET41" s="82"/>
      <c r="EU41" s="82"/>
      <c r="EV41" s="82"/>
      <c r="EW41" s="82"/>
      <c r="EX41" s="82"/>
      <c r="EY41" s="82"/>
      <c r="EZ41" s="82"/>
      <c r="FA41" s="82"/>
      <c r="FB41" s="82"/>
      <c r="FC41" s="82"/>
      <c r="FD41" s="82"/>
      <c r="FE41" s="82"/>
      <c r="FF41" s="82"/>
      <c r="FG41" s="82"/>
      <c r="FH41" s="82"/>
      <c r="FI41" s="82"/>
      <c r="FJ41" s="82"/>
      <c r="FK41" s="82"/>
      <c r="FL41" s="82"/>
      <c r="FM41" s="82"/>
      <c r="FN41" s="82"/>
      <c r="FO41" s="82"/>
      <c r="FP41" s="82"/>
      <c r="FQ41" s="82"/>
      <c r="FR41" s="82"/>
      <c r="FS41" s="82"/>
      <c r="FT41" s="82"/>
      <c r="FU41" s="82"/>
      <c r="FV41" s="82"/>
      <c r="FW41" s="82"/>
      <c r="FX41" s="82"/>
      <c r="FY41" s="82"/>
      <c r="FZ41" s="82"/>
      <c r="GA41" s="82"/>
      <c r="GB41" s="82"/>
      <c r="GC41" s="82"/>
      <c r="GD41" s="82"/>
      <c r="GE41" s="82"/>
      <c r="GF41" s="82"/>
      <c r="GG41" s="82"/>
      <c r="GH41" s="82"/>
      <c r="GI41" s="82"/>
      <c r="GJ41" s="82"/>
      <c r="GK41" s="82"/>
      <c r="GL41" s="82"/>
      <c r="GM41" s="82"/>
      <c r="GN41" s="82"/>
      <c r="GO41" s="82"/>
      <c r="GP41" s="82"/>
      <c r="GQ41" s="82"/>
      <c r="GR41" s="82"/>
      <c r="GS41" s="82"/>
      <c r="GT41" s="82"/>
      <c r="GU41" s="82"/>
      <c r="GV41" s="82"/>
      <c r="GW41" s="82"/>
      <c r="GX41" s="82"/>
      <c r="GY41" s="82"/>
      <c r="GZ41" s="82"/>
      <c r="HA41" s="82"/>
      <c r="HB41" s="82"/>
      <c r="HC41" s="82"/>
      <c r="HD41" s="82"/>
      <c r="HE41" s="82"/>
      <c r="HF41" s="82"/>
      <c r="HG41" s="82"/>
      <c r="HH41" s="82"/>
      <c r="HI41" s="82"/>
      <c r="HJ41" s="82"/>
      <c r="HK41" s="82"/>
      <c r="HL41" s="82"/>
      <c r="HM41" s="82"/>
      <c r="HN41" s="82"/>
      <c r="HO41" s="82"/>
      <c r="HP41" s="82"/>
      <c r="HQ41" s="82"/>
      <c r="HR41" s="82"/>
      <c r="HS41" s="82"/>
      <c r="HT41" s="82"/>
      <c r="HU41" s="82"/>
      <c r="HV41" s="82"/>
      <c r="HW41" s="82"/>
      <c r="HX41" s="82"/>
      <c r="HY41" s="82"/>
      <c r="HZ41" s="82"/>
      <c r="IA41" s="82"/>
      <c r="IB41" s="82"/>
      <c r="IC41" s="82"/>
      <c r="ID41" s="82"/>
      <c r="IE41" s="82"/>
      <c r="IF41" s="82"/>
      <c r="IG41" s="82"/>
      <c r="IH41" s="82"/>
      <c r="II41" s="82"/>
      <c r="IJ41" s="82"/>
      <c r="IK41" s="82"/>
      <c r="IL41" s="82"/>
      <c r="IM41" s="82"/>
      <c r="IN41" s="82"/>
      <c r="IO41" s="82"/>
      <c r="IP41" s="82"/>
      <c r="IQ41" s="82"/>
      <c r="IR41" s="82"/>
      <c r="IS41" s="82"/>
      <c r="IT41" s="82"/>
      <c r="IU41" s="82"/>
      <c r="IV41" s="82"/>
    </row>
    <row r="42" spans="1:256" s="208" customFormat="1">
      <c r="A42" s="263" t="s">
        <v>61</v>
      </c>
      <c r="B42" s="264"/>
      <c r="C42" s="511">
        <v>11.564625850340136</v>
      </c>
      <c r="D42" s="511"/>
      <c r="E42" s="511">
        <v>10.263157894736842</v>
      </c>
      <c r="F42" s="511"/>
      <c r="G42" s="511">
        <v>26.666666666666668</v>
      </c>
      <c r="H42" s="511"/>
      <c r="I42" s="511">
        <v>8.0808080808080813</v>
      </c>
      <c r="J42" s="511"/>
      <c r="K42" s="511" t="e">
        <v>#DIV/0!</v>
      </c>
      <c r="L42" s="511"/>
      <c r="M42" s="511">
        <v>18.103448275862068</v>
      </c>
      <c r="N42" s="511"/>
      <c r="O42" s="511">
        <v>28.125</v>
      </c>
      <c r="P42" s="511"/>
      <c r="Q42" s="511">
        <v>21.951219512195124</v>
      </c>
      <c r="R42" s="511"/>
      <c r="S42" s="511">
        <v>23.809523809523807</v>
      </c>
      <c r="T42" s="511"/>
      <c r="U42" s="511">
        <v>11.111111111111111</v>
      </c>
      <c r="V42" s="511"/>
      <c r="W42" s="511" t="e">
        <v>#DIV/0!</v>
      </c>
      <c r="X42" s="511"/>
      <c r="Y42" s="511" t="e">
        <v>#DIV/0!</v>
      </c>
      <c r="Z42" s="511"/>
      <c r="AA42" s="511">
        <v>33.333333333333329</v>
      </c>
      <c r="AB42" s="511"/>
      <c r="AC42" s="511">
        <v>27.27272727272727</v>
      </c>
      <c r="AD42" s="511"/>
      <c r="AE42" s="511">
        <v>41.666666666666671</v>
      </c>
      <c r="AF42" s="511"/>
      <c r="AG42" s="511">
        <v>28.8135593220339</v>
      </c>
      <c r="AH42" s="511"/>
      <c r="AI42" s="511">
        <v>41.17647058823529</v>
      </c>
      <c r="AJ42" s="511"/>
      <c r="AK42" s="150"/>
      <c r="AL42" s="150"/>
      <c r="AM42" s="511">
        <v>4</v>
      </c>
      <c r="AN42" s="511"/>
      <c r="AO42" s="511">
        <v>22.222222222222221</v>
      </c>
      <c r="AP42" s="511"/>
      <c r="AQ42" s="511">
        <v>0</v>
      </c>
      <c r="AR42" s="511"/>
      <c r="AS42" s="511">
        <v>0</v>
      </c>
      <c r="AT42" s="511"/>
      <c r="AU42" s="511">
        <v>16.666666666666664</v>
      </c>
      <c r="AV42" s="511"/>
      <c r="AW42" s="511"/>
      <c r="AX42" s="511"/>
      <c r="AY42" s="511"/>
      <c r="AZ42" s="511"/>
      <c r="BA42" s="511"/>
      <c r="BB42" s="511"/>
      <c r="BC42" s="511"/>
      <c r="BD42" s="511"/>
      <c r="BE42" s="511"/>
      <c r="BF42" s="511"/>
      <c r="BG42" s="511">
        <v>20.588235294117645</v>
      </c>
      <c r="BH42" s="511"/>
      <c r="BI42" s="511"/>
      <c r="BJ42" s="511"/>
      <c r="BK42" s="265"/>
      <c r="BL42" s="266"/>
      <c r="BM42" s="63"/>
      <c r="BN42" s="63"/>
      <c r="BO42"/>
      <c r="BP42" s="82"/>
      <c r="BQ42" s="82"/>
      <c r="BR42" s="82"/>
      <c r="BS42" s="82"/>
      <c r="BT42" s="82"/>
      <c r="BU42" s="82"/>
      <c r="BV42" s="82"/>
      <c r="BW42" s="82"/>
      <c r="BX42" s="82"/>
      <c r="BY42" s="82"/>
      <c r="BZ42" s="82"/>
      <c r="CA42" s="82"/>
      <c r="CB42" s="82"/>
      <c r="CC42" s="82"/>
      <c r="CD42" s="82"/>
      <c r="CE42" s="82"/>
      <c r="CF42" s="82"/>
      <c r="CG42" s="82"/>
      <c r="CH42" s="82"/>
      <c r="CI42" s="82"/>
      <c r="CJ42" s="82"/>
      <c r="CK42" s="82"/>
      <c r="CL42" s="82"/>
      <c r="CM42" s="82"/>
      <c r="CN42" s="82"/>
      <c r="CO42" s="82"/>
      <c r="CP42" s="82"/>
      <c r="CQ42" s="82"/>
      <c r="CR42" s="82"/>
      <c r="CS42" s="82"/>
      <c r="CT42" s="82"/>
      <c r="CU42" s="82"/>
      <c r="CV42" s="82"/>
      <c r="CW42" s="82"/>
      <c r="CX42" s="82"/>
      <c r="CY42" s="82"/>
      <c r="CZ42" s="82"/>
      <c r="DA42" s="82"/>
      <c r="DB42" s="82"/>
      <c r="DC42" s="82"/>
      <c r="DD42" s="82"/>
      <c r="DE42" s="82"/>
      <c r="DF42" s="82"/>
      <c r="DG42" s="82"/>
      <c r="DH42" s="82"/>
      <c r="DI42" s="82"/>
      <c r="DJ42" s="82"/>
      <c r="DK42" s="82"/>
      <c r="DL42" s="82"/>
      <c r="DM42" s="82"/>
      <c r="DN42" s="82"/>
      <c r="DO42" s="82"/>
      <c r="DP42" s="82"/>
      <c r="DQ42" s="82"/>
      <c r="DR42" s="82"/>
      <c r="DS42" s="82"/>
      <c r="DT42" s="82"/>
      <c r="DU42" s="82"/>
      <c r="DV42" s="82"/>
      <c r="DW42" s="82"/>
      <c r="DX42" s="82"/>
      <c r="DY42" s="82"/>
      <c r="DZ42" s="82"/>
      <c r="EA42" s="82"/>
      <c r="EB42" s="82"/>
      <c r="EC42" s="82"/>
      <c r="ED42" s="82"/>
      <c r="EE42" s="82"/>
      <c r="EF42" s="82"/>
      <c r="EG42" s="82"/>
      <c r="EH42" s="82"/>
      <c r="EI42" s="82"/>
      <c r="EJ42" s="82"/>
      <c r="EK42" s="82"/>
      <c r="EL42" s="82"/>
      <c r="EM42" s="82"/>
      <c r="EN42" s="82"/>
      <c r="EO42" s="82"/>
      <c r="EP42" s="82"/>
      <c r="EQ42" s="82"/>
      <c r="ER42" s="82"/>
      <c r="ES42" s="82"/>
      <c r="ET42" s="82"/>
      <c r="EU42" s="82"/>
      <c r="EV42" s="82"/>
      <c r="EW42" s="82"/>
      <c r="EX42" s="82"/>
      <c r="EY42" s="82"/>
      <c r="EZ42" s="82"/>
      <c r="FA42" s="82"/>
      <c r="FB42" s="82"/>
      <c r="FC42" s="82"/>
      <c r="FD42" s="82"/>
      <c r="FE42" s="82"/>
      <c r="FF42" s="82"/>
      <c r="FG42" s="82"/>
      <c r="FH42" s="82"/>
      <c r="FI42" s="82"/>
      <c r="FJ42" s="82"/>
      <c r="FK42" s="82"/>
      <c r="FL42" s="82"/>
      <c r="FM42" s="82"/>
      <c r="FN42" s="82"/>
      <c r="FO42" s="82"/>
      <c r="FP42" s="82"/>
      <c r="FQ42" s="82"/>
      <c r="FR42" s="82"/>
      <c r="FS42" s="82"/>
      <c r="FT42" s="82"/>
      <c r="FU42" s="82"/>
      <c r="FV42" s="82"/>
      <c r="FW42" s="82"/>
      <c r="FX42" s="82"/>
      <c r="FY42" s="82"/>
      <c r="FZ42" s="82"/>
      <c r="GA42" s="82"/>
      <c r="GB42" s="82"/>
      <c r="GC42" s="82"/>
      <c r="GD42" s="82"/>
      <c r="GE42" s="82"/>
      <c r="GF42" s="82"/>
      <c r="GG42" s="82"/>
      <c r="GH42" s="82"/>
      <c r="GI42" s="82"/>
      <c r="GJ42" s="82"/>
      <c r="GK42" s="82"/>
      <c r="GL42" s="82"/>
      <c r="GM42" s="82"/>
      <c r="GN42" s="82"/>
      <c r="GO42" s="82"/>
      <c r="GP42" s="82"/>
      <c r="GQ42" s="82"/>
      <c r="GR42" s="82"/>
      <c r="GS42" s="82"/>
      <c r="GT42" s="82"/>
      <c r="GU42" s="82"/>
      <c r="GV42" s="82"/>
      <c r="GW42" s="82"/>
      <c r="GX42" s="82"/>
      <c r="GY42" s="82"/>
      <c r="GZ42" s="82"/>
      <c r="HA42" s="82"/>
      <c r="HB42" s="82"/>
      <c r="HC42" s="82"/>
      <c r="HD42" s="82"/>
      <c r="HE42" s="82"/>
      <c r="HF42" s="82"/>
      <c r="HG42" s="82"/>
      <c r="HH42" s="82"/>
      <c r="HI42" s="82"/>
      <c r="HJ42" s="82"/>
      <c r="HK42" s="82"/>
      <c r="HL42" s="82"/>
      <c r="HM42" s="82"/>
      <c r="HN42" s="82"/>
      <c r="HO42" s="82"/>
      <c r="HP42" s="82"/>
      <c r="HQ42" s="82"/>
      <c r="HR42" s="82"/>
      <c r="HS42" s="82"/>
      <c r="HT42" s="82"/>
      <c r="HU42" s="82"/>
      <c r="HV42" s="82"/>
      <c r="HW42" s="82"/>
      <c r="HX42" s="82"/>
      <c r="HY42" s="82"/>
      <c r="HZ42" s="82"/>
      <c r="IA42" s="82"/>
      <c r="IB42" s="82"/>
      <c r="IC42" s="82"/>
      <c r="ID42" s="82"/>
      <c r="IE42" s="82"/>
      <c r="IF42" s="82"/>
      <c r="IG42" s="82"/>
      <c r="IH42" s="82"/>
      <c r="II42" s="82"/>
      <c r="IJ42" s="82"/>
      <c r="IK42" s="82"/>
      <c r="IL42" s="82"/>
      <c r="IM42" s="82"/>
      <c r="IN42" s="82"/>
      <c r="IO42" s="82"/>
      <c r="IP42" s="82"/>
      <c r="IQ42" s="82"/>
      <c r="IR42" s="82"/>
      <c r="IS42" s="82"/>
      <c r="IT42" s="82"/>
      <c r="IU42" s="82"/>
      <c r="IV42" s="82"/>
    </row>
    <row r="43" spans="1:256" s="208" customFormat="1" ht="3.75" customHeight="1">
      <c r="A43" s="224"/>
      <c r="B43" s="224"/>
      <c r="C43" s="184"/>
      <c r="D43" s="185"/>
      <c r="E43" s="184"/>
      <c r="F43" s="185"/>
      <c r="G43" s="184"/>
      <c r="H43" s="185"/>
      <c r="I43" s="184"/>
      <c r="J43" s="185"/>
      <c r="K43" s="184"/>
      <c r="L43" s="185"/>
      <c r="M43" s="184"/>
      <c r="N43" s="185"/>
      <c r="O43" s="184"/>
      <c r="P43" s="185"/>
      <c r="Q43" s="184"/>
      <c r="R43" s="185"/>
      <c r="S43" s="184"/>
      <c r="T43" s="185"/>
      <c r="U43" s="184"/>
      <c r="V43" s="185"/>
      <c r="W43" s="184"/>
      <c r="X43" s="185"/>
      <c r="Y43" s="184"/>
      <c r="Z43" s="185"/>
      <c r="AA43" s="184"/>
      <c r="AB43" s="185"/>
      <c r="AC43" s="183"/>
      <c r="AD43" s="183"/>
      <c r="AE43" s="184"/>
      <c r="AF43" s="185"/>
      <c r="AG43" s="184"/>
      <c r="AH43" s="185"/>
      <c r="AI43" s="184"/>
      <c r="AJ43" s="185"/>
      <c r="AK43" s="185"/>
      <c r="AL43" s="185"/>
      <c r="AM43" s="184"/>
      <c r="AN43" s="185"/>
      <c r="AO43" s="184"/>
      <c r="AP43" s="185"/>
      <c r="AQ43" s="184"/>
      <c r="AR43" s="185"/>
      <c r="AS43" s="184"/>
      <c r="AT43" s="185"/>
      <c r="AU43" s="184"/>
      <c r="AV43" s="185"/>
      <c r="AW43" s="185"/>
      <c r="AX43" s="185"/>
      <c r="AY43" s="184"/>
      <c r="AZ43" s="185"/>
      <c r="BA43" s="184"/>
      <c r="BB43" s="185"/>
      <c r="BC43" s="184"/>
      <c r="BD43" s="185"/>
      <c r="BE43" s="184"/>
      <c r="BF43" s="185"/>
      <c r="BG43" s="184"/>
      <c r="BH43" s="185"/>
      <c r="BI43" s="258"/>
      <c r="BJ43" s="258"/>
      <c r="BK43" s="267"/>
      <c r="BL43" s="267"/>
      <c r="BM43" s="63"/>
      <c r="BN43" s="63"/>
      <c r="BO43"/>
      <c r="BP43" s="82"/>
      <c r="BQ43" s="82"/>
      <c r="BR43" s="82"/>
      <c r="BS43" s="82"/>
      <c r="BT43" s="82"/>
      <c r="BU43" s="82"/>
      <c r="BV43" s="82"/>
      <c r="BW43" s="82"/>
      <c r="BX43" s="82"/>
      <c r="BY43" s="82"/>
      <c r="BZ43" s="82"/>
      <c r="CA43" s="82"/>
      <c r="CB43" s="82"/>
      <c r="CC43" s="82"/>
      <c r="CD43" s="82"/>
      <c r="CE43" s="82"/>
      <c r="CF43" s="82"/>
      <c r="CG43" s="82"/>
      <c r="CH43" s="82"/>
      <c r="CI43" s="82"/>
      <c r="CJ43" s="82"/>
      <c r="CK43" s="82"/>
      <c r="CL43" s="82"/>
      <c r="CM43" s="82"/>
      <c r="CN43" s="82"/>
      <c r="CO43" s="82"/>
      <c r="CP43" s="82"/>
      <c r="CQ43" s="82"/>
      <c r="CR43" s="82"/>
      <c r="CS43" s="82"/>
      <c r="CT43" s="82"/>
      <c r="CU43" s="82"/>
      <c r="CV43" s="82"/>
      <c r="CW43" s="82"/>
      <c r="CX43" s="82"/>
      <c r="CY43" s="82"/>
      <c r="CZ43" s="82"/>
      <c r="DA43" s="82"/>
      <c r="DB43" s="82"/>
      <c r="DC43" s="82"/>
      <c r="DD43" s="82"/>
      <c r="DE43" s="82"/>
      <c r="DF43" s="82"/>
      <c r="DG43" s="82"/>
      <c r="DH43" s="82"/>
      <c r="DI43" s="82"/>
      <c r="DJ43" s="82"/>
      <c r="DK43" s="82"/>
      <c r="DL43" s="82"/>
      <c r="DM43" s="82"/>
      <c r="DN43" s="82"/>
      <c r="DO43" s="82"/>
      <c r="DP43" s="82"/>
      <c r="DQ43" s="82"/>
      <c r="DR43" s="82"/>
      <c r="DS43" s="82"/>
      <c r="DT43" s="82"/>
      <c r="DU43" s="82"/>
      <c r="DV43" s="82"/>
      <c r="DW43" s="82"/>
      <c r="DX43" s="82"/>
      <c r="DY43" s="82"/>
      <c r="DZ43" s="82"/>
      <c r="EA43" s="82"/>
      <c r="EB43" s="82"/>
      <c r="EC43" s="82"/>
      <c r="ED43" s="82"/>
      <c r="EE43" s="82"/>
      <c r="EF43" s="82"/>
      <c r="EG43" s="82"/>
      <c r="EH43" s="82"/>
      <c r="EI43" s="82"/>
      <c r="EJ43" s="82"/>
      <c r="EK43" s="82"/>
      <c r="EL43" s="82"/>
      <c r="EM43" s="82"/>
      <c r="EN43" s="82"/>
      <c r="EO43" s="82"/>
      <c r="EP43" s="82"/>
      <c r="EQ43" s="82"/>
      <c r="ER43" s="82"/>
      <c r="ES43" s="82"/>
      <c r="ET43" s="82"/>
      <c r="EU43" s="82"/>
      <c r="EV43" s="82"/>
      <c r="EW43" s="82"/>
      <c r="EX43" s="82"/>
      <c r="EY43" s="82"/>
      <c r="EZ43" s="82"/>
      <c r="FA43" s="82"/>
      <c r="FB43" s="82"/>
      <c r="FC43" s="82"/>
      <c r="FD43" s="82"/>
      <c r="FE43" s="82"/>
      <c r="FF43" s="82"/>
      <c r="FG43" s="82"/>
      <c r="FH43" s="82"/>
      <c r="FI43" s="82"/>
      <c r="FJ43" s="82"/>
      <c r="FK43" s="82"/>
      <c r="FL43" s="82"/>
      <c r="FM43" s="82"/>
      <c r="FN43" s="82"/>
      <c r="FO43" s="82"/>
      <c r="FP43" s="82"/>
      <c r="FQ43" s="82"/>
      <c r="FR43" s="82"/>
      <c r="FS43" s="82"/>
      <c r="FT43" s="82"/>
      <c r="FU43" s="82"/>
      <c r="FV43" s="82"/>
      <c r="FW43" s="82"/>
      <c r="FX43" s="82"/>
      <c r="FY43" s="82"/>
      <c r="FZ43" s="82"/>
      <c r="GA43" s="82"/>
      <c r="GB43" s="82"/>
      <c r="GC43" s="82"/>
      <c r="GD43" s="82"/>
      <c r="GE43" s="82"/>
      <c r="GF43" s="82"/>
      <c r="GG43" s="82"/>
      <c r="GH43" s="82"/>
      <c r="GI43" s="82"/>
      <c r="GJ43" s="82"/>
      <c r="GK43" s="82"/>
      <c r="GL43" s="82"/>
      <c r="GM43" s="82"/>
      <c r="GN43" s="82"/>
      <c r="GO43" s="82"/>
      <c r="GP43" s="82"/>
      <c r="GQ43" s="82"/>
      <c r="GR43" s="82"/>
      <c r="GS43" s="82"/>
      <c r="GT43" s="82"/>
      <c r="GU43" s="82"/>
      <c r="GV43" s="82"/>
      <c r="GW43" s="82"/>
      <c r="GX43" s="82"/>
      <c r="GY43" s="82"/>
      <c r="GZ43" s="82"/>
      <c r="HA43" s="82"/>
      <c r="HB43" s="82"/>
      <c r="HC43" s="82"/>
      <c r="HD43" s="82"/>
      <c r="HE43" s="82"/>
      <c r="HF43" s="82"/>
      <c r="HG43" s="82"/>
      <c r="HH43" s="82"/>
      <c r="HI43" s="82"/>
      <c r="HJ43" s="82"/>
      <c r="HK43" s="82"/>
      <c r="HL43" s="82"/>
      <c r="HM43" s="82"/>
      <c r="HN43" s="82"/>
      <c r="HO43" s="82"/>
      <c r="HP43" s="82"/>
      <c r="HQ43" s="82"/>
      <c r="HR43" s="82"/>
      <c r="HS43" s="82"/>
      <c r="HT43" s="82"/>
      <c r="HU43" s="82"/>
      <c r="HV43" s="82"/>
      <c r="HW43" s="82"/>
      <c r="HX43" s="82"/>
      <c r="HY43" s="82"/>
      <c r="HZ43" s="82"/>
      <c r="IA43" s="82"/>
      <c r="IB43" s="82"/>
      <c r="IC43" s="82"/>
      <c r="ID43" s="82"/>
      <c r="IE43" s="82"/>
      <c r="IF43" s="82"/>
      <c r="IG43" s="82"/>
      <c r="IH43" s="82"/>
      <c r="II43" s="82"/>
      <c r="IJ43" s="82"/>
      <c r="IK43" s="82"/>
      <c r="IL43" s="82"/>
      <c r="IM43" s="82"/>
      <c r="IN43" s="82"/>
      <c r="IO43" s="82"/>
      <c r="IP43" s="82"/>
      <c r="IQ43" s="82"/>
      <c r="IR43" s="82"/>
      <c r="IS43" s="82"/>
      <c r="IT43" s="82"/>
      <c r="IU43" s="82"/>
      <c r="IV43" s="82"/>
    </row>
    <row r="44" spans="1:256" s="187" customFormat="1">
      <c r="A44" s="66" t="s">
        <v>130</v>
      </c>
      <c r="B44" s="268"/>
      <c r="AC44" s="186"/>
      <c r="AD44" s="186"/>
      <c r="BM44" s="63"/>
      <c r="BN44" s="63"/>
      <c r="BO44"/>
    </row>
    <row r="45" spans="1:256" s="187" customFormat="1">
      <c r="A45" s="160" t="s">
        <v>63</v>
      </c>
      <c r="B45" s="224"/>
      <c r="AC45" s="17"/>
      <c r="AD45" s="17"/>
      <c r="BM45" s="63"/>
      <c r="BN45" s="63"/>
      <c r="BO45"/>
    </row>
    <row r="46" spans="1:256" s="187" customFormat="1">
      <c r="A46" s="269" t="s">
        <v>85</v>
      </c>
      <c r="B46" s="224"/>
      <c r="AC46" s="17"/>
      <c r="AD46" s="17"/>
      <c r="BM46" s="63"/>
      <c r="BN46" s="63"/>
      <c r="BO46"/>
    </row>
    <row r="47" spans="1:256" s="187" customFormat="1">
      <c r="A47" s="66"/>
      <c r="B47" s="268"/>
      <c r="AC47" s="186"/>
      <c r="AD47" s="186"/>
      <c r="BM47" s="63"/>
      <c r="BN47" s="63"/>
      <c r="BO47"/>
    </row>
    <row r="48" spans="1:256" s="187" customFormat="1">
      <c r="A48" s="259" t="s">
        <v>218</v>
      </c>
      <c r="AC48" s="186"/>
      <c r="AD48" s="186"/>
      <c r="BM48" s="63"/>
      <c r="BN48" s="63"/>
      <c r="BO48"/>
    </row>
    <row r="49" spans="1:67">
      <c r="A49" s="259" t="s">
        <v>219</v>
      </c>
    </row>
    <row r="50" spans="1:67">
      <c r="A50" s="259" t="s">
        <v>245</v>
      </c>
    </row>
    <row r="51" spans="1:67">
      <c r="A51" s="259" t="s">
        <v>246</v>
      </c>
    </row>
    <row r="52" spans="1:67">
      <c r="A52" s="259" t="s">
        <v>247</v>
      </c>
    </row>
    <row r="53" spans="1:67">
      <c r="A53" s="259" t="s">
        <v>364</v>
      </c>
    </row>
    <row r="54" spans="1:67">
      <c r="A54" s="351" t="s">
        <v>248</v>
      </c>
    </row>
    <row r="55" spans="1:67">
      <c r="A55" s="351" t="s">
        <v>221</v>
      </c>
    </row>
    <row r="56" spans="1:67">
      <c r="A56" s="351" t="s">
        <v>249</v>
      </c>
    </row>
    <row r="57" spans="1:67">
      <c r="A57" s="351" t="s">
        <v>250</v>
      </c>
    </row>
    <row r="58" spans="1:67">
      <c r="A58" s="351" t="s">
        <v>234</v>
      </c>
    </row>
    <row r="59" spans="1:67">
      <c r="A59" s="351" t="s">
        <v>251</v>
      </c>
    </row>
    <row r="60" spans="1:67">
      <c r="A60" s="351" t="s">
        <v>252</v>
      </c>
    </row>
    <row r="61" spans="1:67">
      <c r="A61" s="351" t="s">
        <v>253</v>
      </c>
      <c r="BM61" s="215"/>
      <c r="BN61" s="215"/>
      <c r="BO61" s="215"/>
    </row>
    <row r="62" spans="1:67">
      <c r="A62" s="351" t="s">
        <v>254</v>
      </c>
      <c r="AC62" s="189"/>
      <c r="AD62" s="189"/>
      <c r="BM62" s="215"/>
      <c r="BN62" s="215"/>
      <c r="BO62" s="215"/>
    </row>
    <row r="63" spans="1:67">
      <c r="A63" s="351" t="s">
        <v>255</v>
      </c>
      <c r="BM63" s="215"/>
      <c r="BN63" s="215"/>
      <c r="BO63" s="215"/>
    </row>
    <row r="64" spans="1:67">
      <c r="A64" s="351" t="s">
        <v>256</v>
      </c>
      <c r="BM64" s="215"/>
      <c r="BN64" s="215"/>
      <c r="BO64" s="215"/>
    </row>
    <row r="65" spans="1:64">
      <c r="A65" s="351" t="s">
        <v>257</v>
      </c>
    </row>
    <row r="66" spans="1:64">
      <c r="A66" s="351" t="s">
        <v>258</v>
      </c>
    </row>
    <row r="68" spans="1:64">
      <c r="A68" s="270" t="s">
        <v>92</v>
      </c>
    </row>
    <row r="69" spans="1:64">
      <c r="A69" s="270" t="s">
        <v>72</v>
      </c>
      <c r="AC69" s="189"/>
      <c r="AD69" s="189"/>
    </row>
    <row r="70" spans="1:64">
      <c r="A70" s="270" t="s">
        <v>93</v>
      </c>
      <c r="AC70" s="191"/>
      <c r="AD70" s="191"/>
    </row>
    <row r="71" spans="1:64">
      <c r="A71" s="270" t="s">
        <v>94</v>
      </c>
      <c r="AC71" s="191"/>
      <c r="AD71" s="191"/>
    </row>
    <row r="72" spans="1:64">
      <c r="A72" s="269" t="s">
        <v>95</v>
      </c>
      <c r="AC72" s="191"/>
      <c r="AD72" s="191"/>
    </row>
    <row r="73" spans="1:64">
      <c r="AC73" s="191"/>
      <c r="AD73" s="191"/>
    </row>
    <row r="74" spans="1:64" s="215" customFormat="1" ht="12.6" customHeight="1">
      <c r="A74" s="63"/>
      <c r="B74" s="165"/>
      <c r="C74" s="189"/>
      <c r="D74" s="189"/>
      <c r="E74" s="189"/>
      <c r="F74" s="189"/>
      <c r="G74" s="189"/>
      <c r="H74" s="189"/>
      <c r="I74" s="189"/>
      <c r="J74" s="189"/>
      <c r="K74" s="189"/>
      <c r="L74" s="189"/>
      <c r="M74" s="189"/>
      <c r="N74" s="189"/>
      <c r="O74" s="189"/>
      <c r="P74" s="189"/>
      <c r="Q74" s="189"/>
      <c r="R74" s="189"/>
      <c r="S74" s="189"/>
      <c r="T74" s="189"/>
      <c r="U74" s="189"/>
      <c r="V74" s="189"/>
      <c r="W74" s="189"/>
      <c r="X74" s="189"/>
      <c r="Y74" s="189"/>
      <c r="Z74" s="189"/>
      <c r="AA74" s="189"/>
      <c r="AB74" s="189"/>
      <c r="AC74" s="189"/>
      <c r="AD74" s="189"/>
      <c r="AE74" s="189"/>
      <c r="AF74" s="189"/>
      <c r="AG74" s="189"/>
      <c r="AH74" s="189"/>
      <c r="AI74" s="189"/>
      <c r="AJ74" s="189"/>
      <c r="AK74" s="189"/>
      <c r="AL74" s="189"/>
      <c r="AM74" s="189"/>
      <c r="AN74" s="189"/>
      <c r="AO74" s="189"/>
      <c r="AP74" s="189"/>
      <c r="AQ74" s="189"/>
      <c r="AR74" s="189"/>
      <c r="AS74" s="189"/>
      <c r="AT74" s="189"/>
      <c r="AU74" s="189"/>
      <c r="AV74" s="189"/>
      <c r="AW74" s="189"/>
      <c r="AX74" s="189"/>
      <c r="AY74" s="189"/>
      <c r="AZ74" s="189"/>
      <c r="BA74" s="189"/>
      <c r="BB74" s="189"/>
      <c r="BC74" s="189"/>
      <c r="BD74" s="189"/>
      <c r="BE74" s="189"/>
      <c r="BF74" s="189"/>
      <c r="BG74" s="189"/>
      <c r="BH74" s="189"/>
      <c r="BI74" s="189"/>
      <c r="BJ74" s="189"/>
      <c r="BK74" s="189"/>
      <c r="BL74" s="165"/>
    </row>
    <row r="75" spans="1:64" s="215" customFormat="1" ht="12.6" customHeight="1">
      <c r="A75" s="63"/>
      <c r="B75" s="165"/>
      <c r="C75" s="17"/>
      <c r="D75" s="17"/>
      <c r="E75" s="17"/>
      <c r="F75" s="17"/>
      <c r="G75" s="17"/>
      <c r="H75" s="17"/>
      <c r="I75" s="17"/>
      <c r="J75" s="187"/>
      <c r="K75" s="187"/>
      <c r="L75" s="187"/>
      <c r="M75" s="17"/>
      <c r="N75" s="17"/>
      <c r="O75" s="17"/>
      <c r="P75" s="17"/>
      <c r="Q75" s="17"/>
      <c r="R75" s="187"/>
      <c r="S75" s="17"/>
      <c r="T75" s="187"/>
      <c r="U75" s="17"/>
      <c r="V75" s="187"/>
      <c r="W75" s="187"/>
      <c r="X75" s="187"/>
      <c r="Y75" s="187"/>
      <c r="Z75" s="18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65"/>
      <c r="BK75" s="17"/>
      <c r="BL75" s="165"/>
    </row>
  </sheetData>
  <mergeCells count="58">
    <mergeCell ref="BI42:BJ42"/>
    <mergeCell ref="AM42:AN42"/>
    <mergeCell ref="AO42:AP42"/>
    <mergeCell ref="AQ42:AR42"/>
    <mergeCell ref="AS42:AT42"/>
    <mergeCell ref="AU42:AV42"/>
    <mergeCell ref="BA42:BB42"/>
    <mergeCell ref="BC42:BD42"/>
    <mergeCell ref="BE42:BF42"/>
    <mergeCell ref="BG42:BH42"/>
    <mergeCell ref="U42:V42"/>
    <mergeCell ref="W42:X42"/>
    <mergeCell ref="AY42:AZ42"/>
    <mergeCell ref="Y42:Z42"/>
    <mergeCell ref="AA42:AB42"/>
    <mergeCell ref="AC42:AD42"/>
    <mergeCell ref="AE42:AF42"/>
    <mergeCell ref="AG42:AH42"/>
    <mergeCell ref="AI42:AJ42"/>
    <mergeCell ref="AW42:AX42"/>
    <mergeCell ref="BG4:BH4"/>
    <mergeCell ref="C42:D42"/>
    <mergeCell ref="E42:F42"/>
    <mergeCell ref="G42:H42"/>
    <mergeCell ref="I42:J42"/>
    <mergeCell ref="K42:L42"/>
    <mergeCell ref="M42:N42"/>
    <mergeCell ref="O42:P42"/>
    <mergeCell ref="Q42:R42"/>
    <mergeCell ref="S42:T42"/>
    <mergeCell ref="AU4:AV4"/>
    <mergeCell ref="AW4:AX4"/>
    <mergeCell ref="AY4:AZ4"/>
    <mergeCell ref="BA4:BB4"/>
    <mergeCell ref="BC4:BD4"/>
    <mergeCell ref="BE4:BF4"/>
    <mergeCell ref="AS4:AT4"/>
    <mergeCell ref="S4:T4"/>
    <mergeCell ref="U4:V4"/>
    <mergeCell ref="AA4:AB4"/>
    <mergeCell ref="AC4:AD4"/>
    <mergeCell ref="AE4:AF4"/>
    <mergeCell ref="AG4:AH4"/>
    <mergeCell ref="Y4:Z4"/>
    <mergeCell ref="AI4:AJ4"/>
    <mergeCell ref="AK4:AL4"/>
    <mergeCell ref="AM4:AN4"/>
    <mergeCell ref="AO4:AP4"/>
    <mergeCell ref="AQ4:AR4"/>
    <mergeCell ref="C4:D4"/>
    <mergeCell ref="E4:F4"/>
    <mergeCell ref="G4:H4"/>
    <mergeCell ref="I4:J4"/>
    <mergeCell ref="W4:X4"/>
    <mergeCell ref="K4:L4"/>
    <mergeCell ref="M4:N4"/>
    <mergeCell ref="O4:P4"/>
    <mergeCell ref="Q4:R4"/>
  </mergeCells>
  <phoneticPr fontId="0" type="noConversion"/>
  <pageMargins left="0.7" right="0.7" top="0.78740157499999996" bottom="0.78740157499999996" header="0.3" footer="0.3"/>
  <pageSetup paperSize="9" scale="54" orientation="landscape"/>
  <colBreaks count="1" manualBreakCount="1">
    <brk id="64"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BW75"/>
  <sheetViews>
    <sheetView zoomScaleNormal="100" workbookViewId="0"/>
  </sheetViews>
  <sheetFormatPr baseColWidth="10" defaultRowHeight="15"/>
  <cols>
    <col min="1" max="1" width="11.42578125" style="187" customWidth="1"/>
    <col min="2" max="2" width="7.140625" style="187" bestFit="1" customWidth="1"/>
    <col min="3" max="10" width="4.42578125" style="187" customWidth="1"/>
    <col min="11" max="12" width="4.42578125" style="187" hidden="1" customWidth="1"/>
    <col min="13" max="22" width="4.42578125" style="187" customWidth="1"/>
    <col min="23" max="26" width="4.42578125" style="187" hidden="1" customWidth="1"/>
    <col min="27" max="28" width="4.42578125" style="187" customWidth="1"/>
    <col min="29" max="30" width="4.42578125" style="17" customWidth="1"/>
    <col min="31" max="36" width="4.42578125" style="187" customWidth="1"/>
    <col min="37" max="38" width="4.42578125" style="187" hidden="1" customWidth="1"/>
    <col min="39" max="44" width="4.42578125" style="187" customWidth="1"/>
    <col min="45" max="58" width="4.42578125" style="187" hidden="1" customWidth="1"/>
    <col min="59" max="60" width="4.42578125" style="187" customWidth="1"/>
    <col min="61" max="63" width="5.5703125" style="187" customWidth="1"/>
    <col min="64" max="64" width="7" style="187" customWidth="1"/>
    <col min="65" max="65" width="7" style="63" customWidth="1"/>
    <col min="66" max="66" width="5.42578125" style="63" customWidth="1"/>
  </cols>
  <sheetData>
    <row r="1" spans="1:75" s="208" customFormat="1" ht="12.75">
      <c r="A1" s="218" t="s">
        <v>259</v>
      </c>
      <c r="B1" s="219"/>
      <c r="C1" s="82"/>
      <c r="D1" s="82"/>
      <c r="E1" s="82"/>
      <c r="F1" s="82"/>
      <c r="G1" s="82"/>
      <c r="H1" s="82"/>
      <c r="I1" s="82"/>
      <c r="J1" s="82"/>
      <c r="K1" s="82"/>
      <c r="L1" s="82"/>
      <c r="M1" s="82"/>
      <c r="N1" s="82"/>
      <c r="O1" s="82"/>
      <c r="P1" s="82"/>
      <c r="Q1" s="82"/>
      <c r="R1" s="82"/>
      <c r="S1" s="82"/>
      <c r="T1" s="82"/>
      <c r="U1" s="5"/>
      <c r="V1" s="5"/>
      <c r="W1" s="82"/>
      <c r="X1" s="82"/>
      <c r="Y1" s="82"/>
      <c r="Z1" s="82"/>
      <c r="AA1" s="82"/>
      <c r="AB1" s="82"/>
      <c r="AC1" s="187"/>
      <c r="AD1" s="5"/>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c r="BK1" s="82"/>
      <c r="BL1" s="271" t="s">
        <v>412</v>
      </c>
      <c r="BM1" s="105"/>
      <c r="BN1" s="203"/>
      <c r="BO1" s="105"/>
      <c r="BP1" s="82"/>
      <c r="BQ1" s="82"/>
      <c r="BR1" s="82"/>
      <c r="BS1" s="82"/>
      <c r="BT1" s="82"/>
      <c r="BU1" s="82"/>
      <c r="BV1" s="82"/>
      <c r="BW1" s="82"/>
    </row>
    <row r="2" spans="1:75" s="208" customFormat="1" ht="3.75" customHeight="1">
      <c r="A2" s="220"/>
      <c r="B2" s="221"/>
      <c r="C2" s="82"/>
      <c r="D2" s="82"/>
      <c r="E2" s="82"/>
      <c r="F2" s="82"/>
      <c r="G2" s="82"/>
      <c r="H2" s="82"/>
      <c r="I2" s="82"/>
      <c r="J2" s="82"/>
      <c r="K2" s="82"/>
      <c r="L2" s="82"/>
      <c r="M2" s="82"/>
      <c r="N2" s="82"/>
      <c r="O2" s="82"/>
      <c r="P2" s="82"/>
      <c r="Q2" s="82"/>
      <c r="R2" s="82"/>
      <c r="S2" s="82"/>
      <c r="T2" s="82"/>
      <c r="U2" s="5"/>
      <c r="V2" s="5"/>
      <c r="W2" s="82"/>
      <c r="X2" s="82"/>
      <c r="Y2" s="82"/>
      <c r="Z2" s="82"/>
      <c r="AA2" s="82"/>
      <c r="AB2" s="82"/>
      <c r="AC2" s="178"/>
      <c r="AD2" s="178"/>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105"/>
      <c r="BN2" s="105"/>
      <c r="BO2" s="105"/>
      <c r="BP2" s="82"/>
      <c r="BQ2" s="82"/>
      <c r="BR2" s="82"/>
      <c r="BS2" s="82"/>
      <c r="BT2" s="82"/>
      <c r="BU2" s="82"/>
      <c r="BV2" s="82"/>
      <c r="BW2" s="82"/>
    </row>
    <row r="3" spans="1:75" s="208" customFormat="1" ht="3.75" customHeight="1">
      <c r="A3" s="222"/>
      <c r="B3" s="223"/>
      <c r="C3" s="15"/>
      <c r="D3" s="14"/>
      <c r="E3" s="15"/>
      <c r="F3" s="14"/>
      <c r="G3" s="15"/>
      <c r="H3" s="14"/>
      <c r="I3" s="15"/>
      <c r="J3" s="14"/>
      <c r="K3" s="15"/>
      <c r="L3" s="14"/>
      <c r="M3" s="15"/>
      <c r="N3" s="14"/>
      <c r="O3" s="15"/>
      <c r="P3" s="14"/>
      <c r="Q3" s="15"/>
      <c r="R3" s="14"/>
      <c r="S3" s="15"/>
      <c r="T3" s="14"/>
      <c r="U3" s="13"/>
      <c r="V3" s="14"/>
      <c r="W3" s="15"/>
      <c r="X3" s="14"/>
      <c r="Y3" s="15"/>
      <c r="Z3" s="14"/>
      <c r="AA3" s="15"/>
      <c r="AB3" s="14"/>
      <c r="AC3" s="15"/>
      <c r="AD3" s="14"/>
      <c r="AE3" s="15"/>
      <c r="AF3" s="14"/>
      <c r="AG3" s="15"/>
      <c r="AH3" s="14"/>
      <c r="AI3" s="15"/>
      <c r="AJ3" s="14"/>
      <c r="AK3" s="13"/>
      <c r="AL3" s="13"/>
      <c r="AM3" s="15"/>
      <c r="AN3" s="14"/>
      <c r="AO3" s="15"/>
      <c r="AP3" s="14"/>
      <c r="AQ3" s="15"/>
      <c r="AR3" s="14"/>
      <c r="AS3" s="15"/>
      <c r="AT3" s="14"/>
      <c r="AU3" s="15"/>
      <c r="AV3" s="14"/>
      <c r="AW3" s="13"/>
      <c r="AX3" s="13"/>
      <c r="AY3" s="15"/>
      <c r="AZ3" s="14"/>
      <c r="BA3" s="15"/>
      <c r="BB3" s="14"/>
      <c r="BC3" s="15"/>
      <c r="BD3" s="14"/>
      <c r="BE3" s="15"/>
      <c r="BF3" s="14"/>
      <c r="BG3" s="15"/>
      <c r="BH3" s="14"/>
      <c r="BI3" s="15"/>
      <c r="BJ3" s="13"/>
      <c r="BK3" s="14"/>
      <c r="BL3" s="15"/>
      <c r="BM3" s="63"/>
      <c r="BN3" s="63"/>
      <c r="BO3" s="63"/>
      <c r="BP3" s="82"/>
      <c r="BQ3" s="82"/>
      <c r="BR3" s="82"/>
      <c r="BS3" s="82"/>
      <c r="BT3" s="82"/>
      <c r="BU3" s="82"/>
      <c r="BV3" s="82"/>
      <c r="BW3" s="82"/>
    </row>
    <row r="4" spans="1:75" s="208" customFormat="1" ht="12.75">
      <c r="A4" s="224"/>
      <c r="B4" s="225" t="s">
        <v>1</v>
      </c>
      <c r="C4" s="517" t="s">
        <v>142</v>
      </c>
      <c r="D4" s="519"/>
      <c r="E4" s="517" t="s">
        <v>2</v>
      </c>
      <c r="F4" s="520"/>
      <c r="G4" s="517" t="s">
        <v>3</v>
      </c>
      <c r="H4" s="520"/>
      <c r="I4" s="517" t="s">
        <v>4</v>
      </c>
      <c r="J4" s="521"/>
      <c r="K4" s="517" t="s">
        <v>5</v>
      </c>
      <c r="L4" s="520"/>
      <c r="M4" s="517" t="s">
        <v>240</v>
      </c>
      <c r="N4" s="520"/>
      <c r="O4" s="517" t="s">
        <v>6</v>
      </c>
      <c r="P4" s="520"/>
      <c r="Q4" s="517" t="s">
        <v>7</v>
      </c>
      <c r="R4" s="520"/>
      <c r="S4" s="517" t="s">
        <v>8</v>
      </c>
      <c r="T4" s="520"/>
      <c r="U4" s="512" t="s">
        <v>9</v>
      </c>
      <c r="V4" s="513"/>
      <c r="W4" s="517" t="s">
        <v>10</v>
      </c>
      <c r="X4" s="520"/>
      <c r="Y4" s="517" t="s">
        <v>11</v>
      </c>
      <c r="Z4" s="520"/>
      <c r="AA4" s="517" t="s">
        <v>12</v>
      </c>
      <c r="AB4" s="520"/>
      <c r="AC4" s="512" t="s">
        <v>13</v>
      </c>
      <c r="AD4" s="513"/>
      <c r="AE4" s="517" t="s">
        <v>14</v>
      </c>
      <c r="AF4" s="520"/>
      <c r="AG4" s="517" t="s">
        <v>77</v>
      </c>
      <c r="AH4" s="520"/>
      <c r="AI4" s="517" t="s">
        <v>98</v>
      </c>
      <c r="AJ4" s="520"/>
      <c r="AK4" s="508" t="s">
        <v>17</v>
      </c>
      <c r="AL4" s="522"/>
      <c r="AM4" s="517" t="s">
        <v>18</v>
      </c>
      <c r="AN4" s="520"/>
      <c r="AO4" s="517" t="s">
        <v>19</v>
      </c>
      <c r="AP4" s="520"/>
      <c r="AQ4" s="517" t="s">
        <v>20</v>
      </c>
      <c r="AR4" s="520"/>
      <c r="AS4" s="517" t="s">
        <v>21</v>
      </c>
      <c r="AT4" s="520"/>
      <c r="AU4" s="517" t="s">
        <v>22</v>
      </c>
      <c r="AV4" s="520"/>
      <c r="AW4" s="508" t="s">
        <v>23</v>
      </c>
      <c r="AX4" s="522"/>
      <c r="AY4" s="517" t="s">
        <v>24</v>
      </c>
      <c r="AZ4" s="520"/>
      <c r="BA4" s="517" t="s">
        <v>25</v>
      </c>
      <c r="BB4" s="520"/>
      <c r="BC4" s="517" t="s">
        <v>26</v>
      </c>
      <c r="BD4" s="520"/>
      <c r="BE4" s="517" t="s">
        <v>27</v>
      </c>
      <c r="BF4" s="520"/>
      <c r="BG4" s="517" t="s">
        <v>223</v>
      </c>
      <c r="BH4" s="520"/>
      <c r="BI4" s="226" t="s">
        <v>498</v>
      </c>
      <c r="BJ4" s="227"/>
      <c r="BK4" s="228"/>
      <c r="BL4" s="229" t="s">
        <v>30</v>
      </c>
      <c r="BM4" s="116"/>
      <c r="BN4" s="116"/>
      <c r="BO4" s="116"/>
      <c r="BP4" s="82"/>
      <c r="BQ4" s="82"/>
      <c r="BR4" s="82"/>
      <c r="BS4" s="82"/>
      <c r="BT4" s="82"/>
      <c r="BU4" s="82"/>
      <c r="BV4" s="82"/>
      <c r="BW4" s="82"/>
    </row>
    <row r="5" spans="1:75" s="208" customFormat="1" ht="3.75" customHeight="1">
      <c r="A5" s="227"/>
      <c r="B5" s="230"/>
      <c r="C5" s="231"/>
      <c r="D5" s="233"/>
      <c r="E5" s="231"/>
      <c r="F5" s="233"/>
      <c r="G5" s="231"/>
      <c r="H5" s="233"/>
      <c r="I5" s="231"/>
      <c r="J5" s="232"/>
      <c r="K5" s="231"/>
      <c r="L5" s="233"/>
      <c r="M5" s="231"/>
      <c r="N5" s="233"/>
      <c r="O5" s="231"/>
      <c r="P5" s="233"/>
      <c r="Q5" s="231"/>
      <c r="R5" s="233"/>
      <c r="S5" s="231"/>
      <c r="T5" s="233"/>
      <c r="U5" s="169"/>
      <c r="V5" s="170"/>
      <c r="W5" s="231"/>
      <c r="X5" s="233"/>
      <c r="Y5" s="231"/>
      <c r="Z5" s="233"/>
      <c r="AA5" s="231"/>
      <c r="AB5" s="233"/>
      <c r="AC5" s="168"/>
      <c r="AD5" s="170"/>
      <c r="AE5" s="231"/>
      <c r="AF5" s="233"/>
      <c r="AG5" s="231"/>
      <c r="AH5" s="233"/>
      <c r="AI5" s="231"/>
      <c r="AJ5" s="233"/>
      <c r="AK5" s="122"/>
      <c r="AL5" s="123"/>
      <c r="AM5" s="231"/>
      <c r="AN5" s="233"/>
      <c r="AO5" s="231"/>
      <c r="AP5" s="233"/>
      <c r="AQ5" s="231"/>
      <c r="AR5" s="233"/>
      <c r="AS5" s="231"/>
      <c r="AT5" s="233"/>
      <c r="AU5" s="231"/>
      <c r="AV5" s="233"/>
      <c r="AW5" s="122"/>
      <c r="AX5" s="123"/>
      <c r="AY5" s="231"/>
      <c r="AZ5" s="233"/>
      <c r="BA5" s="231"/>
      <c r="BB5" s="233"/>
      <c r="BC5" s="231"/>
      <c r="BD5" s="233"/>
      <c r="BE5" s="231"/>
      <c r="BF5" s="233"/>
      <c r="BG5" s="231"/>
      <c r="BH5" s="233"/>
      <c r="BI5" s="231"/>
      <c r="BJ5" s="232"/>
      <c r="BK5" s="233"/>
      <c r="BL5" s="229"/>
      <c r="BM5" s="119"/>
      <c r="BN5" s="119"/>
      <c r="BO5" s="119"/>
      <c r="BP5" s="82"/>
      <c r="BQ5" s="82"/>
      <c r="BR5" s="82"/>
      <c r="BS5" s="82"/>
      <c r="BT5" s="82"/>
      <c r="BU5" s="82"/>
      <c r="BV5" s="82"/>
      <c r="BW5" s="82"/>
    </row>
    <row r="6" spans="1:75" s="208" customFormat="1" ht="12.75">
      <c r="A6" s="234"/>
      <c r="B6" s="235"/>
      <c r="C6" s="239" t="s">
        <v>31</v>
      </c>
      <c r="D6" s="237" t="s">
        <v>32</v>
      </c>
      <c r="E6" s="239" t="s">
        <v>31</v>
      </c>
      <c r="F6" s="237" t="s">
        <v>32</v>
      </c>
      <c r="G6" s="239" t="s">
        <v>31</v>
      </c>
      <c r="H6" s="237" t="s">
        <v>32</v>
      </c>
      <c r="I6" s="239" t="s">
        <v>31</v>
      </c>
      <c r="J6" s="237" t="s">
        <v>32</v>
      </c>
      <c r="K6" s="239" t="s">
        <v>31</v>
      </c>
      <c r="L6" s="237" t="s">
        <v>32</v>
      </c>
      <c r="M6" s="239" t="s">
        <v>31</v>
      </c>
      <c r="N6" s="237" t="s">
        <v>32</v>
      </c>
      <c r="O6" s="239" t="s">
        <v>31</v>
      </c>
      <c r="P6" s="237" t="s">
        <v>32</v>
      </c>
      <c r="Q6" s="239" t="s">
        <v>31</v>
      </c>
      <c r="R6" s="237" t="s">
        <v>32</v>
      </c>
      <c r="S6" s="239" t="s">
        <v>31</v>
      </c>
      <c r="T6" s="237" t="s">
        <v>32</v>
      </c>
      <c r="U6" s="171" t="s">
        <v>31</v>
      </c>
      <c r="V6" s="172" t="s">
        <v>32</v>
      </c>
      <c r="W6" s="239" t="s">
        <v>31</v>
      </c>
      <c r="X6" s="237" t="s">
        <v>32</v>
      </c>
      <c r="Y6" s="239" t="s">
        <v>31</v>
      </c>
      <c r="Z6" s="237" t="s">
        <v>32</v>
      </c>
      <c r="AA6" s="239" t="s">
        <v>31</v>
      </c>
      <c r="AB6" s="237" t="s">
        <v>32</v>
      </c>
      <c r="AC6" s="171" t="s">
        <v>31</v>
      </c>
      <c r="AD6" s="172" t="s">
        <v>32</v>
      </c>
      <c r="AE6" s="239" t="s">
        <v>31</v>
      </c>
      <c r="AF6" s="237" t="s">
        <v>32</v>
      </c>
      <c r="AG6" s="239" t="s">
        <v>31</v>
      </c>
      <c r="AH6" s="237" t="s">
        <v>32</v>
      </c>
      <c r="AI6" s="239" t="s">
        <v>31</v>
      </c>
      <c r="AJ6" s="237" t="s">
        <v>32</v>
      </c>
      <c r="AK6" s="126" t="s">
        <v>31</v>
      </c>
      <c r="AL6" s="127" t="s">
        <v>32</v>
      </c>
      <c r="AM6" s="239" t="s">
        <v>31</v>
      </c>
      <c r="AN6" s="237" t="s">
        <v>32</v>
      </c>
      <c r="AO6" s="239" t="s">
        <v>31</v>
      </c>
      <c r="AP6" s="237" t="s">
        <v>32</v>
      </c>
      <c r="AQ6" s="239" t="s">
        <v>31</v>
      </c>
      <c r="AR6" s="237" t="s">
        <v>32</v>
      </c>
      <c r="AS6" s="239" t="s">
        <v>31</v>
      </c>
      <c r="AT6" s="237" t="s">
        <v>32</v>
      </c>
      <c r="AU6" s="239" t="s">
        <v>31</v>
      </c>
      <c r="AV6" s="237" t="s">
        <v>32</v>
      </c>
      <c r="AW6" s="126" t="s">
        <v>31</v>
      </c>
      <c r="AX6" s="127" t="s">
        <v>32</v>
      </c>
      <c r="AY6" s="239" t="s">
        <v>31</v>
      </c>
      <c r="AZ6" s="237" t="s">
        <v>32</v>
      </c>
      <c r="BA6" s="239" t="s">
        <v>31</v>
      </c>
      <c r="BB6" s="237" t="s">
        <v>32</v>
      </c>
      <c r="BC6" s="239" t="s">
        <v>31</v>
      </c>
      <c r="BD6" s="237" t="s">
        <v>32</v>
      </c>
      <c r="BE6" s="239" t="s">
        <v>31</v>
      </c>
      <c r="BF6" s="237" t="s">
        <v>32</v>
      </c>
      <c r="BG6" s="239" t="s">
        <v>31</v>
      </c>
      <c r="BH6" s="237" t="s">
        <v>32</v>
      </c>
      <c r="BI6" s="236" t="s">
        <v>31</v>
      </c>
      <c r="BJ6" s="237" t="s">
        <v>32</v>
      </c>
      <c r="BK6" s="238" t="s">
        <v>29</v>
      </c>
      <c r="BL6" s="239"/>
      <c r="BM6" s="53"/>
      <c r="BN6" s="53"/>
      <c r="BO6" s="53"/>
      <c r="BP6" s="82"/>
      <c r="BQ6" s="82"/>
      <c r="BR6" s="82"/>
      <c r="BS6" s="82"/>
      <c r="BT6" s="82"/>
      <c r="BU6" s="82"/>
      <c r="BV6" s="82"/>
      <c r="BW6" s="82"/>
    </row>
    <row r="7" spans="1:75" s="208" customFormat="1" ht="3.75" customHeight="1">
      <c r="A7" s="240"/>
      <c r="B7" s="241"/>
      <c r="C7" s="242"/>
      <c r="D7" s="243"/>
      <c r="E7" s="242"/>
      <c r="F7" s="243"/>
      <c r="G7" s="242"/>
      <c r="H7" s="243"/>
      <c r="I7" s="242"/>
      <c r="J7" s="243"/>
      <c r="K7" s="242"/>
      <c r="L7" s="243"/>
      <c r="M7" s="242"/>
      <c r="N7" s="243"/>
      <c r="O7" s="242"/>
      <c r="P7" s="243"/>
      <c r="Q7" s="242"/>
      <c r="R7" s="243"/>
      <c r="S7" s="242"/>
      <c r="T7" s="243"/>
      <c r="U7" s="174"/>
      <c r="V7" s="175"/>
      <c r="W7" s="242"/>
      <c r="X7" s="243"/>
      <c r="Y7" s="242"/>
      <c r="Z7" s="243"/>
      <c r="AA7" s="242"/>
      <c r="AB7" s="243"/>
      <c r="AC7" s="174"/>
      <c r="AD7" s="175"/>
      <c r="AE7" s="242"/>
      <c r="AF7" s="243"/>
      <c r="AG7" s="242"/>
      <c r="AH7" s="243"/>
      <c r="AI7" s="242"/>
      <c r="AJ7" s="243"/>
      <c r="AK7" s="272"/>
      <c r="AL7" s="272"/>
      <c r="AM7" s="242"/>
      <c r="AN7" s="243"/>
      <c r="AO7" s="242"/>
      <c r="AP7" s="243"/>
      <c r="AQ7" s="242"/>
      <c r="AR7" s="243"/>
      <c r="AS7" s="242"/>
      <c r="AT7" s="243"/>
      <c r="AU7" s="242"/>
      <c r="AV7" s="243"/>
      <c r="AW7" s="272"/>
      <c r="AX7" s="272"/>
      <c r="AY7" s="242"/>
      <c r="AZ7" s="243"/>
      <c r="BA7" s="242"/>
      <c r="BB7" s="243"/>
      <c r="BC7" s="242"/>
      <c r="BD7" s="243"/>
      <c r="BE7" s="242"/>
      <c r="BF7" s="243"/>
      <c r="BG7" s="242"/>
      <c r="BH7" s="243"/>
      <c r="BI7" s="242"/>
      <c r="BJ7" s="243"/>
      <c r="BK7" s="240"/>
      <c r="BL7" s="242"/>
      <c r="BM7" s="53"/>
      <c r="BN7" s="53"/>
      <c r="BO7" s="53"/>
      <c r="BP7" s="82"/>
      <c r="BQ7" s="82"/>
      <c r="BR7" s="82"/>
      <c r="BS7" s="82"/>
      <c r="BT7" s="82"/>
      <c r="BU7" s="82"/>
      <c r="BV7" s="82"/>
      <c r="BW7" s="82"/>
    </row>
    <row r="8" spans="1:75" s="208" customFormat="1" ht="3.75" customHeight="1">
      <c r="A8" s="234"/>
      <c r="B8" s="244"/>
      <c r="C8" s="234"/>
      <c r="D8" s="245"/>
      <c r="E8" s="234"/>
      <c r="F8" s="245"/>
      <c r="G8" s="234"/>
      <c r="H8" s="245"/>
      <c r="I8" s="234"/>
      <c r="J8" s="245"/>
      <c r="K8" s="234"/>
      <c r="L8" s="245"/>
      <c r="M8" s="234"/>
      <c r="N8" s="245"/>
      <c r="O8" s="234"/>
      <c r="P8" s="245"/>
      <c r="Q8" s="234"/>
      <c r="R8" s="245"/>
      <c r="S8" s="234"/>
      <c r="T8" s="245"/>
      <c r="U8" s="36"/>
      <c r="V8" s="176"/>
      <c r="W8" s="234"/>
      <c r="X8" s="245"/>
      <c r="Y8" s="234"/>
      <c r="Z8" s="245"/>
      <c r="AA8" s="234"/>
      <c r="AB8" s="245"/>
      <c r="AC8" s="36"/>
      <c r="AD8" s="176"/>
      <c r="AE8" s="234"/>
      <c r="AF8" s="245"/>
      <c r="AG8" s="234"/>
      <c r="AH8" s="245"/>
      <c r="AI8" s="234"/>
      <c r="AJ8" s="245"/>
      <c r="AK8" s="245"/>
      <c r="AL8" s="245"/>
      <c r="AM8" s="234"/>
      <c r="AN8" s="245"/>
      <c r="AO8" s="234"/>
      <c r="AP8" s="245"/>
      <c r="AQ8" s="234"/>
      <c r="AR8" s="245"/>
      <c r="AS8" s="234"/>
      <c r="AT8" s="245"/>
      <c r="AU8" s="234"/>
      <c r="AV8" s="245"/>
      <c r="AW8" s="245"/>
      <c r="AX8" s="245"/>
      <c r="AY8" s="234"/>
      <c r="AZ8" s="245"/>
      <c r="BA8" s="234"/>
      <c r="BB8" s="245"/>
      <c r="BC8" s="234"/>
      <c r="BD8" s="245"/>
      <c r="BE8" s="234"/>
      <c r="BF8" s="245"/>
      <c r="BG8" s="234"/>
      <c r="BH8" s="245"/>
      <c r="BI8" s="234"/>
      <c r="BJ8" s="245"/>
      <c r="BK8" s="234"/>
      <c r="BL8" s="234"/>
      <c r="BM8" s="53"/>
      <c r="BN8" s="53"/>
      <c r="BO8" s="53"/>
      <c r="BP8" s="82"/>
      <c r="BQ8" s="82"/>
      <c r="BR8" s="82"/>
      <c r="BS8" s="82"/>
      <c r="BT8" s="82"/>
      <c r="BU8" s="82"/>
      <c r="BV8" s="82"/>
      <c r="BW8" s="82"/>
    </row>
    <row r="9" spans="1:75" s="208" customFormat="1">
      <c r="A9" s="246" t="s">
        <v>29</v>
      </c>
      <c r="B9" s="247" t="s">
        <v>260</v>
      </c>
      <c r="C9" s="248">
        <v>71</v>
      </c>
      <c r="D9" s="248">
        <v>714</v>
      </c>
      <c r="E9" s="248">
        <v>70</v>
      </c>
      <c r="F9" s="248">
        <v>735</v>
      </c>
      <c r="G9" s="248">
        <v>95</v>
      </c>
      <c r="H9" s="248">
        <v>425</v>
      </c>
      <c r="I9" s="248">
        <v>15</v>
      </c>
      <c r="J9" s="248">
        <v>275</v>
      </c>
      <c r="K9" s="248">
        <v>0</v>
      </c>
      <c r="L9" s="248">
        <v>0</v>
      </c>
      <c r="M9" s="248">
        <v>16</v>
      </c>
      <c r="N9" s="248">
        <v>104</v>
      </c>
      <c r="O9" s="248">
        <v>12</v>
      </c>
      <c r="P9" s="248">
        <v>33</v>
      </c>
      <c r="Q9" s="248">
        <v>13</v>
      </c>
      <c r="R9" s="248">
        <v>38</v>
      </c>
      <c r="S9" s="248">
        <v>4</v>
      </c>
      <c r="T9" s="248">
        <v>16</v>
      </c>
      <c r="U9" s="248">
        <v>1</v>
      </c>
      <c r="V9" s="248">
        <v>10</v>
      </c>
      <c r="W9" s="248">
        <v>0</v>
      </c>
      <c r="X9" s="248">
        <v>0</v>
      </c>
      <c r="Y9" s="248">
        <v>0</v>
      </c>
      <c r="Z9" s="248">
        <v>0</v>
      </c>
      <c r="AA9" s="248">
        <v>5</v>
      </c>
      <c r="AB9" s="248">
        <v>16</v>
      </c>
      <c r="AC9" s="248">
        <v>3</v>
      </c>
      <c r="AD9" s="248">
        <v>5</v>
      </c>
      <c r="AE9" s="248">
        <v>9</v>
      </c>
      <c r="AF9" s="248">
        <v>10</v>
      </c>
      <c r="AG9" s="248">
        <v>17</v>
      </c>
      <c r="AH9" s="248">
        <v>49</v>
      </c>
      <c r="AI9" s="248">
        <v>13</v>
      </c>
      <c r="AJ9" s="248">
        <v>23</v>
      </c>
      <c r="AK9" s="248">
        <v>0</v>
      </c>
      <c r="AL9" s="248">
        <v>0</v>
      </c>
      <c r="AM9" s="248">
        <v>1</v>
      </c>
      <c r="AN9" s="248">
        <v>31</v>
      </c>
      <c r="AO9" s="248">
        <v>4</v>
      </c>
      <c r="AP9" s="248">
        <v>15</v>
      </c>
      <c r="AQ9" s="248">
        <v>0</v>
      </c>
      <c r="AR9" s="248">
        <v>1</v>
      </c>
      <c r="AS9" s="248">
        <v>0</v>
      </c>
      <c r="AT9" s="248">
        <v>0</v>
      </c>
      <c r="AU9" s="248">
        <v>0</v>
      </c>
      <c r="AV9" s="248">
        <v>0</v>
      </c>
      <c r="AW9" s="248">
        <v>0</v>
      </c>
      <c r="AX9" s="248">
        <v>0</v>
      </c>
      <c r="AY9" s="248">
        <v>0</v>
      </c>
      <c r="AZ9" s="248">
        <v>0</v>
      </c>
      <c r="BA9" s="248">
        <v>0</v>
      </c>
      <c r="BB9" s="248">
        <v>0</v>
      </c>
      <c r="BC9" s="248">
        <v>0</v>
      </c>
      <c r="BD9" s="248">
        <v>0</v>
      </c>
      <c r="BE9" s="248">
        <v>0</v>
      </c>
      <c r="BF9" s="248">
        <v>0</v>
      </c>
      <c r="BG9" s="248">
        <v>5</v>
      </c>
      <c r="BH9" s="248">
        <v>25</v>
      </c>
      <c r="BI9" s="248">
        <v>354</v>
      </c>
      <c r="BJ9" s="248">
        <v>2644</v>
      </c>
      <c r="BK9" s="248">
        <v>2998</v>
      </c>
      <c r="BL9" s="249">
        <v>11.80787191460974</v>
      </c>
      <c r="BM9" s="151"/>
      <c r="BN9" s="151"/>
      <c r="BO9" s="399"/>
      <c r="BP9"/>
      <c r="BQ9" s="82"/>
      <c r="BR9" s="82"/>
      <c r="BS9" s="82"/>
      <c r="BT9" s="82"/>
      <c r="BU9" s="82"/>
      <c r="BV9" s="82"/>
      <c r="BW9" s="82"/>
    </row>
    <row r="10" spans="1:75" s="208" customFormat="1" ht="6" customHeight="1">
      <c r="A10" s="250"/>
      <c r="B10" s="251"/>
      <c r="C10" s="51"/>
      <c r="D10" s="51"/>
      <c r="E10" s="51"/>
      <c r="F10" s="51"/>
      <c r="G10" s="51"/>
      <c r="H10" s="51"/>
      <c r="I10" s="51"/>
      <c r="J10" s="51"/>
      <c r="K10" s="51"/>
      <c r="L10" s="51"/>
      <c r="M10" s="51"/>
      <c r="N10" s="51"/>
      <c r="O10" s="51"/>
      <c r="P10" s="51"/>
      <c r="Q10" s="51"/>
      <c r="R10" s="51"/>
      <c r="S10" s="51"/>
      <c r="T10" s="51"/>
      <c r="U10" s="50"/>
      <c r="V10" s="50"/>
      <c r="W10" s="51"/>
      <c r="X10" s="51"/>
      <c r="Y10" s="51"/>
      <c r="Z10" s="51"/>
      <c r="AA10" s="51"/>
      <c r="AB10" s="51"/>
      <c r="AC10" s="50"/>
      <c r="AD10" s="50"/>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7"/>
      <c r="BJ10" s="252"/>
      <c r="BK10" s="252"/>
      <c r="BL10" s="253"/>
      <c r="BM10" s="151"/>
      <c r="BN10" s="53"/>
      <c r="BO10" s="53"/>
      <c r="BP10" s="82"/>
      <c r="BQ10" s="82"/>
      <c r="BR10" s="82"/>
      <c r="BS10" s="82"/>
      <c r="BT10" s="82"/>
      <c r="BU10" s="82"/>
      <c r="BV10" s="82"/>
      <c r="BW10" s="82"/>
    </row>
    <row r="11" spans="1:75" s="187" customFormat="1" ht="12.75">
      <c r="A11" s="254" t="s">
        <v>215</v>
      </c>
      <c r="B11" s="255">
        <v>1987</v>
      </c>
      <c r="C11" s="56">
        <v>8</v>
      </c>
      <c r="D11" s="56">
        <v>38</v>
      </c>
      <c r="E11" s="56">
        <v>2</v>
      </c>
      <c r="F11" s="56">
        <v>15</v>
      </c>
      <c r="G11" s="56">
        <v>9</v>
      </c>
      <c r="H11" s="56">
        <v>25</v>
      </c>
      <c r="I11" s="56">
        <v>2</v>
      </c>
      <c r="J11" s="56">
        <v>29</v>
      </c>
      <c r="K11" s="56">
        <v>0</v>
      </c>
      <c r="L11" s="56">
        <v>0</v>
      </c>
      <c r="M11" s="57" t="s">
        <v>35</v>
      </c>
      <c r="N11" s="57" t="s">
        <v>35</v>
      </c>
      <c r="O11" s="56">
        <v>4</v>
      </c>
      <c r="P11" s="56">
        <v>6</v>
      </c>
      <c r="Q11" s="56">
        <v>4</v>
      </c>
      <c r="R11" s="56">
        <v>7</v>
      </c>
      <c r="S11" s="56" t="s">
        <v>35</v>
      </c>
      <c r="T11" s="56" t="s">
        <v>35</v>
      </c>
      <c r="U11" s="56" t="s">
        <v>35</v>
      </c>
      <c r="V11" s="56" t="s">
        <v>35</v>
      </c>
      <c r="W11" s="56" t="s">
        <v>35</v>
      </c>
      <c r="X11" s="56" t="s">
        <v>35</v>
      </c>
      <c r="Y11" s="57" t="s">
        <v>35</v>
      </c>
      <c r="Z11" s="57" t="s">
        <v>35</v>
      </c>
      <c r="AA11" s="56">
        <v>0</v>
      </c>
      <c r="AB11" s="56">
        <v>0</v>
      </c>
      <c r="AC11" s="50" t="s">
        <v>35</v>
      </c>
      <c r="AD11" s="50" t="s">
        <v>35</v>
      </c>
      <c r="AE11" s="57" t="s">
        <v>35</v>
      </c>
      <c r="AF11" s="57" t="s">
        <v>35</v>
      </c>
      <c r="AG11" s="50">
        <v>6</v>
      </c>
      <c r="AH11" s="56">
        <v>15</v>
      </c>
      <c r="AI11" s="57">
        <v>2</v>
      </c>
      <c r="AJ11" s="57">
        <v>1</v>
      </c>
      <c r="AK11" s="57" t="s">
        <v>35</v>
      </c>
      <c r="AL11" s="57" t="s">
        <v>35</v>
      </c>
      <c r="AM11" s="57">
        <v>0</v>
      </c>
      <c r="AN11" s="57">
        <v>6</v>
      </c>
      <c r="AO11" s="50" t="s">
        <v>35</v>
      </c>
      <c r="AP11" s="56" t="s">
        <v>35</v>
      </c>
      <c r="AQ11" s="145">
        <v>0</v>
      </c>
      <c r="AR11" s="145">
        <v>0</v>
      </c>
      <c r="AS11" s="50" t="s">
        <v>35</v>
      </c>
      <c r="AT11" s="56" t="s">
        <v>35</v>
      </c>
      <c r="AU11" s="50" t="s">
        <v>35</v>
      </c>
      <c r="AV11" s="56" t="s">
        <v>35</v>
      </c>
      <c r="AW11" s="50" t="s">
        <v>35</v>
      </c>
      <c r="AX11" s="56" t="s">
        <v>35</v>
      </c>
      <c r="AY11" s="61" t="s">
        <v>35</v>
      </c>
      <c r="AZ11" s="61" t="s">
        <v>35</v>
      </c>
      <c r="BA11" s="61" t="s">
        <v>35</v>
      </c>
      <c r="BB11" s="61" t="s">
        <v>35</v>
      </c>
      <c r="BC11" s="61" t="s">
        <v>35</v>
      </c>
      <c r="BD11" s="61" t="s">
        <v>35</v>
      </c>
      <c r="BE11" s="61" t="s">
        <v>35</v>
      </c>
      <c r="BF11" s="61" t="s">
        <v>35</v>
      </c>
      <c r="BG11" s="61">
        <v>0</v>
      </c>
      <c r="BH11" s="61">
        <v>1</v>
      </c>
      <c r="BI11" s="57">
        <v>37</v>
      </c>
      <c r="BJ11" s="57">
        <v>143</v>
      </c>
      <c r="BK11" s="57">
        <v>180</v>
      </c>
      <c r="BL11" s="257">
        <v>20.555555555555557</v>
      </c>
      <c r="BM11" s="151"/>
      <c r="BN11" s="151"/>
      <c r="BO11" s="399"/>
    </row>
    <row r="12" spans="1:75" s="187" customFormat="1" ht="12.75">
      <c r="A12" s="254" t="s">
        <v>180</v>
      </c>
      <c r="B12" s="255">
        <v>1986</v>
      </c>
      <c r="C12" s="56">
        <v>5</v>
      </c>
      <c r="D12" s="56">
        <v>35</v>
      </c>
      <c r="E12" s="56">
        <v>0</v>
      </c>
      <c r="F12" s="56">
        <v>6</v>
      </c>
      <c r="G12" s="56">
        <v>9</v>
      </c>
      <c r="H12" s="56">
        <v>40</v>
      </c>
      <c r="I12" s="56">
        <v>5</v>
      </c>
      <c r="J12" s="56">
        <v>64</v>
      </c>
      <c r="K12" s="56" t="s">
        <v>35</v>
      </c>
      <c r="L12" s="56" t="s">
        <v>35</v>
      </c>
      <c r="M12" s="57" t="s">
        <v>35</v>
      </c>
      <c r="N12" s="57" t="s">
        <v>35</v>
      </c>
      <c r="O12" s="56">
        <v>1</v>
      </c>
      <c r="P12" s="56">
        <v>3</v>
      </c>
      <c r="Q12" s="56">
        <v>2</v>
      </c>
      <c r="R12" s="56">
        <v>4</v>
      </c>
      <c r="S12" s="56" t="s">
        <v>35</v>
      </c>
      <c r="T12" s="56" t="s">
        <v>35</v>
      </c>
      <c r="U12" s="56" t="s">
        <v>35</v>
      </c>
      <c r="V12" s="56" t="s">
        <v>35</v>
      </c>
      <c r="W12" s="56" t="s">
        <v>35</v>
      </c>
      <c r="X12" s="56" t="s">
        <v>35</v>
      </c>
      <c r="Y12" s="57" t="s">
        <v>35</v>
      </c>
      <c r="Z12" s="57" t="s">
        <v>35</v>
      </c>
      <c r="AA12" s="56">
        <v>0</v>
      </c>
      <c r="AB12" s="56">
        <v>0</v>
      </c>
      <c r="AC12" s="50">
        <v>1</v>
      </c>
      <c r="AD12" s="50">
        <v>0</v>
      </c>
      <c r="AE12" s="57">
        <v>0</v>
      </c>
      <c r="AF12" s="57">
        <v>2</v>
      </c>
      <c r="AG12" s="50">
        <v>4</v>
      </c>
      <c r="AH12" s="56">
        <v>10</v>
      </c>
      <c r="AI12" s="57" t="s">
        <v>35</v>
      </c>
      <c r="AJ12" s="57" t="s">
        <v>35</v>
      </c>
      <c r="AK12" s="57" t="s">
        <v>35</v>
      </c>
      <c r="AL12" s="57" t="s">
        <v>35</v>
      </c>
      <c r="AM12" s="57">
        <v>1</v>
      </c>
      <c r="AN12" s="57">
        <v>4</v>
      </c>
      <c r="AO12" s="50" t="s">
        <v>35</v>
      </c>
      <c r="AP12" s="56" t="s">
        <v>35</v>
      </c>
      <c r="AQ12" s="145">
        <v>0</v>
      </c>
      <c r="AR12" s="145">
        <v>1</v>
      </c>
      <c r="AS12" s="50" t="s">
        <v>35</v>
      </c>
      <c r="AT12" s="56" t="s">
        <v>35</v>
      </c>
      <c r="AU12" s="50" t="s">
        <v>35</v>
      </c>
      <c r="AV12" s="56" t="s">
        <v>35</v>
      </c>
      <c r="AW12" s="50" t="s">
        <v>35</v>
      </c>
      <c r="AX12" s="56" t="s">
        <v>35</v>
      </c>
      <c r="AY12" s="61" t="s">
        <v>35</v>
      </c>
      <c r="AZ12" s="61" t="s">
        <v>35</v>
      </c>
      <c r="BA12" s="61" t="s">
        <v>35</v>
      </c>
      <c r="BB12" s="61" t="s">
        <v>35</v>
      </c>
      <c r="BC12" s="61" t="s">
        <v>35</v>
      </c>
      <c r="BD12" s="61" t="s">
        <v>35</v>
      </c>
      <c r="BE12" s="61" t="s">
        <v>35</v>
      </c>
      <c r="BF12" s="61" t="s">
        <v>35</v>
      </c>
      <c r="BG12" s="61">
        <v>2</v>
      </c>
      <c r="BH12" s="61">
        <v>1</v>
      </c>
      <c r="BI12" s="57">
        <v>30</v>
      </c>
      <c r="BJ12" s="57">
        <v>170</v>
      </c>
      <c r="BK12" s="57">
        <v>200</v>
      </c>
      <c r="BL12" s="258">
        <v>15</v>
      </c>
      <c r="BM12" s="151"/>
      <c r="BN12" s="151"/>
      <c r="BO12" s="399"/>
    </row>
    <row r="13" spans="1:75" s="187" customFormat="1" ht="12.75">
      <c r="A13" s="254" t="s">
        <v>225</v>
      </c>
      <c r="B13" s="255">
        <v>1987</v>
      </c>
      <c r="C13" s="56">
        <v>5</v>
      </c>
      <c r="D13" s="56">
        <v>51</v>
      </c>
      <c r="E13" s="56">
        <v>14</v>
      </c>
      <c r="F13" s="56">
        <v>71</v>
      </c>
      <c r="G13" s="56">
        <v>5</v>
      </c>
      <c r="H13" s="56">
        <v>6</v>
      </c>
      <c r="I13" s="56" t="s">
        <v>35</v>
      </c>
      <c r="J13" s="56" t="s">
        <v>35</v>
      </c>
      <c r="K13" s="56" t="s">
        <v>35</v>
      </c>
      <c r="L13" s="56" t="s">
        <v>35</v>
      </c>
      <c r="M13" s="57" t="s">
        <v>35</v>
      </c>
      <c r="N13" s="57" t="s">
        <v>35</v>
      </c>
      <c r="O13" s="56">
        <v>0</v>
      </c>
      <c r="P13" s="56">
        <v>0</v>
      </c>
      <c r="Q13" s="56" t="s">
        <v>35</v>
      </c>
      <c r="R13" s="56" t="s">
        <v>35</v>
      </c>
      <c r="S13" s="56">
        <v>0</v>
      </c>
      <c r="T13" s="56">
        <v>1</v>
      </c>
      <c r="U13" s="56" t="s">
        <v>35</v>
      </c>
      <c r="V13" s="56" t="s">
        <v>35</v>
      </c>
      <c r="W13" s="56" t="s">
        <v>35</v>
      </c>
      <c r="X13" s="56" t="s">
        <v>35</v>
      </c>
      <c r="Y13" s="57" t="s">
        <v>35</v>
      </c>
      <c r="Z13" s="57" t="s">
        <v>35</v>
      </c>
      <c r="AA13" s="56" t="s">
        <v>35</v>
      </c>
      <c r="AB13" s="56" t="s">
        <v>35</v>
      </c>
      <c r="AC13" s="50" t="s">
        <v>35</v>
      </c>
      <c r="AD13" s="50" t="s">
        <v>35</v>
      </c>
      <c r="AE13" s="57" t="s">
        <v>35</v>
      </c>
      <c r="AF13" s="57" t="s">
        <v>35</v>
      </c>
      <c r="AG13" s="50" t="s">
        <v>35</v>
      </c>
      <c r="AH13" s="56" t="s">
        <v>35</v>
      </c>
      <c r="AI13" s="57">
        <v>8</v>
      </c>
      <c r="AJ13" s="57">
        <v>9</v>
      </c>
      <c r="AK13" s="57" t="s">
        <v>35</v>
      </c>
      <c r="AL13" s="57" t="s">
        <v>35</v>
      </c>
      <c r="AM13" s="57">
        <v>0</v>
      </c>
      <c r="AN13" s="57">
        <v>0</v>
      </c>
      <c r="AO13" s="50" t="s">
        <v>35</v>
      </c>
      <c r="AP13" s="56" t="s">
        <v>35</v>
      </c>
      <c r="AQ13" s="145" t="s">
        <v>35</v>
      </c>
      <c r="AR13" s="145" t="s">
        <v>35</v>
      </c>
      <c r="AS13" s="50" t="s">
        <v>35</v>
      </c>
      <c r="AT13" s="56" t="s">
        <v>35</v>
      </c>
      <c r="AU13" s="50" t="s">
        <v>35</v>
      </c>
      <c r="AV13" s="56" t="s">
        <v>35</v>
      </c>
      <c r="AW13" s="50" t="s">
        <v>35</v>
      </c>
      <c r="AX13" s="56" t="s">
        <v>35</v>
      </c>
      <c r="AY13" s="61" t="s">
        <v>35</v>
      </c>
      <c r="AZ13" s="61" t="s">
        <v>35</v>
      </c>
      <c r="BA13" s="61" t="s">
        <v>35</v>
      </c>
      <c r="BB13" s="61" t="s">
        <v>35</v>
      </c>
      <c r="BC13" s="61" t="s">
        <v>35</v>
      </c>
      <c r="BD13" s="61" t="s">
        <v>35</v>
      </c>
      <c r="BE13" s="61" t="s">
        <v>35</v>
      </c>
      <c r="BF13" s="61" t="s">
        <v>35</v>
      </c>
      <c r="BG13" s="61">
        <v>0</v>
      </c>
      <c r="BH13" s="61">
        <v>0</v>
      </c>
      <c r="BI13" s="57">
        <v>32</v>
      </c>
      <c r="BJ13" s="57">
        <v>138</v>
      </c>
      <c r="BK13" s="57">
        <v>170</v>
      </c>
      <c r="BL13" s="258">
        <v>18.823529411764707</v>
      </c>
      <c r="BM13" s="151"/>
      <c r="BN13" s="151"/>
      <c r="BO13" s="399"/>
    </row>
    <row r="14" spans="1:75" s="187" customFormat="1" ht="12.75">
      <c r="A14" s="254" t="s">
        <v>37</v>
      </c>
      <c r="B14" s="255">
        <v>1984</v>
      </c>
      <c r="C14" s="56">
        <v>0</v>
      </c>
      <c r="D14" s="56">
        <v>17</v>
      </c>
      <c r="E14" s="56">
        <v>2</v>
      </c>
      <c r="F14" s="56">
        <v>39</v>
      </c>
      <c r="G14" s="56">
        <v>0</v>
      </c>
      <c r="H14" s="56">
        <v>6</v>
      </c>
      <c r="I14" s="56" t="s">
        <v>35</v>
      </c>
      <c r="J14" s="56" t="s">
        <v>35</v>
      </c>
      <c r="K14" s="56" t="s">
        <v>35</v>
      </c>
      <c r="L14" s="56" t="s">
        <v>35</v>
      </c>
      <c r="M14" s="57" t="s">
        <v>35</v>
      </c>
      <c r="N14" s="57" t="s">
        <v>35</v>
      </c>
      <c r="O14" s="56" t="s">
        <v>35</v>
      </c>
      <c r="P14" s="56" t="s">
        <v>35</v>
      </c>
      <c r="Q14" s="56" t="s">
        <v>35</v>
      </c>
      <c r="R14" s="56" t="s">
        <v>35</v>
      </c>
      <c r="S14" s="56" t="s">
        <v>35</v>
      </c>
      <c r="T14" s="56" t="s">
        <v>35</v>
      </c>
      <c r="U14" s="56" t="s">
        <v>35</v>
      </c>
      <c r="V14" s="56" t="s">
        <v>35</v>
      </c>
      <c r="W14" s="56" t="s">
        <v>35</v>
      </c>
      <c r="X14" s="56" t="s">
        <v>35</v>
      </c>
      <c r="Y14" s="57" t="s">
        <v>35</v>
      </c>
      <c r="Z14" s="57" t="s">
        <v>35</v>
      </c>
      <c r="AA14" s="56" t="s">
        <v>35</v>
      </c>
      <c r="AB14" s="56" t="s">
        <v>35</v>
      </c>
      <c r="AC14" s="50" t="s">
        <v>35</v>
      </c>
      <c r="AD14" s="50" t="s">
        <v>35</v>
      </c>
      <c r="AE14" s="57" t="s">
        <v>35</v>
      </c>
      <c r="AF14" s="57" t="s">
        <v>35</v>
      </c>
      <c r="AG14" s="50" t="s">
        <v>35</v>
      </c>
      <c r="AH14" s="56" t="s">
        <v>35</v>
      </c>
      <c r="AI14" s="57" t="s">
        <v>35</v>
      </c>
      <c r="AJ14" s="57" t="s">
        <v>35</v>
      </c>
      <c r="AK14" s="57" t="s">
        <v>35</v>
      </c>
      <c r="AL14" s="57" t="s">
        <v>35</v>
      </c>
      <c r="AM14" s="57" t="s">
        <v>35</v>
      </c>
      <c r="AN14" s="57" t="s">
        <v>35</v>
      </c>
      <c r="AO14" s="50" t="s">
        <v>35</v>
      </c>
      <c r="AP14" s="56" t="s">
        <v>35</v>
      </c>
      <c r="AQ14" s="145" t="s">
        <v>35</v>
      </c>
      <c r="AR14" s="145" t="s">
        <v>35</v>
      </c>
      <c r="AS14" s="50" t="s">
        <v>35</v>
      </c>
      <c r="AT14" s="56" t="s">
        <v>35</v>
      </c>
      <c r="AU14" s="50" t="s">
        <v>35</v>
      </c>
      <c r="AV14" s="56" t="s">
        <v>35</v>
      </c>
      <c r="AW14" s="50" t="s">
        <v>35</v>
      </c>
      <c r="AX14" s="56" t="s">
        <v>35</v>
      </c>
      <c r="AY14" s="61" t="s">
        <v>35</v>
      </c>
      <c r="AZ14" s="61" t="s">
        <v>35</v>
      </c>
      <c r="BA14" s="61" t="s">
        <v>35</v>
      </c>
      <c r="BB14" s="61" t="s">
        <v>35</v>
      </c>
      <c r="BC14" s="61" t="s">
        <v>35</v>
      </c>
      <c r="BD14" s="61" t="s">
        <v>35</v>
      </c>
      <c r="BE14" s="61" t="s">
        <v>35</v>
      </c>
      <c r="BF14" s="61" t="s">
        <v>35</v>
      </c>
      <c r="BG14" s="61" t="s">
        <v>35</v>
      </c>
      <c r="BH14" s="61" t="s">
        <v>35</v>
      </c>
      <c r="BI14" s="57">
        <v>2</v>
      </c>
      <c r="BJ14" s="57">
        <v>62</v>
      </c>
      <c r="BK14" s="57">
        <v>64</v>
      </c>
      <c r="BL14" s="258">
        <v>3.125</v>
      </c>
      <c r="BM14" s="151"/>
      <c r="BN14" s="151"/>
      <c r="BO14" s="399"/>
    </row>
    <row r="15" spans="1:75" s="187" customFormat="1" ht="12.75">
      <c r="A15" s="254" t="s">
        <v>38</v>
      </c>
      <c r="B15" s="255">
        <v>1984</v>
      </c>
      <c r="C15" s="56">
        <v>0</v>
      </c>
      <c r="D15" s="56">
        <v>25</v>
      </c>
      <c r="E15" s="56">
        <v>4</v>
      </c>
      <c r="F15" s="56">
        <v>51</v>
      </c>
      <c r="G15" s="56">
        <v>0</v>
      </c>
      <c r="H15" s="56">
        <v>14</v>
      </c>
      <c r="I15" s="56">
        <v>1</v>
      </c>
      <c r="J15" s="56">
        <v>3</v>
      </c>
      <c r="K15" s="56" t="s">
        <v>35</v>
      </c>
      <c r="L15" s="56" t="s">
        <v>35</v>
      </c>
      <c r="M15" s="57" t="s">
        <v>35</v>
      </c>
      <c r="N15" s="57" t="s">
        <v>35</v>
      </c>
      <c r="O15" s="56" t="s">
        <v>35</v>
      </c>
      <c r="P15" s="56" t="s">
        <v>35</v>
      </c>
      <c r="Q15" s="56" t="s">
        <v>35</v>
      </c>
      <c r="R15" s="56" t="s">
        <v>35</v>
      </c>
      <c r="S15" s="56" t="s">
        <v>35</v>
      </c>
      <c r="T15" s="56" t="s">
        <v>35</v>
      </c>
      <c r="U15" s="56" t="s">
        <v>35</v>
      </c>
      <c r="V15" s="56" t="s">
        <v>35</v>
      </c>
      <c r="W15" s="56" t="s">
        <v>35</v>
      </c>
      <c r="X15" s="56" t="s">
        <v>35</v>
      </c>
      <c r="Y15" s="57" t="s">
        <v>35</v>
      </c>
      <c r="Z15" s="57" t="s">
        <v>35</v>
      </c>
      <c r="AA15" s="56" t="s">
        <v>35</v>
      </c>
      <c r="AB15" s="56" t="s">
        <v>35</v>
      </c>
      <c r="AC15" s="50" t="s">
        <v>35</v>
      </c>
      <c r="AD15" s="50" t="s">
        <v>35</v>
      </c>
      <c r="AE15" s="57" t="s">
        <v>35</v>
      </c>
      <c r="AF15" s="57" t="s">
        <v>35</v>
      </c>
      <c r="AG15" s="50" t="s">
        <v>35</v>
      </c>
      <c r="AH15" s="56" t="s">
        <v>35</v>
      </c>
      <c r="AI15" s="57">
        <v>0</v>
      </c>
      <c r="AJ15" s="57">
        <v>2</v>
      </c>
      <c r="AK15" s="57" t="s">
        <v>35</v>
      </c>
      <c r="AL15" s="57" t="s">
        <v>35</v>
      </c>
      <c r="AM15" s="57" t="s">
        <v>35</v>
      </c>
      <c r="AN15" s="57" t="s">
        <v>35</v>
      </c>
      <c r="AO15" s="50" t="s">
        <v>35</v>
      </c>
      <c r="AP15" s="56" t="s">
        <v>35</v>
      </c>
      <c r="AQ15" s="145" t="s">
        <v>35</v>
      </c>
      <c r="AR15" s="145" t="s">
        <v>35</v>
      </c>
      <c r="AS15" s="50" t="s">
        <v>35</v>
      </c>
      <c r="AT15" s="56" t="s">
        <v>35</v>
      </c>
      <c r="AU15" s="50" t="s">
        <v>35</v>
      </c>
      <c r="AV15" s="56" t="s">
        <v>35</v>
      </c>
      <c r="AW15" s="50" t="s">
        <v>35</v>
      </c>
      <c r="AX15" s="56" t="s">
        <v>35</v>
      </c>
      <c r="AY15" s="61" t="s">
        <v>35</v>
      </c>
      <c r="AZ15" s="61" t="s">
        <v>35</v>
      </c>
      <c r="BA15" s="61" t="s">
        <v>35</v>
      </c>
      <c r="BB15" s="61" t="s">
        <v>35</v>
      </c>
      <c r="BC15" s="61" t="s">
        <v>35</v>
      </c>
      <c r="BD15" s="61" t="s">
        <v>35</v>
      </c>
      <c r="BE15" s="61" t="s">
        <v>35</v>
      </c>
      <c r="BF15" s="61" t="s">
        <v>35</v>
      </c>
      <c r="BG15" s="61" t="s">
        <v>35</v>
      </c>
      <c r="BH15" s="61" t="s">
        <v>35</v>
      </c>
      <c r="BI15" s="57">
        <v>5</v>
      </c>
      <c r="BJ15" s="57">
        <v>95</v>
      </c>
      <c r="BK15" s="57">
        <v>100</v>
      </c>
      <c r="BL15" s="258">
        <v>5</v>
      </c>
      <c r="BM15" s="151"/>
      <c r="BN15" s="151"/>
      <c r="BO15" s="399"/>
    </row>
    <row r="16" spans="1:75" s="187" customFormat="1" ht="12.75">
      <c r="A16" s="66"/>
      <c r="B16" s="66"/>
      <c r="C16" s="56"/>
      <c r="D16" s="56"/>
      <c r="E16" s="56"/>
      <c r="F16" s="56"/>
      <c r="G16" s="56"/>
      <c r="H16" s="56"/>
      <c r="I16" s="56"/>
      <c r="J16" s="56"/>
      <c r="K16" s="56"/>
      <c r="L16" s="56"/>
      <c r="M16" s="57"/>
      <c r="N16" s="57"/>
      <c r="O16" s="56"/>
      <c r="P16" s="56"/>
      <c r="Q16" s="56"/>
      <c r="R16" s="56"/>
      <c r="S16" s="56"/>
      <c r="T16" s="56"/>
      <c r="U16" s="56"/>
      <c r="V16" s="56"/>
      <c r="W16" s="56"/>
      <c r="X16" s="56"/>
      <c r="Y16" s="57"/>
      <c r="Z16" s="57"/>
      <c r="AA16" s="56"/>
      <c r="AB16" s="56"/>
      <c r="AC16" s="50"/>
      <c r="AD16" s="50"/>
      <c r="AE16" s="57"/>
      <c r="AF16" s="57"/>
      <c r="AG16" s="50"/>
      <c r="AH16" s="56"/>
      <c r="AI16" s="57"/>
      <c r="AJ16" s="57"/>
      <c r="AK16" s="57"/>
      <c r="AL16" s="57"/>
      <c r="AM16" s="57"/>
      <c r="AN16" s="57"/>
      <c r="AO16" s="50"/>
      <c r="AP16" s="56"/>
      <c r="AQ16" s="145"/>
      <c r="AR16" s="145"/>
      <c r="AS16" s="50"/>
      <c r="AT16" s="56"/>
      <c r="AU16" s="50"/>
      <c r="AV16" s="56"/>
      <c r="AW16" s="50"/>
      <c r="AX16" s="56"/>
      <c r="AY16" s="61"/>
      <c r="AZ16" s="61"/>
      <c r="BA16" s="61"/>
      <c r="BB16" s="61"/>
      <c r="BC16" s="61"/>
      <c r="BD16" s="61"/>
      <c r="BE16" s="61"/>
      <c r="BF16" s="61"/>
      <c r="BG16" s="61"/>
      <c r="BH16" s="61"/>
      <c r="BI16" s="256"/>
      <c r="BJ16" s="256"/>
      <c r="BK16" s="57"/>
      <c r="BL16" s="258"/>
      <c r="BM16" s="151"/>
      <c r="BN16" s="151"/>
      <c r="BO16" s="399"/>
    </row>
    <row r="17" spans="1:67">
      <c r="A17" s="254" t="s">
        <v>39</v>
      </c>
      <c r="B17" s="255">
        <v>1986</v>
      </c>
      <c r="C17" s="56">
        <v>1</v>
      </c>
      <c r="D17" s="56">
        <v>11</v>
      </c>
      <c r="E17" s="56">
        <v>2</v>
      </c>
      <c r="F17" s="56">
        <v>31</v>
      </c>
      <c r="G17" s="56" t="s">
        <v>35</v>
      </c>
      <c r="H17" s="56" t="s">
        <v>35</v>
      </c>
      <c r="I17" s="56" t="s">
        <v>35</v>
      </c>
      <c r="J17" s="56" t="s">
        <v>35</v>
      </c>
      <c r="K17" s="56" t="s">
        <v>35</v>
      </c>
      <c r="L17" s="56" t="s">
        <v>35</v>
      </c>
      <c r="M17" s="57" t="s">
        <v>35</v>
      </c>
      <c r="N17" s="57" t="s">
        <v>35</v>
      </c>
      <c r="O17" s="56" t="s">
        <v>35</v>
      </c>
      <c r="P17" s="56" t="s">
        <v>35</v>
      </c>
      <c r="Q17" s="56" t="s">
        <v>35</v>
      </c>
      <c r="R17" s="56" t="s">
        <v>35</v>
      </c>
      <c r="S17" s="56" t="s">
        <v>35</v>
      </c>
      <c r="T17" s="56" t="s">
        <v>35</v>
      </c>
      <c r="U17" s="56" t="s">
        <v>35</v>
      </c>
      <c r="V17" s="56" t="s">
        <v>35</v>
      </c>
      <c r="W17" s="56" t="s">
        <v>35</v>
      </c>
      <c r="X17" s="56" t="s">
        <v>35</v>
      </c>
      <c r="Y17" s="57" t="s">
        <v>35</v>
      </c>
      <c r="Z17" s="57" t="s">
        <v>35</v>
      </c>
      <c r="AA17" s="56" t="s">
        <v>35</v>
      </c>
      <c r="AB17" s="56" t="s">
        <v>35</v>
      </c>
      <c r="AC17" s="50" t="s">
        <v>35</v>
      </c>
      <c r="AD17" s="50" t="s">
        <v>35</v>
      </c>
      <c r="AE17" s="57" t="s">
        <v>35</v>
      </c>
      <c r="AF17" s="57" t="s">
        <v>35</v>
      </c>
      <c r="AG17" s="50" t="s">
        <v>35</v>
      </c>
      <c r="AH17" s="56" t="s">
        <v>35</v>
      </c>
      <c r="AI17" s="57" t="s">
        <v>35</v>
      </c>
      <c r="AJ17" s="57" t="s">
        <v>35</v>
      </c>
      <c r="AK17" s="57" t="s">
        <v>35</v>
      </c>
      <c r="AL17" s="57" t="s">
        <v>35</v>
      </c>
      <c r="AM17" s="57" t="s">
        <v>35</v>
      </c>
      <c r="AN17" s="57" t="s">
        <v>35</v>
      </c>
      <c r="AO17" s="50" t="s">
        <v>35</v>
      </c>
      <c r="AP17" s="56" t="s">
        <v>35</v>
      </c>
      <c r="AQ17" s="145" t="s">
        <v>35</v>
      </c>
      <c r="AR17" s="145" t="s">
        <v>35</v>
      </c>
      <c r="AS17" s="50" t="s">
        <v>35</v>
      </c>
      <c r="AT17" s="56" t="s">
        <v>35</v>
      </c>
      <c r="AU17" s="50" t="s">
        <v>35</v>
      </c>
      <c r="AV17" s="56" t="s">
        <v>35</v>
      </c>
      <c r="AW17" s="50" t="s">
        <v>35</v>
      </c>
      <c r="AX17" s="56" t="s">
        <v>35</v>
      </c>
      <c r="AY17" s="61" t="s">
        <v>35</v>
      </c>
      <c r="AZ17" s="61" t="s">
        <v>35</v>
      </c>
      <c r="BA17" s="61" t="s">
        <v>35</v>
      </c>
      <c r="BB17" s="61" t="s">
        <v>35</v>
      </c>
      <c r="BC17" s="61" t="s">
        <v>35</v>
      </c>
      <c r="BD17" s="61" t="s">
        <v>35</v>
      </c>
      <c r="BE17" s="61" t="s">
        <v>35</v>
      </c>
      <c r="BF17" s="61" t="s">
        <v>35</v>
      </c>
      <c r="BG17" s="61">
        <v>1</v>
      </c>
      <c r="BH17" s="61">
        <v>6</v>
      </c>
      <c r="BI17" s="57">
        <v>4</v>
      </c>
      <c r="BJ17" s="57">
        <v>48</v>
      </c>
      <c r="BK17" s="57">
        <v>52</v>
      </c>
      <c r="BL17" s="258">
        <v>7.6923076923076925</v>
      </c>
      <c r="BM17" s="151"/>
      <c r="BN17" s="151"/>
      <c r="BO17" s="399"/>
    </row>
    <row r="18" spans="1:67">
      <c r="A18" s="254" t="s">
        <v>40</v>
      </c>
      <c r="B18" s="255">
        <v>1986</v>
      </c>
      <c r="C18" s="56">
        <v>2</v>
      </c>
      <c r="D18" s="56">
        <v>23</v>
      </c>
      <c r="E18" s="56">
        <v>1</v>
      </c>
      <c r="F18" s="56">
        <v>31</v>
      </c>
      <c r="G18" s="56">
        <v>0</v>
      </c>
      <c r="H18" s="56">
        <v>0</v>
      </c>
      <c r="I18" s="56" t="s">
        <v>35</v>
      </c>
      <c r="J18" s="56" t="s">
        <v>35</v>
      </c>
      <c r="K18" s="56" t="s">
        <v>35</v>
      </c>
      <c r="L18" s="56" t="s">
        <v>35</v>
      </c>
      <c r="M18" s="57" t="s">
        <v>35</v>
      </c>
      <c r="N18" s="57" t="s">
        <v>35</v>
      </c>
      <c r="O18" s="56" t="s">
        <v>35</v>
      </c>
      <c r="P18" s="56" t="s">
        <v>35</v>
      </c>
      <c r="Q18" s="56" t="s">
        <v>35</v>
      </c>
      <c r="R18" s="56" t="s">
        <v>35</v>
      </c>
      <c r="S18" s="56" t="s">
        <v>35</v>
      </c>
      <c r="T18" s="56" t="s">
        <v>35</v>
      </c>
      <c r="U18" s="56" t="s">
        <v>35</v>
      </c>
      <c r="V18" s="56" t="s">
        <v>35</v>
      </c>
      <c r="W18" s="56" t="s">
        <v>35</v>
      </c>
      <c r="X18" s="56" t="s">
        <v>35</v>
      </c>
      <c r="Y18" s="57" t="s">
        <v>35</v>
      </c>
      <c r="Z18" s="57" t="s">
        <v>35</v>
      </c>
      <c r="AA18" s="56" t="s">
        <v>35</v>
      </c>
      <c r="AB18" s="56" t="s">
        <v>35</v>
      </c>
      <c r="AC18" s="50" t="s">
        <v>35</v>
      </c>
      <c r="AD18" s="50" t="s">
        <v>35</v>
      </c>
      <c r="AE18" s="57" t="s">
        <v>35</v>
      </c>
      <c r="AF18" s="57" t="s">
        <v>35</v>
      </c>
      <c r="AG18" s="50" t="s">
        <v>35</v>
      </c>
      <c r="AH18" s="56" t="s">
        <v>35</v>
      </c>
      <c r="AI18" s="57" t="s">
        <v>35</v>
      </c>
      <c r="AJ18" s="57" t="s">
        <v>35</v>
      </c>
      <c r="AK18" s="57" t="s">
        <v>35</v>
      </c>
      <c r="AL18" s="57" t="s">
        <v>35</v>
      </c>
      <c r="AM18" s="57" t="s">
        <v>35</v>
      </c>
      <c r="AN18" s="57" t="s">
        <v>35</v>
      </c>
      <c r="AO18" s="50" t="s">
        <v>35</v>
      </c>
      <c r="AP18" s="56" t="s">
        <v>35</v>
      </c>
      <c r="AQ18" s="145" t="s">
        <v>35</v>
      </c>
      <c r="AR18" s="145" t="s">
        <v>35</v>
      </c>
      <c r="AS18" s="50" t="s">
        <v>35</v>
      </c>
      <c r="AT18" s="56" t="s">
        <v>35</v>
      </c>
      <c r="AU18" s="50" t="s">
        <v>35</v>
      </c>
      <c r="AV18" s="56" t="s">
        <v>35</v>
      </c>
      <c r="AW18" s="50" t="s">
        <v>35</v>
      </c>
      <c r="AX18" s="56" t="s">
        <v>35</v>
      </c>
      <c r="AY18" s="61" t="s">
        <v>35</v>
      </c>
      <c r="AZ18" s="61" t="s">
        <v>35</v>
      </c>
      <c r="BA18" s="61" t="s">
        <v>35</v>
      </c>
      <c r="BB18" s="61" t="s">
        <v>35</v>
      </c>
      <c r="BC18" s="61" t="s">
        <v>35</v>
      </c>
      <c r="BD18" s="61" t="s">
        <v>35</v>
      </c>
      <c r="BE18" s="61" t="s">
        <v>35</v>
      </c>
      <c r="BF18" s="61" t="s">
        <v>35</v>
      </c>
      <c r="BG18" s="61">
        <v>0</v>
      </c>
      <c r="BH18" s="61">
        <v>3</v>
      </c>
      <c r="BI18" s="57">
        <v>3</v>
      </c>
      <c r="BJ18" s="57">
        <v>57</v>
      </c>
      <c r="BK18" s="57">
        <v>60</v>
      </c>
      <c r="BL18" s="258">
        <v>5</v>
      </c>
      <c r="BM18" s="151"/>
      <c r="BN18" s="151"/>
      <c r="BO18" s="399"/>
    </row>
    <row r="19" spans="1:67">
      <c r="A19" s="254" t="s">
        <v>124</v>
      </c>
      <c r="B19" s="255">
        <v>1986.00000000001</v>
      </c>
      <c r="C19" s="56">
        <v>1</v>
      </c>
      <c r="D19" s="56">
        <v>23</v>
      </c>
      <c r="E19" s="56">
        <v>1</v>
      </c>
      <c r="F19" s="56">
        <v>16</v>
      </c>
      <c r="G19" s="56">
        <v>1</v>
      </c>
      <c r="H19" s="56">
        <v>12</v>
      </c>
      <c r="I19" s="56">
        <v>0</v>
      </c>
      <c r="J19" s="56">
        <v>24</v>
      </c>
      <c r="K19" s="56" t="s">
        <v>35</v>
      </c>
      <c r="L19" s="56" t="s">
        <v>35</v>
      </c>
      <c r="M19" s="57" t="s">
        <v>35</v>
      </c>
      <c r="N19" s="57" t="s">
        <v>35</v>
      </c>
      <c r="O19" s="56" t="s">
        <v>35</v>
      </c>
      <c r="P19" s="56" t="s">
        <v>35</v>
      </c>
      <c r="Q19" s="56" t="s">
        <v>35</v>
      </c>
      <c r="R19" s="56" t="s">
        <v>35</v>
      </c>
      <c r="S19" s="56" t="s">
        <v>35</v>
      </c>
      <c r="T19" s="56" t="s">
        <v>35</v>
      </c>
      <c r="U19" s="56" t="s">
        <v>35</v>
      </c>
      <c r="V19" s="56" t="s">
        <v>35</v>
      </c>
      <c r="W19" s="56" t="s">
        <v>35</v>
      </c>
      <c r="X19" s="56" t="s">
        <v>35</v>
      </c>
      <c r="Y19" s="57" t="s">
        <v>35</v>
      </c>
      <c r="Z19" s="57" t="s">
        <v>35</v>
      </c>
      <c r="AA19" s="56" t="s">
        <v>35</v>
      </c>
      <c r="AB19" s="56" t="s">
        <v>35</v>
      </c>
      <c r="AC19" s="50" t="s">
        <v>35</v>
      </c>
      <c r="AD19" s="50" t="s">
        <v>35</v>
      </c>
      <c r="AE19" s="57" t="s">
        <v>35</v>
      </c>
      <c r="AF19" s="57" t="s">
        <v>35</v>
      </c>
      <c r="AG19" s="50" t="s">
        <v>35</v>
      </c>
      <c r="AH19" s="56" t="s">
        <v>35</v>
      </c>
      <c r="AI19" s="57" t="s">
        <v>35</v>
      </c>
      <c r="AJ19" s="57" t="s">
        <v>35</v>
      </c>
      <c r="AK19" s="57" t="s">
        <v>35</v>
      </c>
      <c r="AL19" s="57" t="s">
        <v>35</v>
      </c>
      <c r="AM19" s="57" t="s">
        <v>35</v>
      </c>
      <c r="AN19" s="57" t="s">
        <v>35</v>
      </c>
      <c r="AO19" s="50" t="s">
        <v>35</v>
      </c>
      <c r="AP19" s="56" t="s">
        <v>35</v>
      </c>
      <c r="AQ19" s="145" t="s">
        <v>35</v>
      </c>
      <c r="AR19" s="145" t="s">
        <v>35</v>
      </c>
      <c r="AS19" s="50" t="s">
        <v>35</v>
      </c>
      <c r="AT19" s="56" t="s">
        <v>35</v>
      </c>
      <c r="AU19" s="50" t="s">
        <v>35</v>
      </c>
      <c r="AV19" s="56" t="s">
        <v>35</v>
      </c>
      <c r="AW19" s="50" t="s">
        <v>35</v>
      </c>
      <c r="AX19" s="56" t="s">
        <v>35</v>
      </c>
      <c r="AY19" s="61" t="s">
        <v>35</v>
      </c>
      <c r="AZ19" s="61" t="s">
        <v>35</v>
      </c>
      <c r="BA19" s="61" t="s">
        <v>35</v>
      </c>
      <c r="BB19" s="61" t="s">
        <v>35</v>
      </c>
      <c r="BC19" s="61" t="s">
        <v>35</v>
      </c>
      <c r="BD19" s="61" t="s">
        <v>35</v>
      </c>
      <c r="BE19" s="61" t="s">
        <v>35</v>
      </c>
      <c r="BF19" s="61" t="s">
        <v>35</v>
      </c>
      <c r="BG19" s="61">
        <v>0</v>
      </c>
      <c r="BH19" s="61">
        <v>2</v>
      </c>
      <c r="BI19" s="57">
        <v>3</v>
      </c>
      <c r="BJ19" s="57">
        <v>77</v>
      </c>
      <c r="BK19" s="57">
        <v>80</v>
      </c>
      <c r="BL19" s="258">
        <v>3.75</v>
      </c>
      <c r="BM19" s="151"/>
      <c r="BN19" s="151"/>
      <c r="BO19" s="399"/>
    </row>
    <row r="20" spans="1:67">
      <c r="A20" s="254" t="s">
        <v>42</v>
      </c>
      <c r="B20" s="255">
        <v>1986.00000000001</v>
      </c>
      <c r="C20" s="56">
        <v>4</v>
      </c>
      <c r="D20" s="56">
        <v>25</v>
      </c>
      <c r="E20" s="56">
        <v>2</v>
      </c>
      <c r="F20" s="56">
        <v>36</v>
      </c>
      <c r="G20" s="56">
        <v>0</v>
      </c>
      <c r="H20" s="56">
        <v>10</v>
      </c>
      <c r="I20" s="56" t="s">
        <v>35</v>
      </c>
      <c r="J20" s="56" t="s">
        <v>35</v>
      </c>
      <c r="K20" s="56" t="s">
        <v>35</v>
      </c>
      <c r="L20" s="56" t="s">
        <v>35</v>
      </c>
      <c r="M20" s="57" t="s">
        <v>35</v>
      </c>
      <c r="N20" s="57" t="s">
        <v>35</v>
      </c>
      <c r="O20" s="56" t="s">
        <v>35</v>
      </c>
      <c r="P20" s="56" t="s">
        <v>35</v>
      </c>
      <c r="Q20" s="56" t="s">
        <v>35</v>
      </c>
      <c r="R20" s="56" t="s">
        <v>35</v>
      </c>
      <c r="S20" s="56" t="s">
        <v>35</v>
      </c>
      <c r="T20" s="56" t="s">
        <v>35</v>
      </c>
      <c r="U20" s="56" t="s">
        <v>35</v>
      </c>
      <c r="V20" s="56" t="s">
        <v>35</v>
      </c>
      <c r="W20" s="56" t="s">
        <v>35</v>
      </c>
      <c r="X20" s="56" t="s">
        <v>35</v>
      </c>
      <c r="Y20" s="57" t="s">
        <v>35</v>
      </c>
      <c r="Z20" s="57" t="s">
        <v>35</v>
      </c>
      <c r="AA20" s="56" t="s">
        <v>35</v>
      </c>
      <c r="AB20" s="56" t="s">
        <v>35</v>
      </c>
      <c r="AC20" s="50" t="s">
        <v>35</v>
      </c>
      <c r="AD20" s="50" t="s">
        <v>35</v>
      </c>
      <c r="AE20" s="57" t="s">
        <v>35</v>
      </c>
      <c r="AF20" s="57" t="s">
        <v>35</v>
      </c>
      <c r="AG20" s="50" t="s">
        <v>35</v>
      </c>
      <c r="AH20" s="56" t="s">
        <v>35</v>
      </c>
      <c r="AI20" s="57">
        <v>0</v>
      </c>
      <c r="AJ20" s="57">
        <v>2</v>
      </c>
      <c r="AK20" s="57" t="s">
        <v>35</v>
      </c>
      <c r="AL20" s="57" t="s">
        <v>35</v>
      </c>
      <c r="AM20" s="57" t="s">
        <v>35</v>
      </c>
      <c r="AN20" s="57" t="s">
        <v>35</v>
      </c>
      <c r="AO20" s="50" t="s">
        <v>35</v>
      </c>
      <c r="AP20" s="56" t="s">
        <v>35</v>
      </c>
      <c r="AQ20" s="145" t="s">
        <v>35</v>
      </c>
      <c r="AR20" s="145" t="s">
        <v>35</v>
      </c>
      <c r="AS20" s="50" t="s">
        <v>35</v>
      </c>
      <c r="AT20" s="56" t="s">
        <v>35</v>
      </c>
      <c r="AU20" s="50" t="s">
        <v>35</v>
      </c>
      <c r="AV20" s="56" t="s">
        <v>35</v>
      </c>
      <c r="AW20" s="50" t="s">
        <v>35</v>
      </c>
      <c r="AX20" s="56" t="s">
        <v>35</v>
      </c>
      <c r="AY20" s="61" t="s">
        <v>35</v>
      </c>
      <c r="AZ20" s="61" t="s">
        <v>35</v>
      </c>
      <c r="BA20" s="61" t="s">
        <v>35</v>
      </c>
      <c r="BB20" s="61" t="s">
        <v>35</v>
      </c>
      <c r="BC20" s="61" t="s">
        <v>35</v>
      </c>
      <c r="BD20" s="61" t="s">
        <v>35</v>
      </c>
      <c r="BE20" s="61" t="s">
        <v>35</v>
      </c>
      <c r="BF20" s="61" t="s">
        <v>35</v>
      </c>
      <c r="BG20" s="61">
        <v>0</v>
      </c>
      <c r="BH20" s="61">
        <v>1</v>
      </c>
      <c r="BI20" s="57">
        <v>6</v>
      </c>
      <c r="BJ20" s="57">
        <v>74</v>
      </c>
      <c r="BK20" s="57">
        <v>80</v>
      </c>
      <c r="BL20" s="258">
        <v>7.5</v>
      </c>
      <c r="BM20" s="151"/>
      <c r="BN20" s="151"/>
      <c r="BO20" s="399"/>
    </row>
    <row r="21" spans="1:67">
      <c r="A21" s="254" t="s">
        <v>43</v>
      </c>
      <c r="B21" s="255">
        <v>1986.00000000001</v>
      </c>
      <c r="C21" s="56">
        <v>1</v>
      </c>
      <c r="D21" s="56">
        <v>26</v>
      </c>
      <c r="E21" s="56">
        <v>4</v>
      </c>
      <c r="F21" s="56">
        <v>46</v>
      </c>
      <c r="G21" s="56">
        <v>6</v>
      </c>
      <c r="H21" s="56">
        <v>26</v>
      </c>
      <c r="I21" s="56">
        <v>1</v>
      </c>
      <c r="J21" s="56">
        <v>9</v>
      </c>
      <c r="K21" s="56" t="s">
        <v>35</v>
      </c>
      <c r="L21" s="56" t="s">
        <v>35</v>
      </c>
      <c r="M21" s="57" t="s">
        <v>35</v>
      </c>
      <c r="N21" s="57" t="s">
        <v>35</v>
      </c>
      <c r="O21" s="56" t="s">
        <v>35</v>
      </c>
      <c r="P21" s="56" t="s">
        <v>35</v>
      </c>
      <c r="Q21" s="56" t="s">
        <v>35</v>
      </c>
      <c r="R21" s="56" t="s">
        <v>35</v>
      </c>
      <c r="S21" s="56">
        <v>2</v>
      </c>
      <c r="T21" s="56">
        <v>9</v>
      </c>
      <c r="U21" s="56" t="s">
        <v>35</v>
      </c>
      <c r="V21" s="56" t="s">
        <v>35</v>
      </c>
      <c r="W21" s="56" t="s">
        <v>35</v>
      </c>
      <c r="X21" s="56" t="s">
        <v>35</v>
      </c>
      <c r="Y21" s="57" t="s">
        <v>35</v>
      </c>
      <c r="Z21" s="57" t="s">
        <v>35</v>
      </c>
      <c r="AA21" s="56" t="s">
        <v>35</v>
      </c>
      <c r="AB21" s="56" t="s">
        <v>35</v>
      </c>
      <c r="AC21" s="50" t="s">
        <v>35</v>
      </c>
      <c r="AD21" s="50" t="s">
        <v>35</v>
      </c>
      <c r="AE21" s="57" t="s">
        <v>35</v>
      </c>
      <c r="AF21" s="57" t="s">
        <v>35</v>
      </c>
      <c r="AG21" s="50" t="s">
        <v>35</v>
      </c>
      <c r="AH21" s="56" t="s">
        <v>35</v>
      </c>
      <c r="AI21" s="57">
        <v>0</v>
      </c>
      <c r="AJ21" s="57">
        <v>0</v>
      </c>
      <c r="AK21" s="57" t="s">
        <v>35</v>
      </c>
      <c r="AL21" s="57" t="s">
        <v>35</v>
      </c>
      <c r="AM21" s="57" t="s">
        <v>35</v>
      </c>
      <c r="AN21" s="57" t="s">
        <v>35</v>
      </c>
      <c r="AO21" s="50" t="s">
        <v>35</v>
      </c>
      <c r="AP21" s="56" t="s">
        <v>35</v>
      </c>
      <c r="AQ21" s="145" t="s">
        <v>35</v>
      </c>
      <c r="AR21" s="145" t="s">
        <v>35</v>
      </c>
      <c r="AS21" s="50" t="s">
        <v>35</v>
      </c>
      <c r="AT21" s="56" t="s">
        <v>35</v>
      </c>
      <c r="AU21" s="50" t="s">
        <v>35</v>
      </c>
      <c r="AV21" s="56" t="s">
        <v>35</v>
      </c>
      <c r="AW21" s="50" t="s">
        <v>35</v>
      </c>
      <c r="AX21" s="56" t="s">
        <v>35</v>
      </c>
      <c r="AY21" s="61" t="s">
        <v>35</v>
      </c>
      <c r="AZ21" s="61" t="s">
        <v>35</v>
      </c>
      <c r="BA21" s="61" t="s">
        <v>35</v>
      </c>
      <c r="BB21" s="61" t="s">
        <v>35</v>
      </c>
      <c r="BC21" s="61" t="s">
        <v>35</v>
      </c>
      <c r="BD21" s="61" t="s">
        <v>35</v>
      </c>
      <c r="BE21" s="61" t="s">
        <v>35</v>
      </c>
      <c r="BF21" s="61" t="s">
        <v>35</v>
      </c>
      <c r="BG21" s="61" t="s">
        <v>35</v>
      </c>
      <c r="BH21" s="61" t="s">
        <v>35</v>
      </c>
      <c r="BI21" s="57">
        <v>14</v>
      </c>
      <c r="BJ21" s="57">
        <v>116</v>
      </c>
      <c r="BK21" s="57">
        <v>130</v>
      </c>
      <c r="BL21" s="258">
        <v>10.76923076923077</v>
      </c>
      <c r="BM21" s="151"/>
      <c r="BN21" s="151"/>
      <c r="BO21" s="399"/>
    </row>
    <row r="22" spans="1:67">
      <c r="A22" s="66"/>
      <c r="B22" s="66"/>
      <c r="C22" s="56"/>
      <c r="D22" s="56"/>
      <c r="E22" s="56"/>
      <c r="F22" s="56"/>
      <c r="G22" s="56"/>
      <c r="H22" s="56"/>
      <c r="I22" s="56"/>
      <c r="J22" s="56"/>
      <c r="K22" s="56"/>
      <c r="L22" s="56"/>
      <c r="M22" s="57"/>
      <c r="N22" s="57"/>
      <c r="O22" s="56"/>
      <c r="P22" s="56"/>
      <c r="Q22" s="56"/>
      <c r="R22" s="56"/>
      <c r="S22" s="56"/>
      <c r="T22" s="56"/>
      <c r="U22" s="56"/>
      <c r="V22" s="56"/>
      <c r="W22" s="56"/>
      <c r="X22" s="56"/>
      <c r="Y22" s="57"/>
      <c r="Z22" s="57"/>
      <c r="AA22" s="56"/>
      <c r="AB22" s="56"/>
      <c r="AC22" s="50"/>
      <c r="AD22" s="50"/>
      <c r="AE22" s="57"/>
      <c r="AF22" s="57"/>
      <c r="AG22" s="50"/>
      <c r="AH22" s="56"/>
      <c r="AI22" s="57"/>
      <c r="AJ22" s="57"/>
      <c r="AK22" s="57"/>
      <c r="AL22" s="57"/>
      <c r="AM22" s="57"/>
      <c r="AN22" s="57"/>
      <c r="AO22" s="50"/>
      <c r="AP22" s="56"/>
      <c r="AQ22" s="145"/>
      <c r="AR22" s="145"/>
      <c r="AS22" s="50"/>
      <c r="AT22" s="56"/>
      <c r="AU22" s="50"/>
      <c r="AV22" s="56"/>
      <c r="AW22" s="50"/>
      <c r="AX22" s="56"/>
      <c r="AY22" s="61"/>
      <c r="AZ22" s="61"/>
      <c r="BA22" s="61"/>
      <c r="BB22" s="61"/>
      <c r="BC22" s="61"/>
      <c r="BD22" s="61"/>
      <c r="BE22" s="61"/>
      <c r="BF22" s="61"/>
      <c r="BG22" s="61"/>
      <c r="BH22" s="61"/>
      <c r="BI22" s="256"/>
      <c r="BJ22" s="256"/>
      <c r="BK22" s="57"/>
      <c r="BL22" s="258"/>
      <c r="BM22" s="151"/>
      <c r="BN22" s="151"/>
      <c r="BO22" s="53"/>
    </row>
    <row r="23" spans="1:67">
      <c r="A23" s="254" t="s">
        <v>44</v>
      </c>
      <c r="B23" s="255">
        <v>1984.99999999999</v>
      </c>
      <c r="C23" s="56">
        <v>6</v>
      </c>
      <c r="D23" s="56">
        <v>58</v>
      </c>
      <c r="E23" s="56">
        <v>2</v>
      </c>
      <c r="F23" s="56">
        <v>42</v>
      </c>
      <c r="G23" s="56">
        <v>5</v>
      </c>
      <c r="H23" s="56">
        <v>27</v>
      </c>
      <c r="I23" s="56" t="s">
        <v>35</v>
      </c>
      <c r="J23" s="56" t="s">
        <v>35</v>
      </c>
      <c r="K23" s="56" t="s">
        <v>35</v>
      </c>
      <c r="L23" s="56" t="s">
        <v>35</v>
      </c>
      <c r="M23" s="57" t="s">
        <v>35</v>
      </c>
      <c r="N23" s="57" t="s">
        <v>35</v>
      </c>
      <c r="O23" s="56">
        <v>0</v>
      </c>
      <c r="P23" s="56">
        <v>0</v>
      </c>
      <c r="Q23" s="56" t="s">
        <v>35</v>
      </c>
      <c r="R23" s="56" t="s">
        <v>35</v>
      </c>
      <c r="S23" s="56" t="s">
        <v>35</v>
      </c>
      <c r="T23" s="56" t="s">
        <v>35</v>
      </c>
      <c r="U23" s="56" t="s">
        <v>35</v>
      </c>
      <c r="V23" s="56" t="s">
        <v>35</v>
      </c>
      <c r="W23" s="56" t="s">
        <v>35</v>
      </c>
      <c r="X23" s="56" t="s">
        <v>35</v>
      </c>
      <c r="Y23" s="57" t="s">
        <v>35</v>
      </c>
      <c r="Z23" s="57" t="s">
        <v>35</v>
      </c>
      <c r="AA23" s="56" t="s">
        <v>35</v>
      </c>
      <c r="AB23" s="56" t="s">
        <v>35</v>
      </c>
      <c r="AC23" s="50" t="s">
        <v>35</v>
      </c>
      <c r="AD23" s="50" t="s">
        <v>35</v>
      </c>
      <c r="AE23" s="57" t="s">
        <v>35</v>
      </c>
      <c r="AF23" s="57" t="s">
        <v>35</v>
      </c>
      <c r="AG23" s="50" t="s">
        <v>35</v>
      </c>
      <c r="AH23" s="56" t="s">
        <v>35</v>
      </c>
      <c r="AI23" s="57">
        <v>1</v>
      </c>
      <c r="AJ23" s="57">
        <v>3</v>
      </c>
      <c r="AK23" s="57" t="s">
        <v>35</v>
      </c>
      <c r="AL23" s="57" t="s">
        <v>35</v>
      </c>
      <c r="AM23" s="57">
        <v>0</v>
      </c>
      <c r="AN23" s="57">
        <v>0</v>
      </c>
      <c r="AO23" s="50" t="s">
        <v>35</v>
      </c>
      <c r="AP23" s="56" t="s">
        <v>35</v>
      </c>
      <c r="AQ23" s="145" t="s">
        <v>35</v>
      </c>
      <c r="AR23" s="145" t="s">
        <v>35</v>
      </c>
      <c r="AS23" s="50" t="s">
        <v>35</v>
      </c>
      <c r="AT23" s="56" t="s">
        <v>35</v>
      </c>
      <c r="AU23" s="50" t="s">
        <v>35</v>
      </c>
      <c r="AV23" s="56" t="s">
        <v>35</v>
      </c>
      <c r="AW23" s="50" t="s">
        <v>35</v>
      </c>
      <c r="AX23" s="56" t="s">
        <v>35</v>
      </c>
      <c r="AY23" s="61" t="s">
        <v>35</v>
      </c>
      <c r="AZ23" s="61" t="s">
        <v>35</v>
      </c>
      <c r="BA23" s="61" t="s">
        <v>35</v>
      </c>
      <c r="BB23" s="61" t="s">
        <v>35</v>
      </c>
      <c r="BC23" s="61" t="s">
        <v>35</v>
      </c>
      <c r="BD23" s="61" t="s">
        <v>35</v>
      </c>
      <c r="BE23" s="61" t="s">
        <v>35</v>
      </c>
      <c r="BF23" s="61" t="s">
        <v>35</v>
      </c>
      <c r="BG23" s="61">
        <v>0</v>
      </c>
      <c r="BH23" s="61">
        <v>0</v>
      </c>
      <c r="BI23" s="57">
        <v>14</v>
      </c>
      <c r="BJ23" s="57">
        <v>130</v>
      </c>
      <c r="BK23" s="57">
        <v>144</v>
      </c>
      <c r="BL23" s="258">
        <v>9.7222222222222214</v>
      </c>
      <c r="BM23" s="151"/>
      <c r="BN23" s="151"/>
      <c r="BO23" s="399"/>
    </row>
    <row r="24" spans="1:67">
      <c r="A24" s="254" t="s">
        <v>45</v>
      </c>
      <c r="B24" s="255">
        <v>1983.99999999999</v>
      </c>
      <c r="C24" s="56">
        <v>3</v>
      </c>
      <c r="D24" s="56">
        <v>18</v>
      </c>
      <c r="E24" s="56">
        <v>3</v>
      </c>
      <c r="F24" s="56">
        <v>12</v>
      </c>
      <c r="G24" s="56">
        <v>9</v>
      </c>
      <c r="H24" s="56">
        <v>19</v>
      </c>
      <c r="I24" s="56" t="s">
        <v>35</v>
      </c>
      <c r="J24" s="56" t="s">
        <v>35</v>
      </c>
      <c r="K24" s="56" t="s">
        <v>35</v>
      </c>
      <c r="L24" s="56" t="s">
        <v>35</v>
      </c>
      <c r="M24" s="57">
        <v>4</v>
      </c>
      <c r="N24" s="57">
        <v>11</v>
      </c>
      <c r="O24" s="56">
        <v>1</v>
      </c>
      <c r="P24" s="56">
        <v>4</v>
      </c>
      <c r="Q24" s="56">
        <v>2</v>
      </c>
      <c r="R24" s="56">
        <v>8</v>
      </c>
      <c r="S24" s="56" t="s">
        <v>35</v>
      </c>
      <c r="T24" s="56" t="s">
        <v>35</v>
      </c>
      <c r="U24" s="56">
        <v>1</v>
      </c>
      <c r="V24" s="56">
        <v>10</v>
      </c>
      <c r="W24" s="56" t="s">
        <v>35</v>
      </c>
      <c r="X24" s="56" t="s">
        <v>35</v>
      </c>
      <c r="Y24" s="57" t="s">
        <v>35</v>
      </c>
      <c r="Z24" s="57" t="s">
        <v>35</v>
      </c>
      <c r="AA24" s="56">
        <v>1</v>
      </c>
      <c r="AB24" s="56">
        <v>2</v>
      </c>
      <c r="AC24" s="50" t="s">
        <v>35</v>
      </c>
      <c r="AD24" s="50" t="s">
        <v>35</v>
      </c>
      <c r="AE24" s="57">
        <v>8</v>
      </c>
      <c r="AF24" s="57">
        <v>7</v>
      </c>
      <c r="AG24" s="50">
        <v>0</v>
      </c>
      <c r="AH24" s="56">
        <v>0</v>
      </c>
      <c r="AI24" s="57">
        <v>0</v>
      </c>
      <c r="AJ24" s="57">
        <v>0</v>
      </c>
      <c r="AK24" s="57" t="s">
        <v>35</v>
      </c>
      <c r="AL24" s="57" t="s">
        <v>35</v>
      </c>
      <c r="AM24" s="57">
        <v>0</v>
      </c>
      <c r="AN24" s="57">
        <v>7</v>
      </c>
      <c r="AO24" s="50" t="s">
        <v>35</v>
      </c>
      <c r="AP24" s="56" t="s">
        <v>35</v>
      </c>
      <c r="AQ24" s="145" t="s">
        <v>35</v>
      </c>
      <c r="AR24" s="145" t="s">
        <v>35</v>
      </c>
      <c r="AS24" s="50" t="s">
        <v>35</v>
      </c>
      <c r="AT24" s="56" t="s">
        <v>35</v>
      </c>
      <c r="AU24" s="50" t="s">
        <v>35</v>
      </c>
      <c r="AV24" s="56" t="s">
        <v>35</v>
      </c>
      <c r="AW24" s="50" t="s">
        <v>35</v>
      </c>
      <c r="AX24" s="56" t="s">
        <v>35</v>
      </c>
      <c r="AY24" s="61" t="s">
        <v>35</v>
      </c>
      <c r="AZ24" s="61" t="s">
        <v>35</v>
      </c>
      <c r="BA24" s="61" t="s">
        <v>35</v>
      </c>
      <c r="BB24" s="61" t="s">
        <v>35</v>
      </c>
      <c r="BC24" s="61" t="s">
        <v>35</v>
      </c>
      <c r="BD24" s="61" t="s">
        <v>35</v>
      </c>
      <c r="BE24" s="61" t="s">
        <v>35</v>
      </c>
      <c r="BF24" s="61" t="s">
        <v>35</v>
      </c>
      <c r="BG24" s="61">
        <v>0</v>
      </c>
      <c r="BH24" s="61">
        <v>0</v>
      </c>
      <c r="BI24" s="57">
        <v>32</v>
      </c>
      <c r="BJ24" s="57">
        <v>98</v>
      </c>
      <c r="BK24" s="57">
        <v>130</v>
      </c>
      <c r="BL24" s="258">
        <v>24.615384615384617</v>
      </c>
      <c r="BM24" s="151"/>
      <c r="BN24" s="151"/>
      <c r="BO24" s="399"/>
    </row>
    <row r="25" spans="1:67">
      <c r="A25" s="254" t="s">
        <v>46</v>
      </c>
      <c r="B25" s="255">
        <v>1987.00000000001</v>
      </c>
      <c r="C25" s="56">
        <v>2</v>
      </c>
      <c r="D25" s="56">
        <v>21</v>
      </c>
      <c r="E25" s="56">
        <v>1</v>
      </c>
      <c r="F25" s="56">
        <v>11</v>
      </c>
      <c r="G25" s="56">
        <v>6</v>
      </c>
      <c r="H25" s="56">
        <v>15</v>
      </c>
      <c r="I25" s="56">
        <v>0</v>
      </c>
      <c r="J25" s="56">
        <v>9</v>
      </c>
      <c r="K25" s="56" t="s">
        <v>35</v>
      </c>
      <c r="L25" s="56" t="s">
        <v>35</v>
      </c>
      <c r="M25" s="57">
        <v>0</v>
      </c>
      <c r="N25" s="57">
        <v>0</v>
      </c>
      <c r="O25" s="56">
        <v>1</v>
      </c>
      <c r="P25" s="56">
        <v>0</v>
      </c>
      <c r="Q25" s="56">
        <v>1</v>
      </c>
      <c r="R25" s="56">
        <v>3</v>
      </c>
      <c r="S25" s="56" t="s">
        <v>35</v>
      </c>
      <c r="T25" s="56" t="s">
        <v>35</v>
      </c>
      <c r="U25" s="56">
        <v>0</v>
      </c>
      <c r="V25" s="56">
        <v>0</v>
      </c>
      <c r="W25" s="56" t="s">
        <v>35</v>
      </c>
      <c r="X25" s="56" t="s">
        <v>35</v>
      </c>
      <c r="Y25" s="57" t="s">
        <v>35</v>
      </c>
      <c r="Z25" s="57" t="s">
        <v>35</v>
      </c>
      <c r="AA25" s="56" t="s">
        <v>35</v>
      </c>
      <c r="AB25" s="56" t="s">
        <v>35</v>
      </c>
      <c r="AC25" s="50" t="s">
        <v>35</v>
      </c>
      <c r="AD25" s="50" t="s">
        <v>35</v>
      </c>
      <c r="AE25" s="57" t="s">
        <v>35</v>
      </c>
      <c r="AF25" s="57" t="s">
        <v>35</v>
      </c>
      <c r="AG25" s="50">
        <v>5</v>
      </c>
      <c r="AH25" s="56">
        <v>5</v>
      </c>
      <c r="AI25" s="57" t="s">
        <v>35</v>
      </c>
      <c r="AJ25" s="57" t="s">
        <v>35</v>
      </c>
      <c r="AK25" s="57" t="s">
        <v>35</v>
      </c>
      <c r="AL25" s="57" t="s">
        <v>35</v>
      </c>
      <c r="AM25" s="57">
        <v>0</v>
      </c>
      <c r="AN25" s="57">
        <v>4</v>
      </c>
      <c r="AO25" s="50" t="s">
        <v>35</v>
      </c>
      <c r="AP25" s="56" t="s">
        <v>35</v>
      </c>
      <c r="AQ25" s="145" t="s">
        <v>35</v>
      </c>
      <c r="AR25" s="145" t="s">
        <v>35</v>
      </c>
      <c r="AS25" s="50" t="s">
        <v>35</v>
      </c>
      <c r="AT25" s="56" t="s">
        <v>35</v>
      </c>
      <c r="AU25" s="50" t="s">
        <v>35</v>
      </c>
      <c r="AV25" s="56" t="s">
        <v>35</v>
      </c>
      <c r="AW25" s="50" t="s">
        <v>35</v>
      </c>
      <c r="AX25" s="56" t="s">
        <v>35</v>
      </c>
      <c r="AY25" s="61" t="s">
        <v>35</v>
      </c>
      <c r="AZ25" s="61" t="s">
        <v>35</v>
      </c>
      <c r="BA25" s="61" t="s">
        <v>35</v>
      </c>
      <c r="BB25" s="61" t="s">
        <v>35</v>
      </c>
      <c r="BC25" s="61" t="s">
        <v>35</v>
      </c>
      <c r="BD25" s="61" t="s">
        <v>35</v>
      </c>
      <c r="BE25" s="61" t="s">
        <v>35</v>
      </c>
      <c r="BF25" s="61" t="s">
        <v>35</v>
      </c>
      <c r="BG25" s="61" t="s">
        <v>35</v>
      </c>
      <c r="BH25" s="61" t="s">
        <v>35</v>
      </c>
      <c r="BI25" s="57">
        <v>16</v>
      </c>
      <c r="BJ25" s="57">
        <v>68</v>
      </c>
      <c r="BK25" s="57">
        <v>84</v>
      </c>
      <c r="BL25" s="258">
        <v>19.047619047619047</v>
      </c>
      <c r="BM25" s="151"/>
      <c r="BN25" s="151"/>
      <c r="BO25" s="399"/>
    </row>
    <row r="26" spans="1:67">
      <c r="A26" s="254" t="s">
        <v>47</v>
      </c>
      <c r="B26" s="255">
        <v>1983.99999999999</v>
      </c>
      <c r="C26" s="56">
        <v>2</v>
      </c>
      <c r="D26" s="56">
        <v>18</v>
      </c>
      <c r="E26" s="56">
        <v>1</v>
      </c>
      <c r="F26" s="56">
        <v>6</v>
      </c>
      <c r="G26" s="56">
        <v>5</v>
      </c>
      <c r="H26" s="56">
        <v>20</v>
      </c>
      <c r="I26" s="56">
        <v>1</v>
      </c>
      <c r="J26" s="56">
        <v>17</v>
      </c>
      <c r="K26" s="56" t="s">
        <v>35</v>
      </c>
      <c r="L26" s="56" t="s">
        <v>35</v>
      </c>
      <c r="M26" s="57" t="s">
        <v>35</v>
      </c>
      <c r="N26" s="57" t="s">
        <v>35</v>
      </c>
      <c r="O26" s="56">
        <v>0</v>
      </c>
      <c r="P26" s="56">
        <v>4</v>
      </c>
      <c r="Q26" s="56">
        <v>0</v>
      </c>
      <c r="R26" s="56">
        <v>2</v>
      </c>
      <c r="S26" s="56" t="s">
        <v>35</v>
      </c>
      <c r="T26" s="56" t="s">
        <v>35</v>
      </c>
      <c r="U26" s="56" t="s">
        <v>35</v>
      </c>
      <c r="V26" s="56" t="s">
        <v>35</v>
      </c>
      <c r="W26" s="56" t="s">
        <v>35</v>
      </c>
      <c r="X26" s="56" t="s">
        <v>35</v>
      </c>
      <c r="Y26" s="57" t="s">
        <v>35</v>
      </c>
      <c r="Z26" s="57" t="s">
        <v>35</v>
      </c>
      <c r="AA26" s="56" t="s">
        <v>35</v>
      </c>
      <c r="AB26" s="56" t="s">
        <v>35</v>
      </c>
      <c r="AC26" s="50" t="s">
        <v>35</v>
      </c>
      <c r="AD26" s="50" t="s">
        <v>35</v>
      </c>
      <c r="AE26" s="57">
        <v>1</v>
      </c>
      <c r="AF26" s="57">
        <v>1</v>
      </c>
      <c r="AG26" s="50" t="s">
        <v>35</v>
      </c>
      <c r="AH26" s="56" t="s">
        <v>35</v>
      </c>
      <c r="AI26" s="57" t="s">
        <v>35</v>
      </c>
      <c r="AJ26" s="57" t="s">
        <v>35</v>
      </c>
      <c r="AK26" s="57" t="s">
        <v>35</v>
      </c>
      <c r="AL26" s="57" t="s">
        <v>35</v>
      </c>
      <c r="AM26" s="57" t="s">
        <v>35</v>
      </c>
      <c r="AN26" s="57" t="s">
        <v>35</v>
      </c>
      <c r="AO26" s="50" t="s">
        <v>35</v>
      </c>
      <c r="AP26" s="56" t="s">
        <v>35</v>
      </c>
      <c r="AQ26" s="145" t="s">
        <v>35</v>
      </c>
      <c r="AR26" s="145" t="s">
        <v>35</v>
      </c>
      <c r="AS26" s="50" t="s">
        <v>35</v>
      </c>
      <c r="AT26" s="56" t="s">
        <v>35</v>
      </c>
      <c r="AU26" s="50" t="s">
        <v>35</v>
      </c>
      <c r="AV26" s="56" t="s">
        <v>35</v>
      </c>
      <c r="AW26" s="50" t="s">
        <v>35</v>
      </c>
      <c r="AX26" s="56" t="s">
        <v>35</v>
      </c>
      <c r="AY26" s="61" t="s">
        <v>35</v>
      </c>
      <c r="AZ26" s="61" t="s">
        <v>35</v>
      </c>
      <c r="BA26" s="61" t="s">
        <v>35</v>
      </c>
      <c r="BB26" s="61" t="s">
        <v>35</v>
      </c>
      <c r="BC26" s="61" t="s">
        <v>35</v>
      </c>
      <c r="BD26" s="61" t="s">
        <v>35</v>
      </c>
      <c r="BE26" s="61" t="s">
        <v>35</v>
      </c>
      <c r="BF26" s="61" t="s">
        <v>35</v>
      </c>
      <c r="BG26" s="61">
        <v>1</v>
      </c>
      <c r="BH26" s="61">
        <v>1</v>
      </c>
      <c r="BI26" s="57">
        <v>11</v>
      </c>
      <c r="BJ26" s="57">
        <v>69</v>
      </c>
      <c r="BK26" s="57">
        <v>80</v>
      </c>
      <c r="BL26" s="258">
        <v>13.75</v>
      </c>
      <c r="BM26" s="151"/>
      <c r="BN26" s="151"/>
      <c r="BO26" s="399"/>
    </row>
    <row r="27" spans="1:67">
      <c r="A27" s="259" t="s">
        <v>242</v>
      </c>
      <c r="B27" s="260" t="s">
        <v>260</v>
      </c>
      <c r="C27" s="56" t="s">
        <v>50</v>
      </c>
      <c r="D27" s="56" t="s">
        <v>50</v>
      </c>
      <c r="E27" s="56" t="s">
        <v>50</v>
      </c>
      <c r="F27" s="56" t="s">
        <v>50</v>
      </c>
      <c r="G27" s="56" t="s">
        <v>50</v>
      </c>
      <c r="H27" s="56" t="s">
        <v>50</v>
      </c>
      <c r="I27" s="56" t="s">
        <v>50</v>
      </c>
      <c r="J27" s="56" t="s">
        <v>50</v>
      </c>
      <c r="K27" s="56" t="s">
        <v>50</v>
      </c>
      <c r="L27" s="56" t="s">
        <v>50</v>
      </c>
      <c r="M27" s="57" t="s">
        <v>50</v>
      </c>
      <c r="N27" s="57" t="s">
        <v>50</v>
      </c>
      <c r="O27" s="56" t="s">
        <v>50</v>
      </c>
      <c r="P27" s="56" t="s">
        <v>50</v>
      </c>
      <c r="Q27" s="56" t="s">
        <v>50</v>
      </c>
      <c r="R27" s="56" t="s">
        <v>50</v>
      </c>
      <c r="S27" s="56" t="s">
        <v>50</v>
      </c>
      <c r="T27" s="56" t="s">
        <v>50</v>
      </c>
      <c r="U27" s="56" t="s">
        <v>50</v>
      </c>
      <c r="V27" s="56" t="s">
        <v>50</v>
      </c>
      <c r="W27" s="56" t="s">
        <v>50</v>
      </c>
      <c r="X27" s="56" t="s">
        <v>50</v>
      </c>
      <c r="Y27" s="57" t="s">
        <v>50</v>
      </c>
      <c r="Z27" s="57" t="s">
        <v>50</v>
      </c>
      <c r="AA27" s="56" t="s">
        <v>50</v>
      </c>
      <c r="AB27" s="56" t="s">
        <v>50</v>
      </c>
      <c r="AC27" s="50" t="s">
        <v>50</v>
      </c>
      <c r="AD27" s="50" t="s">
        <v>50</v>
      </c>
      <c r="AE27" s="57" t="s">
        <v>50</v>
      </c>
      <c r="AF27" s="57" t="s">
        <v>50</v>
      </c>
      <c r="AG27" s="50" t="s">
        <v>50</v>
      </c>
      <c r="AH27" s="56" t="s">
        <v>50</v>
      </c>
      <c r="AI27" s="57" t="s">
        <v>50</v>
      </c>
      <c r="AJ27" s="57" t="s">
        <v>50</v>
      </c>
      <c r="AK27" s="57" t="s">
        <v>50</v>
      </c>
      <c r="AL27" s="57" t="s">
        <v>50</v>
      </c>
      <c r="AM27" s="57" t="s">
        <v>50</v>
      </c>
      <c r="AN27" s="57" t="s">
        <v>50</v>
      </c>
      <c r="AO27" s="50" t="s">
        <v>50</v>
      </c>
      <c r="AP27" s="56" t="s">
        <v>50</v>
      </c>
      <c r="AQ27" s="145" t="s">
        <v>50</v>
      </c>
      <c r="AR27" s="145" t="s">
        <v>50</v>
      </c>
      <c r="AS27" s="50" t="s">
        <v>50</v>
      </c>
      <c r="AT27" s="56" t="s">
        <v>50</v>
      </c>
      <c r="AU27" s="50" t="s">
        <v>50</v>
      </c>
      <c r="AV27" s="56" t="s">
        <v>50</v>
      </c>
      <c r="AW27" s="50" t="s">
        <v>50</v>
      </c>
      <c r="AX27" s="56" t="s">
        <v>50</v>
      </c>
      <c r="AY27" s="61" t="s">
        <v>50</v>
      </c>
      <c r="AZ27" s="61" t="s">
        <v>50</v>
      </c>
      <c r="BA27" s="61" t="s">
        <v>50</v>
      </c>
      <c r="BB27" s="61" t="s">
        <v>50</v>
      </c>
      <c r="BC27" s="61" t="s">
        <v>50</v>
      </c>
      <c r="BD27" s="61" t="s">
        <v>50</v>
      </c>
      <c r="BE27" s="61" t="s">
        <v>50</v>
      </c>
      <c r="BF27" s="61" t="s">
        <v>50</v>
      </c>
      <c r="BG27" s="61" t="s">
        <v>50</v>
      </c>
      <c r="BH27" s="61" t="s">
        <v>50</v>
      </c>
      <c r="BI27" s="50" t="s">
        <v>243</v>
      </c>
      <c r="BJ27" s="50">
        <v>58</v>
      </c>
      <c r="BK27" s="57">
        <v>58</v>
      </c>
      <c r="BL27" s="50" t="s">
        <v>243</v>
      </c>
      <c r="BM27" s="151"/>
      <c r="BN27" s="151"/>
      <c r="BO27" s="399"/>
    </row>
    <row r="28" spans="1:67">
      <c r="A28" s="66"/>
      <c r="B28" s="66"/>
      <c r="C28" s="56"/>
      <c r="D28" s="56"/>
      <c r="E28" s="56"/>
      <c r="F28" s="56"/>
      <c r="G28" s="56"/>
      <c r="H28" s="56"/>
      <c r="I28" s="56"/>
      <c r="J28" s="56"/>
      <c r="K28" s="56"/>
      <c r="L28" s="56"/>
      <c r="M28" s="57"/>
      <c r="N28" s="57"/>
      <c r="O28" s="56"/>
      <c r="P28" s="56"/>
      <c r="Q28" s="56"/>
      <c r="R28" s="56"/>
      <c r="S28" s="56"/>
      <c r="T28" s="56"/>
      <c r="U28" s="56"/>
      <c r="V28" s="56"/>
      <c r="W28" s="56"/>
      <c r="X28" s="56"/>
      <c r="Y28" s="57"/>
      <c r="Z28" s="57"/>
      <c r="AA28" s="56"/>
      <c r="AB28" s="56"/>
      <c r="AC28" s="50"/>
      <c r="AD28" s="50"/>
      <c r="AE28" s="57"/>
      <c r="AF28" s="57"/>
      <c r="AG28" s="50"/>
      <c r="AH28" s="56"/>
      <c r="AI28" s="57"/>
      <c r="AJ28" s="57"/>
      <c r="AK28" s="57"/>
      <c r="AL28" s="57"/>
      <c r="AM28" s="57"/>
      <c r="AN28" s="57"/>
      <c r="AO28" s="50"/>
      <c r="AP28" s="56"/>
      <c r="AQ28" s="145"/>
      <c r="AR28" s="145"/>
      <c r="AS28" s="50"/>
      <c r="AT28" s="56"/>
      <c r="AU28" s="50"/>
      <c r="AV28" s="56"/>
      <c r="AW28" s="50"/>
      <c r="AX28" s="56"/>
      <c r="AY28" s="61"/>
      <c r="AZ28" s="61"/>
      <c r="BA28" s="61"/>
      <c r="BB28" s="61"/>
      <c r="BC28" s="61"/>
      <c r="BD28" s="61"/>
      <c r="BE28" s="61"/>
      <c r="BF28" s="61"/>
      <c r="BG28" s="61"/>
      <c r="BH28" s="61"/>
      <c r="BI28" s="256"/>
      <c r="BJ28" s="256"/>
      <c r="BK28" s="57"/>
      <c r="BL28" s="258"/>
      <c r="BM28" s="151"/>
      <c r="BN28" s="151"/>
      <c r="BO28" s="53"/>
    </row>
    <row r="29" spans="1:67">
      <c r="A29" s="259" t="s">
        <v>217</v>
      </c>
      <c r="B29" s="255">
        <v>1987</v>
      </c>
      <c r="C29" s="56" t="s">
        <v>50</v>
      </c>
      <c r="D29" s="56" t="s">
        <v>50</v>
      </c>
      <c r="E29" s="56" t="s">
        <v>50</v>
      </c>
      <c r="F29" s="56" t="s">
        <v>50</v>
      </c>
      <c r="G29" s="56" t="s">
        <v>50</v>
      </c>
      <c r="H29" s="56" t="s">
        <v>50</v>
      </c>
      <c r="I29" s="56" t="s">
        <v>50</v>
      </c>
      <c r="J29" s="56" t="s">
        <v>50</v>
      </c>
      <c r="K29" s="56" t="s">
        <v>50</v>
      </c>
      <c r="L29" s="56" t="s">
        <v>50</v>
      </c>
      <c r="M29" s="57" t="s">
        <v>50</v>
      </c>
      <c r="N29" s="57" t="s">
        <v>50</v>
      </c>
      <c r="O29" s="56" t="s">
        <v>50</v>
      </c>
      <c r="P29" s="56" t="s">
        <v>50</v>
      </c>
      <c r="Q29" s="56" t="s">
        <v>50</v>
      </c>
      <c r="R29" s="56" t="s">
        <v>50</v>
      </c>
      <c r="S29" s="56" t="s">
        <v>50</v>
      </c>
      <c r="T29" s="56" t="s">
        <v>50</v>
      </c>
      <c r="U29" s="56" t="s">
        <v>50</v>
      </c>
      <c r="V29" s="56" t="s">
        <v>50</v>
      </c>
      <c r="W29" s="56" t="s">
        <v>50</v>
      </c>
      <c r="X29" s="56" t="s">
        <v>50</v>
      </c>
      <c r="Y29" s="57" t="s">
        <v>50</v>
      </c>
      <c r="Z29" s="57" t="s">
        <v>50</v>
      </c>
      <c r="AA29" s="56" t="s">
        <v>50</v>
      </c>
      <c r="AB29" s="56" t="s">
        <v>50</v>
      </c>
      <c r="AC29" s="50" t="s">
        <v>50</v>
      </c>
      <c r="AD29" s="50" t="s">
        <v>50</v>
      </c>
      <c r="AE29" s="57" t="s">
        <v>50</v>
      </c>
      <c r="AF29" s="57" t="s">
        <v>50</v>
      </c>
      <c r="AG29" s="50" t="s">
        <v>50</v>
      </c>
      <c r="AH29" s="56" t="s">
        <v>50</v>
      </c>
      <c r="AI29" s="57" t="s">
        <v>50</v>
      </c>
      <c r="AJ29" s="57" t="s">
        <v>50</v>
      </c>
      <c r="AK29" s="57" t="s">
        <v>50</v>
      </c>
      <c r="AL29" s="57" t="s">
        <v>50</v>
      </c>
      <c r="AM29" s="57" t="s">
        <v>50</v>
      </c>
      <c r="AN29" s="57" t="s">
        <v>50</v>
      </c>
      <c r="AO29" s="50" t="s">
        <v>50</v>
      </c>
      <c r="AP29" s="56" t="s">
        <v>50</v>
      </c>
      <c r="AQ29" s="145" t="s">
        <v>50</v>
      </c>
      <c r="AR29" s="145" t="s">
        <v>50</v>
      </c>
      <c r="AS29" s="50" t="s">
        <v>50</v>
      </c>
      <c r="AT29" s="56" t="s">
        <v>50</v>
      </c>
      <c r="AU29" s="50" t="s">
        <v>50</v>
      </c>
      <c r="AV29" s="56" t="s">
        <v>50</v>
      </c>
      <c r="AW29" s="50" t="s">
        <v>50</v>
      </c>
      <c r="AX29" s="56" t="s">
        <v>50</v>
      </c>
      <c r="AY29" s="61" t="s">
        <v>50</v>
      </c>
      <c r="AZ29" s="61" t="s">
        <v>50</v>
      </c>
      <c r="BA29" s="61" t="s">
        <v>50</v>
      </c>
      <c r="BB29" s="61" t="s">
        <v>50</v>
      </c>
      <c r="BC29" s="61" t="s">
        <v>50</v>
      </c>
      <c r="BD29" s="61" t="s">
        <v>50</v>
      </c>
      <c r="BE29" s="61" t="s">
        <v>50</v>
      </c>
      <c r="BF29" s="61" t="s">
        <v>50</v>
      </c>
      <c r="BG29" s="61" t="s">
        <v>50</v>
      </c>
      <c r="BH29" s="61" t="s">
        <v>50</v>
      </c>
      <c r="BI29" s="50" t="s">
        <v>243</v>
      </c>
      <c r="BJ29" s="50">
        <v>61</v>
      </c>
      <c r="BK29" s="57">
        <v>61</v>
      </c>
      <c r="BL29" s="50" t="s">
        <v>243</v>
      </c>
      <c r="BM29" s="151"/>
      <c r="BN29" s="151"/>
      <c r="BO29" s="399"/>
    </row>
    <row r="30" spans="1:67">
      <c r="A30" s="254" t="s">
        <v>51</v>
      </c>
      <c r="B30" s="255">
        <v>1983.99999999999</v>
      </c>
      <c r="C30" s="56">
        <v>5</v>
      </c>
      <c r="D30" s="56">
        <v>47</v>
      </c>
      <c r="E30" s="56">
        <v>8</v>
      </c>
      <c r="F30" s="56">
        <v>80</v>
      </c>
      <c r="G30" s="56">
        <v>1</v>
      </c>
      <c r="H30" s="56">
        <v>23</v>
      </c>
      <c r="I30" s="56">
        <v>0</v>
      </c>
      <c r="J30" s="56">
        <v>0</v>
      </c>
      <c r="K30" s="56" t="s">
        <v>35</v>
      </c>
      <c r="L30" s="56" t="s">
        <v>35</v>
      </c>
      <c r="M30" s="57" t="s">
        <v>35</v>
      </c>
      <c r="N30" s="57" t="s">
        <v>35</v>
      </c>
      <c r="O30" s="56">
        <v>3</v>
      </c>
      <c r="P30" s="56">
        <v>10</v>
      </c>
      <c r="Q30" s="56">
        <v>1</v>
      </c>
      <c r="R30" s="56">
        <v>1</v>
      </c>
      <c r="S30" s="56" t="s">
        <v>35</v>
      </c>
      <c r="T30" s="56" t="s">
        <v>35</v>
      </c>
      <c r="U30" s="56" t="s">
        <v>35</v>
      </c>
      <c r="V30" s="56" t="s">
        <v>35</v>
      </c>
      <c r="W30" s="56" t="s">
        <v>35</v>
      </c>
      <c r="X30" s="56" t="s">
        <v>35</v>
      </c>
      <c r="Y30" s="57" t="s">
        <v>35</v>
      </c>
      <c r="Z30" s="57" t="s">
        <v>35</v>
      </c>
      <c r="AA30" s="56" t="s">
        <v>35</v>
      </c>
      <c r="AB30" s="56" t="s">
        <v>35</v>
      </c>
      <c r="AC30" s="50" t="s">
        <v>35</v>
      </c>
      <c r="AD30" s="50" t="s">
        <v>35</v>
      </c>
      <c r="AE30" s="57" t="s">
        <v>35</v>
      </c>
      <c r="AF30" s="57" t="s">
        <v>35</v>
      </c>
      <c r="AG30" s="50" t="s">
        <v>35</v>
      </c>
      <c r="AH30" s="56" t="s">
        <v>35</v>
      </c>
      <c r="AI30" s="57">
        <v>0</v>
      </c>
      <c r="AJ30" s="57">
        <v>1</v>
      </c>
      <c r="AK30" s="57" t="s">
        <v>35</v>
      </c>
      <c r="AL30" s="57" t="s">
        <v>35</v>
      </c>
      <c r="AM30" s="57" t="s">
        <v>35</v>
      </c>
      <c r="AN30" s="57" t="s">
        <v>35</v>
      </c>
      <c r="AO30" s="50" t="s">
        <v>35</v>
      </c>
      <c r="AP30" s="56" t="s">
        <v>35</v>
      </c>
      <c r="AQ30" s="145" t="s">
        <v>35</v>
      </c>
      <c r="AR30" s="145" t="s">
        <v>35</v>
      </c>
      <c r="AS30" s="50" t="s">
        <v>35</v>
      </c>
      <c r="AT30" s="56" t="s">
        <v>35</v>
      </c>
      <c r="AU30" s="50" t="s">
        <v>35</v>
      </c>
      <c r="AV30" s="56" t="s">
        <v>35</v>
      </c>
      <c r="AW30" s="50" t="s">
        <v>35</v>
      </c>
      <c r="AX30" s="56" t="s">
        <v>35</v>
      </c>
      <c r="AY30" s="61" t="s">
        <v>35</v>
      </c>
      <c r="AZ30" s="61" t="s">
        <v>35</v>
      </c>
      <c r="BA30" s="61" t="s">
        <v>35</v>
      </c>
      <c r="BB30" s="61" t="s">
        <v>35</v>
      </c>
      <c r="BC30" s="61" t="s">
        <v>35</v>
      </c>
      <c r="BD30" s="61" t="s">
        <v>35</v>
      </c>
      <c r="BE30" s="61" t="s">
        <v>35</v>
      </c>
      <c r="BF30" s="61" t="s">
        <v>35</v>
      </c>
      <c r="BG30" s="61">
        <v>0</v>
      </c>
      <c r="BH30" s="61">
        <v>0</v>
      </c>
      <c r="BI30" s="57">
        <v>18</v>
      </c>
      <c r="BJ30" s="57">
        <v>162</v>
      </c>
      <c r="BK30" s="57">
        <v>180</v>
      </c>
      <c r="BL30" s="258">
        <v>10</v>
      </c>
      <c r="BM30" s="151"/>
      <c r="BN30" s="151"/>
      <c r="BO30" s="399"/>
    </row>
    <row r="31" spans="1:67">
      <c r="A31" s="254" t="s">
        <v>244</v>
      </c>
      <c r="B31" s="255">
        <v>1986.99999999999</v>
      </c>
      <c r="C31" s="57">
        <v>3</v>
      </c>
      <c r="D31" s="57">
        <v>27</v>
      </c>
      <c r="E31" s="57">
        <v>0</v>
      </c>
      <c r="F31" s="57">
        <v>38</v>
      </c>
      <c r="G31" s="57">
        <v>0</v>
      </c>
      <c r="H31" s="57">
        <v>10</v>
      </c>
      <c r="I31" s="57">
        <v>1</v>
      </c>
      <c r="J31" s="57">
        <v>39</v>
      </c>
      <c r="K31" s="56" t="s">
        <v>35</v>
      </c>
      <c r="L31" s="56" t="s">
        <v>35</v>
      </c>
      <c r="M31" s="57" t="s">
        <v>35</v>
      </c>
      <c r="N31" s="57" t="s">
        <v>35</v>
      </c>
      <c r="O31" s="56" t="s">
        <v>35</v>
      </c>
      <c r="P31" s="56" t="s">
        <v>35</v>
      </c>
      <c r="Q31" s="56" t="s">
        <v>35</v>
      </c>
      <c r="R31" s="56" t="s">
        <v>35</v>
      </c>
      <c r="S31" s="56" t="s">
        <v>35</v>
      </c>
      <c r="T31" s="56" t="s">
        <v>35</v>
      </c>
      <c r="U31" s="56" t="s">
        <v>35</v>
      </c>
      <c r="V31" s="56" t="s">
        <v>35</v>
      </c>
      <c r="W31" s="56" t="s">
        <v>35</v>
      </c>
      <c r="X31" s="56" t="s">
        <v>35</v>
      </c>
      <c r="Y31" s="57" t="s">
        <v>35</v>
      </c>
      <c r="Z31" s="57" t="s">
        <v>35</v>
      </c>
      <c r="AA31" s="56" t="s">
        <v>35</v>
      </c>
      <c r="AB31" s="56" t="s">
        <v>35</v>
      </c>
      <c r="AC31" s="50" t="s">
        <v>35</v>
      </c>
      <c r="AD31" s="50" t="s">
        <v>35</v>
      </c>
      <c r="AE31" s="57" t="s">
        <v>35</v>
      </c>
      <c r="AF31" s="57" t="s">
        <v>35</v>
      </c>
      <c r="AG31" s="50" t="s">
        <v>35</v>
      </c>
      <c r="AH31" s="56" t="s">
        <v>35</v>
      </c>
      <c r="AI31" s="57" t="s">
        <v>35</v>
      </c>
      <c r="AJ31" s="57" t="s">
        <v>35</v>
      </c>
      <c r="AK31" s="57" t="s">
        <v>35</v>
      </c>
      <c r="AL31" s="57" t="s">
        <v>35</v>
      </c>
      <c r="AM31" s="57" t="s">
        <v>35</v>
      </c>
      <c r="AN31" s="57" t="s">
        <v>35</v>
      </c>
      <c r="AO31" s="50" t="s">
        <v>35</v>
      </c>
      <c r="AP31" s="56" t="s">
        <v>35</v>
      </c>
      <c r="AQ31" s="145" t="s">
        <v>35</v>
      </c>
      <c r="AR31" s="145" t="s">
        <v>35</v>
      </c>
      <c r="AS31" s="50" t="s">
        <v>35</v>
      </c>
      <c r="AT31" s="56" t="s">
        <v>35</v>
      </c>
      <c r="AU31" s="50" t="s">
        <v>35</v>
      </c>
      <c r="AV31" s="56" t="s">
        <v>35</v>
      </c>
      <c r="AW31" s="50" t="s">
        <v>35</v>
      </c>
      <c r="AX31" s="56" t="s">
        <v>35</v>
      </c>
      <c r="AY31" s="61" t="s">
        <v>35</v>
      </c>
      <c r="AZ31" s="61" t="s">
        <v>35</v>
      </c>
      <c r="BA31" s="61" t="s">
        <v>35</v>
      </c>
      <c r="BB31" s="61" t="s">
        <v>35</v>
      </c>
      <c r="BC31" s="61" t="s">
        <v>35</v>
      </c>
      <c r="BD31" s="61" t="s">
        <v>35</v>
      </c>
      <c r="BE31" s="61" t="s">
        <v>35</v>
      </c>
      <c r="BF31" s="61" t="s">
        <v>35</v>
      </c>
      <c r="BG31" s="61">
        <v>1</v>
      </c>
      <c r="BH31" s="61">
        <v>1</v>
      </c>
      <c r="BI31" s="57">
        <v>5</v>
      </c>
      <c r="BJ31" s="57">
        <v>115</v>
      </c>
      <c r="BK31" s="57">
        <v>120</v>
      </c>
      <c r="BL31" s="258">
        <v>4.166666666666667</v>
      </c>
      <c r="BM31" s="151"/>
      <c r="BN31" s="151"/>
      <c r="BO31" s="399"/>
    </row>
    <row r="32" spans="1:67">
      <c r="A32" s="254" t="s">
        <v>53</v>
      </c>
      <c r="B32" s="255">
        <v>1984.99999999999</v>
      </c>
      <c r="C32" s="56">
        <v>10</v>
      </c>
      <c r="D32" s="56">
        <v>42</v>
      </c>
      <c r="E32" s="56">
        <v>5</v>
      </c>
      <c r="F32" s="56">
        <v>43</v>
      </c>
      <c r="G32" s="56">
        <v>9</v>
      </c>
      <c r="H32" s="56">
        <v>35</v>
      </c>
      <c r="I32" s="56">
        <v>2</v>
      </c>
      <c r="J32" s="56">
        <v>30</v>
      </c>
      <c r="K32" s="56" t="s">
        <v>35</v>
      </c>
      <c r="L32" s="56" t="s">
        <v>35</v>
      </c>
      <c r="M32" s="57" t="s">
        <v>35</v>
      </c>
      <c r="N32" s="57" t="s">
        <v>35</v>
      </c>
      <c r="O32" s="56">
        <v>1</v>
      </c>
      <c r="P32" s="56">
        <v>5</v>
      </c>
      <c r="Q32" s="56">
        <v>3</v>
      </c>
      <c r="R32" s="56">
        <v>6</v>
      </c>
      <c r="S32" s="56" t="s">
        <v>35</v>
      </c>
      <c r="T32" s="56" t="s">
        <v>35</v>
      </c>
      <c r="U32" s="56" t="s">
        <v>35</v>
      </c>
      <c r="V32" s="56" t="s">
        <v>35</v>
      </c>
      <c r="W32" s="56" t="s">
        <v>35</v>
      </c>
      <c r="X32" s="56" t="s">
        <v>35</v>
      </c>
      <c r="Y32" s="57" t="s">
        <v>35</v>
      </c>
      <c r="Z32" s="57" t="s">
        <v>35</v>
      </c>
      <c r="AA32" s="56" t="s">
        <v>35</v>
      </c>
      <c r="AB32" s="56" t="s">
        <v>35</v>
      </c>
      <c r="AC32" s="50" t="s">
        <v>35</v>
      </c>
      <c r="AD32" s="50" t="s">
        <v>35</v>
      </c>
      <c r="AE32" s="57">
        <v>0</v>
      </c>
      <c r="AF32" s="57">
        <v>0</v>
      </c>
      <c r="AG32" s="50" t="s">
        <v>35</v>
      </c>
      <c r="AH32" s="56" t="s">
        <v>35</v>
      </c>
      <c r="AI32" s="57">
        <v>2</v>
      </c>
      <c r="AJ32" s="57">
        <v>3</v>
      </c>
      <c r="AK32" s="57" t="s">
        <v>35</v>
      </c>
      <c r="AL32" s="57" t="s">
        <v>35</v>
      </c>
      <c r="AM32" s="57">
        <v>0</v>
      </c>
      <c r="AN32" s="57">
        <v>3</v>
      </c>
      <c r="AO32" s="50" t="s">
        <v>35</v>
      </c>
      <c r="AP32" s="56" t="s">
        <v>35</v>
      </c>
      <c r="AQ32" s="145" t="s">
        <v>35</v>
      </c>
      <c r="AR32" s="145" t="s">
        <v>35</v>
      </c>
      <c r="AS32" s="50" t="s">
        <v>35</v>
      </c>
      <c r="AT32" s="56" t="s">
        <v>35</v>
      </c>
      <c r="AU32" s="50" t="s">
        <v>35</v>
      </c>
      <c r="AV32" s="56" t="s">
        <v>35</v>
      </c>
      <c r="AW32" s="50" t="s">
        <v>35</v>
      </c>
      <c r="AX32" s="56" t="s">
        <v>35</v>
      </c>
      <c r="AY32" s="61" t="s">
        <v>35</v>
      </c>
      <c r="AZ32" s="61" t="s">
        <v>35</v>
      </c>
      <c r="BA32" s="61" t="s">
        <v>35</v>
      </c>
      <c r="BB32" s="61" t="s">
        <v>35</v>
      </c>
      <c r="BC32" s="61" t="s">
        <v>35</v>
      </c>
      <c r="BD32" s="61" t="s">
        <v>35</v>
      </c>
      <c r="BE32" s="61" t="s">
        <v>35</v>
      </c>
      <c r="BF32" s="61" t="s">
        <v>35</v>
      </c>
      <c r="BG32" s="61">
        <v>0</v>
      </c>
      <c r="BH32" s="61">
        <v>1</v>
      </c>
      <c r="BI32" s="57">
        <v>32</v>
      </c>
      <c r="BJ32" s="57">
        <v>168</v>
      </c>
      <c r="BK32" s="57">
        <v>200</v>
      </c>
      <c r="BL32" s="258">
        <v>16</v>
      </c>
      <c r="BM32" s="151"/>
      <c r="BN32" s="151"/>
      <c r="BO32" s="399"/>
    </row>
    <row r="33" spans="1:75" s="187" customFormat="1" ht="12.75">
      <c r="A33" s="254" t="s">
        <v>54</v>
      </c>
      <c r="B33" s="255">
        <v>1983.99999999999</v>
      </c>
      <c r="C33" s="56">
        <v>4</v>
      </c>
      <c r="D33" s="56">
        <v>21</v>
      </c>
      <c r="E33" s="56">
        <v>4</v>
      </c>
      <c r="F33" s="56">
        <v>27</v>
      </c>
      <c r="G33" s="56">
        <v>2</v>
      </c>
      <c r="H33" s="56">
        <v>19</v>
      </c>
      <c r="I33" s="56">
        <v>2</v>
      </c>
      <c r="J33" s="56">
        <v>35</v>
      </c>
      <c r="K33" s="56" t="s">
        <v>35</v>
      </c>
      <c r="L33" s="56" t="s">
        <v>35</v>
      </c>
      <c r="M33" s="57" t="s">
        <v>35</v>
      </c>
      <c r="N33" s="57" t="s">
        <v>35</v>
      </c>
      <c r="O33" s="56">
        <v>1</v>
      </c>
      <c r="P33" s="56">
        <v>1</v>
      </c>
      <c r="Q33" s="56">
        <v>0</v>
      </c>
      <c r="R33" s="56">
        <v>7</v>
      </c>
      <c r="S33" s="56" t="s">
        <v>35</v>
      </c>
      <c r="T33" s="56" t="s">
        <v>35</v>
      </c>
      <c r="U33" s="56" t="s">
        <v>35</v>
      </c>
      <c r="V33" s="56" t="s">
        <v>35</v>
      </c>
      <c r="W33" s="56" t="s">
        <v>35</v>
      </c>
      <c r="X33" s="56" t="s">
        <v>35</v>
      </c>
      <c r="Y33" s="57" t="s">
        <v>35</v>
      </c>
      <c r="Z33" s="57" t="s">
        <v>35</v>
      </c>
      <c r="AA33" s="56" t="s">
        <v>35</v>
      </c>
      <c r="AB33" s="56" t="s">
        <v>35</v>
      </c>
      <c r="AC33" s="50" t="s">
        <v>35</v>
      </c>
      <c r="AD33" s="50" t="s">
        <v>35</v>
      </c>
      <c r="AE33" s="57" t="s">
        <v>35</v>
      </c>
      <c r="AF33" s="57" t="s">
        <v>35</v>
      </c>
      <c r="AG33" s="50">
        <v>0</v>
      </c>
      <c r="AH33" s="56">
        <v>6</v>
      </c>
      <c r="AI33" s="57" t="s">
        <v>35</v>
      </c>
      <c r="AJ33" s="57" t="s">
        <v>35</v>
      </c>
      <c r="AK33" s="57" t="s">
        <v>35</v>
      </c>
      <c r="AL33" s="57" t="s">
        <v>35</v>
      </c>
      <c r="AM33" s="57">
        <v>0</v>
      </c>
      <c r="AN33" s="57">
        <v>1</v>
      </c>
      <c r="AO33" s="50" t="s">
        <v>35</v>
      </c>
      <c r="AP33" s="56" t="s">
        <v>35</v>
      </c>
      <c r="AQ33" s="145" t="s">
        <v>35</v>
      </c>
      <c r="AR33" s="145" t="s">
        <v>35</v>
      </c>
      <c r="AS33" s="50" t="s">
        <v>35</v>
      </c>
      <c r="AT33" s="56" t="s">
        <v>35</v>
      </c>
      <c r="AU33" s="50" t="s">
        <v>35</v>
      </c>
      <c r="AV33" s="56" t="s">
        <v>35</v>
      </c>
      <c r="AW33" s="50" t="s">
        <v>35</v>
      </c>
      <c r="AX33" s="56" t="s">
        <v>35</v>
      </c>
      <c r="AY33" s="61" t="s">
        <v>35</v>
      </c>
      <c r="AZ33" s="61" t="s">
        <v>35</v>
      </c>
      <c r="BA33" s="61" t="s">
        <v>35</v>
      </c>
      <c r="BB33" s="61" t="s">
        <v>35</v>
      </c>
      <c r="BC33" s="61" t="s">
        <v>35</v>
      </c>
      <c r="BD33" s="61" t="s">
        <v>35</v>
      </c>
      <c r="BE33" s="61" t="s">
        <v>35</v>
      </c>
      <c r="BF33" s="61" t="s">
        <v>35</v>
      </c>
      <c r="BG33" s="61">
        <v>0</v>
      </c>
      <c r="BH33" s="61">
        <v>0</v>
      </c>
      <c r="BI33" s="57">
        <v>13</v>
      </c>
      <c r="BJ33" s="57">
        <v>117</v>
      </c>
      <c r="BK33" s="57">
        <v>130</v>
      </c>
      <c r="BL33" s="258">
        <v>10</v>
      </c>
      <c r="BM33" s="151"/>
      <c r="BN33" s="151"/>
      <c r="BO33" s="399"/>
    </row>
    <row r="34" spans="1:75" s="187" customFormat="1" ht="12.75">
      <c r="A34" s="66"/>
      <c r="B34" s="66"/>
      <c r="C34" s="56"/>
      <c r="D34" s="56"/>
      <c r="E34" s="56"/>
      <c r="F34" s="56"/>
      <c r="G34" s="56"/>
      <c r="H34" s="56"/>
      <c r="I34" s="56"/>
      <c r="J34" s="56"/>
      <c r="K34" s="56"/>
      <c r="L34" s="56"/>
      <c r="M34" s="57"/>
      <c r="N34" s="57"/>
      <c r="O34" s="56"/>
      <c r="P34" s="56"/>
      <c r="Q34" s="56"/>
      <c r="R34" s="56"/>
      <c r="S34" s="56"/>
      <c r="T34" s="56"/>
      <c r="U34" s="56"/>
      <c r="V34" s="56"/>
      <c r="W34" s="56"/>
      <c r="X34" s="56"/>
      <c r="Y34" s="57"/>
      <c r="Z34" s="57"/>
      <c r="AA34" s="56"/>
      <c r="AB34" s="56"/>
      <c r="AC34" s="50"/>
      <c r="AD34" s="50"/>
      <c r="AE34" s="57"/>
      <c r="AF34" s="57"/>
      <c r="AG34" s="50"/>
      <c r="AH34" s="56"/>
      <c r="AI34" s="57"/>
      <c r="AJ34" s="57"/>
      <c r="AK34" s="57"/>
      <c r="AL34" s="57"/>
      <c r="AM34" s="57"/>
      <c r="AN34" s="57"/>
      <c r="AO34" s="50"/>
      <c r="AP34" s="56"/>
      <c r="AQ34" s="145"/>
      <c r="AR34" s="145"/>
      <c r="AS34" s="50"/>
      <c r="AT34" s="56"/>
      <c r="AU34" s="50"/>
      <c r="AV34" s="56"/>
      <c r="AW34" s="50"/>
      <c r="AX34" s="56"/>
      <c r="AY34" s="61"/>
      <c r="AZ34" s="61"/>
      <c r="BA34" s="61"/>
      <c r="BB34" s="61"/>
      <c r="BC34" s="61"/>
      <c r="BD34" s="61"/>
      <c r="BE34" s="61"/>
      <c r="BF34" s="61"/>
      <c r="BG34" s="61"/>
      <c r="BH34" s="61"/>
      <c r="BI34" s="256"/>
      <c r="BJ34" s="256"/>
      <c r="BK34" s="57"/>
      <c r="BL34" s="258"/>
      <c r="BM34" s="151"/>
      <c r="BN34" s="151"/>
      <c r="BO34" s="53"/>
    </row>
    <row r="35" spans="1:75" s="187" customFormat="1" ht="12.75">
      <c r="A35" s="254" t="s">
        <v>55</v>
      </c>
      <c r="B35" s="255">
        <v>1986.99999999999</v>
      </c>
      <c r="C35" s="56">
        <v>4</v>
      </c>
      <c r="D35" s="56">
        <v>29</v>
      </c>
      <c r="E35" s="56">
        <v>3</v>
      </c>
      <c r="F35" s="56">
        <v>25</v>
      </c>
      <c r="G35" s="56">
        <v>1</v>
      </c>
      <c r="H35" s="56">
        <v>10</v>
      </c>
      <c r="I35" s="56">
        <v>0</v>
      </c>
      <c r="J35" s="56">
        <v>2</v>
      </c>
      <c r="K35" s="56" t="s">
        <v>35</v>
      </c>
      <c r="L35" s="56" t="s">
        <v>35</v>
      </c>
      <c r="M35" s="57" t="s">
        <v>35</v>
      </c>
      <c r="N35" s="57" t="s">
        <v>35</v>
      </c>
      <c r="O35" s="56" t="s">
        <v>35</v>
      </c>
      <c r="P35" s="56" t="s">
        <v>35</v>
      </c>
      <c r="Q35" s="56" t="s">
        <v>35</v>
      </c>
      <c r="R35" s="56" t="s">
        <v>35</v>
      </c>
      <c r="S35" s="56" t="s">
        <v>35</v>
      </c>
      <c r="T35" s="56" t="s">
        <v>35</v>
      </c>
      <c r="U35" s="56" t="s">
        <v>35</v>
      </c>
      <c r="V35" s="56" t="s">
        <v>35</v>
      </c>
      <c r="W35" s="56" t="s">
        <v>35</v>
      </c>
      <c r="X35" s="56" t="s">
        <v>35</v>
      </c>
      <c r="Y35" s="57" t="s">
        <v>35</v>
      </c>
      <c r="Z35" s="57" t="s">
        <v>35</v>
      </c>
      <c r="AA35" s="56">
        <v>2</v>
      </c>
      <c r="AB35" s="56">
        <v>0</v>
      </c>
      <c r="AC35" s="50">
        <v>2</v>
      </c>
      <c r="AD35" s="50">
        <v>5</v>
      </c>
      <c r="AE35" s="57" t="s">
        <v>35</v>
      </c>
      <c r="AF35" s="57" t="s">
        <v>35</v>
      </c>
      <c r="AG35" s="50">
        <v>0</v>
      </c>
      <c r="AH35" s="56">
        <v>2</v>
      </c>
      <c r="AI35" s="57" t="s">
        <v>35</v>
      </c>
      <c r="AJ35" s="57" t="s">
        <v>35</v>
      </c>
      <c r="AK35" s="57" t="s">
        <v>35</v>
      </c>
      <c r="AL35" s="57" t="s">
        <v>35</v>
      </c>
      <c r="AM35" s="57">
        <v>0</v>
      </c>
      <c r="AN35" s="57">
        <v>0</v>
      </c>
      <c r="AO35" s="50" t="s">
        <v>35</v>
      </c>
      <c r="AP35" s="56" t="s">
        <v>35</v>
      </c>
      <c r="AQ35" s="145" t="s">
        <v>35</v>
      </c>
      <c r="AR35" s="145" t="s">
        <v>35</v>
      </c>
      <c r="AS35" s="50" t="s">
        <v>35</v>
      </c>
      <c r="AT35" s="56" t="s">
        <v>35</v>
      </c>
      <c r="AU35" s="50" t="s">
        <v>35</v>
      </c>
      <c r="AV35" s="56" t="s">
        <v>35</v>
      </c>
      <c r="AW35" s="50" t="s">
        <v>35</v>
      </c>
      <c r="AX35" s="56" t="s">
        <v>35</v>
      </c>
      <c r="AY35" s="61" t="s">
        <v>35</v>
      </c>
      <c r="AZ35" s="61" t="s">
        <v>35</v>
      </c>
      <c r="BA35" s="61" t="s">
        <v>35</v>
      </c>
      <c r="BB35" s="61" t="s">
        <v>35</v>
      </c>
      <c r="BC35" s="61" t="s">
        <v>35</v>
      </c>
      <c r="BD35" s="61" t="s">
        <v>35</v>
      </c>
      <c r="BE35" s="61" t="s">
        <v>35</v>
      </c>
      <c r="BF35" s="61" t="s">
        <v>35</v>
      </c>
      <c r="BG35" s="61">
        <v>0</v>
      </c>
      <c r="BH35" s="61">
        <v>5</v>
      </c>
      <c r="BI35" s="57">
        <v>12</v>
      </c>
      <c r="BJ35" s="57">
        <v>78</v>
      </c>
      <c r="BK35" s="57">
        <v>90</v>
      </c>
      <c r="BL35" s="257">
        <v>13.333333333333334</v>
      </c>
      <c r="BM35" s="151"/>
      <c r="BN35" s="151"/>
      <c r="BO35" s="399"/>
    </row>
    <row r="36" spans="1:75" s="187" customFormat="1" ht="12.75">
      <c r="A36" s="254" t="s">
        <v>56</v>
      </c>
      <c r="B36" s="255">
        <v>1985.99999999999</v>
      </c>
      <c r="C36" s="56">
        <v>1</v>
      </c>
      <c r="D36" s="56">
        <v>69</v>
      </c>
      <c r="E36" s="56">
        <v>1</v>
      </c>
      <c r="F36" s="56">
        <v>4</v>
      </c>
      <c r="G36" s="56">
        <v>8</v>
      </c>
      <c r="H36" s="56">
        <v>44</v>
      </c>
      <c r="I36" s="56">
        <v>0</v>
      </c>
      <c r="J36" s="56">
        <v>13</v>
      </c>
      <c r="K36" s="56" t="s">
        <v>35</v>
      </c>
      <c r="L36" s="56" t="s">
        <v>35</v>
      </c>
      <c r="M36" s="57">
        <v>7</v>
      </c>
      <c r="N36" s="57">
        <v>38</v>
      </c>
      <c r="O36" s="56" t="s">
        <v>35</v>
      </c>
      <c r="P36" s="56" t="s">
        <v>35</v>
      </c>
      <c r="Q36" s="56" t="s">
        <v>35</v>
      </c>
      <c r="R36" s="56" t="s">
        <v>35</v>
      </c>
      <c r="S36" s="56" t="s">
        <v>35</v>
      </c>
      <c r="T36" s="56" t="s">
        <v>35</v>
      </c>
      <c r="U36" s="56" t="s">
        <v>35</v>
      </c>
      <c r="V36" s="56" t="s">
        <v>35</v>
      </c>
      <c r="W36" s="56" t="s">
        <v>35</v>
      </c>
      <c r="X36" s="56" t="s">
        <v>35</v>
      </c>
      <c r="Y36" s="57" t="s">
        <v>35</v>
      </c>
      <c r="Z36" s="57" t="s">
        <v>35</v>
      </c>
      <c r="AA36" s="56">
        <v>0</v>
      </c>
      <c r="AB36" s="56">
        <v>3</v>
      </c>
      <c r="AC36" s="50" t="s">
        <v>35</v>
      </c>
      <c r="AD36" s="50" t="s">
        <v>35</v>
      </c>
      <c r="AE36" s="57" t="s">
        <v>35</v>
      </c>
      <c r="AF36" s="57" t="s">
        <v>35</v>
      </c>
      <c r="AG36" s="50">
        <v>1</v>
      </c>
      <c r="AH36" s="56">
        <v>4</v>
      </c>
      <c r="AI36" s="57">
        <v>0</v>
      </c>
      <c r="AJ36" s="57">
        <v>1</v>
      </c>
      <c r="AK36" s="57" t="s">
        <v>35</v>
      </c>
      <c r="AL36" s="57" t="s">
        <v>35</v>
      </c>
      <c r="AM36" s="57">
        <v>0</v>
      </c>
      <c r="AN36" s="57">
        <v>6</v>
      </c>
      <c r="AO36" s="50" t="s">
        <v>35</v>
      </c>
      <c r="AP36" s="56" t="s">
        <v>35</v>
      </c>
      <c r="AQ36" s="145" t="s">
        <v>35</v>
      </c>
      <c r="AR36" s="145" t="s">
        <v>35</v>
      </c>
      <c r="AS36" s="50" t="s">
        <v>35</v>
      </c>
      <c r="AT36" s="56" t="s">
        <v>35</v>
      </c>
      <c r="AU36" s="50" t="s">
        <v>35</v>
      </c>
      <c r="AV36" s="56" t="s">
        <v>35</v>
      </c>
      <c r="AW36" s="50" t="s">
        <v>35</v>
      </c>
      <c r="AX36" s="56" t="s">
        <v>35</v>
      </c>
      <c r="AY36" s="61" t="s">
        <v>35</v>
      </c>
      <c r="AZ36" s="61" t="s">
        <v>35</v>
      </c>
      <c r="BA36" s="61" t="s">
        <v>35</v>
      </c>
      <c r="BB36" s="61" t="s">
        <v>35</v>
      </c>
      <c r="BC36" s="61" t="s">
        <v>35</v>
      </c>
      <c r="BD36" s="61" t="s">
        <v>35</v>
      </c>
      <c r="BE36" s="61" t="s">
        <v>35</v>
      </c>
      <c r="BF36" s="61" t="s">
        <v>35</v>
      </c>
      <c r="BG36" s="61">
        <v>0</v>
      </c>
      <c r="BH36" s="61">
        <v>0</v>
      </c>
      <c r="BI36" s="57">
        <v>18</v>
      </c>
      <c r="BJ36" s="57">
        <v>182</v>
      </c>
      <c r="BK36" s="57">
        <v>200</v>
      </c>
      <c r="BL36" s="258">
        <v>9</v>
      </c>
      <c r="BM36" s="151"/>
      <c r="BN36" s="151"/>
      <c r="BO36" s="399"/>
    </row>
    <row r="37" spans="1:75" s="187" customFormat="1" ht="12.75">
      <c r="A37" s="254" t="s">
        <v>153</v>
      </c>
      <c r="B37" s="255">
        <v>1984.99999999999</v>
      </c>
      <c r="C37" s="56">
        <v>0</v>
      </c>
      <c r="D37" s="56">
        <v>32</v>
      </c>
      <c r="E37" s="56">
        <v>4</v>
      </c>
      <c r="F37" s="56">
        <v>76</v>
      </c>
      <c r="G37" s="56">
        <v>2</v>
      </c>
      <c r="H37" s="56">
        <v>10</v>
      </c>
      <c r="I37" s="56" t="s">
        <v>35</v>
      </c>
      <c r="J37" s="56" t="s">
        <v>35</v>
      </c>
      <c r="K37" s="56" t="s">
        <v>35</v>
      </c>
      <c r="L37" s="56" t="s">
        <v>35</v>
      </c>
      <c r="M37" s="57">
        <v>0</v>
      </c>
      <c r="N37" s="57">
        <v>3</v>
      </c>
      <c r="O37" s="56" t="s">
        <v>35</v>
      </c>
      <c r="P37" s="56" t="s">
        <v>35</v>
      </c>
      <c r="Q37" s="56" t="s">
        <v>35</v>
      </c>
      <c r="R37" s="56" t="s">
        <v>35</v>
      </c>
      <c r="S37" s="56" t="s">
        <v>35</v>
      </c>
      <c r="T37" s="56" t="s">
        <v>35</v>
      </c>
      <c r="U37" s="56" t="s">
        <v>35</v>
      </c>
      <c r="V37" s="56" t="s">
        <v>35</v>
      </c>
      <c r="W37" s="56" t="s">
        <v>35</v>
      </c>
      <c r="X37" s="56" t="s">
        <v>35</v>
      </c>
      <c r="Y37" s="57" t="s">
        <v>35</v>
      </c>
      <c r="Z37" s="57" t="s">
        <v>35</v>
      </c>
      <c r="AA37" s="56" t="s">
        <v>35</v>
      </c>
      <c r="AB37" s="56" t="s">
        <v>35</v>
      </c>
      <c r="AC37" s="50" t="s">
        <v>35</v>
      </c>
      <c r="AD37" s="50" t="s">
        <v>35</v>
      </c>
      <c r="AE37" s="57" t="s">
        <v>35</v>
      </c>
      <c r="AF37" s="57" t="s">
        <v>35</v>
      </c>
      <c r="AG37" s="50" t="s">
        <v>35</v>
      </c>
      <c r="AH37" s="56" t="s">
        <v>35</v>
      </c>
      <c r="AI37" s="57" t="s">
        <v>35</v>
      </c>
      <c r="AJ37" s="57" t="s">
        <v>35</v>
      </c>
      <c r="AK37" s="57" t="s">
        <v>35</v>
      </c>
      <c r="AL37" s="57" t="s">
        <v>35</v>
      </c>
      <c r="AM37" s="57" t="s">
        <v>35</v>
      </c>
      <c r="AN37" s="57" t="s">
        <v>35</v>
      </c>
      <c r="AO37" s="50" t="s">
        <v>35</v>
      </c>
      <c r="AP37" s="56" t="s">
        <v>35</v>
      </c>
      <c r="AQ37" s="145" t="s">
        <v>35</v>
      </c>
      <c r="AR37" s="145" t="s">
        <v>35</v>
      </c>
      <c r="AS37" s="50" t="s">
        <v>35</v>
      </c>
      <c r="AT37" s="56" t="s">
        <v>35</v>
      </c>
      <c r="AU37" s="50" t="s">
        <v>35</v>
      </c>
      <c r="AV37" s="56" t="s">
        <v>35</v>
      </c>
      <c r="AW37" s="50" t="s">
        <v>35</v>
      </c>
      <c r="AX37" s="56" t="s">
        <v>35</v>
      </c>
      <c r="AY37" s="61" t="s">
        <v>35</v>
      </c>
      <c r="AZ37" s="61" t="s">
        <v>35</v>
      </c>
      <c r="BA37" s="61" t="s">
        <v>35</v>
      </c>
      <c r="BB37" s="61" t="s">
        <v>35</v>
      </c>
      <c r="BC37" s="61" t="s">
        <v>35</v>
      </c>
      <c r="BD37" s="61" t="s">
        <v>35</v>
      </c>
      <c r="BE37" s="61" t="s">
        <v>35</v>
      </c>
      <c r="BF37" s="61" t="s">
        <v>35</v>
      </c>
      <c r="BG37" s="61">
        <v>0</v>
      </c>
      <c r="BH37" s="61">
        <v>3</v>
      </c>
      <c r="BI37" s="57">
        <v>6</v>
      </c>
      <c r="BJ37" s="57">
        <v>124</v>
      </c>
      <c r="BK37" s="57">
        <v>130</v>
      </c>
      <c r="BL37" s="258">
        <v>4.6153846153846159</v>
      </c>
      <c r="BM37" s="151"/>
      <c r="BN37" s="151"/>
      <c r="BO37" s="399"/>
    </row>
    <row r="38" spans="1:75" s="187" customFormat="1" ht="12.75">
      <c r="A38" s="254" t="s">
        <v>154</v>
      </c>
      <c r="B38" s="255">
        <v>1984.99999999999</v>
      </c>
      <c r="C38" s="56">
        <v>3</v>
      </c>
      <c r="D38" s="56">
        <v>28</v>
      </c>
      <c r="E38" s="56" t="s">
        <v>35</v>
      </c>
      <c r="F38" s="56" t="s">
        <v>35</v>
      </c>
      <c r="G38" s="56">
        <v>6</v>
      </c>
      <c r="H38" s="56">
        <v>36</v>
      </c>
      <c r="I38" s="56" t="s">
        <v>35</v>
      </c>
      <c r="J38" s="56" t="s">
        <v>35</v>
      </c>
      <c r="K38" s="56" t="s">
        <v>35</v>
      </c>
      <c r="L38" s="56" t="s">
        <v>35</v>
      </c>
      <c r="M38" s="57">
        <v>2</v>
      </c>
      <c r="N38" s="57">
        <v>36</v>
      </c>
      <c r="O38" s="56">
        <v>0</v>
      </c>
      <c r="P38" s="56">
        <v>0</v>
      </c>
      <c r="Q38" s="56" t="s">
        <v>35</v>
      </c>
      <c r="R38" s="56" t="s">
        <v>35</v>
      </c>
      <c r="S38" s="56" t="s">
        <v>35</v>
      </c>
      <c r="T38" s="56" t="s">
        <v>35</v>
      </c>
      <c r="U38" s="56" t="s">
        <v>35</v>
      </c>
      <c r="V38" s="56" t="s">
        <v>35</v>
      </c>
      <c r="W38" s="56" t="s">
        <v>35</v>
      </c>
      <c r="X38" s="56" t="s">
        <v>35</v>
      </c>
      <c r="Y38" s="57" t="s">
        <v>35</v>
      </c>
      <c r="Z38" s="57" t="s">
        <v>35</v>
      </c>
      <c r="AA38" s="56">
        <v>0</v>
      </c>
      <c r="AB38" s="56">
        <v>4</v>
      </c>
      <c r="AC38" s="50" t="s">
        <v>35</v>
      </c>
      <c r="AD38" s="50" t="s">
        <v>35</v>
      </c>
      <c r="AE38" s="57" t="s">
        <v>35</v>
      </c>
      <c r="AF38" s="57" t="s">
        <v>35</v>
      </c>
      <c r="AG38" s="50">
        <v>0</v>
      </c>
      <c r="AH38" s="56">
        <v>0</v>
      </c>
      <c r="AI38" s="57" t="s">
        <v>35</v>
      </c>
      <c r="AJ38" s="57" t="s">
        <v>35</v>
      </c>
      <c r="AK38" s="57" t="s">
        <v>35</v>
      </c>
      <c r="AL38" s="57" t="s">
        <v>35</v>
      </c>
      <c r="AM38" s="57" t="s">
        <v>35</v>
      </c>
      <c r="AN38" s="57" t="s">
        <v>35</v>
      </c>
      <c r="AO38" s="50" t="s">
        <v>35</v>
      </c>
      <c r="AP38" s="56" t="s">
        <v>35</v>
      </c>
      <c r="AQ38" s="145" t="s">
        <v>35</v>
      </c>
      <c r="AR38" s="145" t="s">
        <v>35</v>
      </c>
      <c r="AS38" s="50" t="s">
        <v>35</v>
      </c>
      <c r="AT38" s="56" t="s">
        <v>35</v>
      </c>
      <c r="AU38" s="50" t="s">
        <v>35</v>
      </c>
      <c r="AV38" s="56" t="s">
        <v>35</v>
      </c>
      <c r="AW38" s="50" t="s">
        <v>35</v>
      </c>
      <c r="AX38" s="56" t="s">
        <v>35</v>
      </c>
      <c r="AY38" s="61" t="s">
        <v>35</v>
      </c>
      <c r="AZ38" s="61" t="s">
        <v>35</v>
      </c>
      <c r="BA38" s="61" t="s">
        <v>35</v>
      </c>
      <c r="BB38" s="61" t="s">
        <v>35</v>
      </c>
      <c r="BC38" s="61" t="s">
        <v>35</v>
      </c>
      <c r="BD38" s="61" t="s">
        <v>35</v>
      </c>
      <c r="BE38" s="61" t="s">
        <v>35</v>
      </c>
      <c r="BF38" s="61" t="s">
        <v>35</v>
      </c>
      <c r="BG38" s="61">
        <v>0</v>
      </c>
      <c r="BH38" s="61">
        <v>0</v>
      </c>
      <c r="BI38" s="57">
        <v>11</v>
      </c>
      <c r="BJ38" s="57">
        <v>104</v>
      </c>
      <c r="BK38" s="57">
        <v>115</v>
      </c>
      <c r="BL38" s="258">
        <v>9.5652173913043477</v>
      </c>
      <c r="BM38" s="151"/>
      <c r="BN38" s="151"/>
      <c r="BO38" s="399"/>
    </row>
    <row r="39" spans="1:75" s="187" customFormat="1" ht="12.75">
      <c r="A39" s="254" t="s">
        <v>59</v>
      </c>
      <c r="B39" s="255">
        <v>1984.99999999999</v>
      </c>
      <c r="C39" s="56">
        <v>1</v>
      </c>
      <c r="D39" s="56">
        <v>14</v>
      </c>
      <c r="E39" s="56">
        <v>3</v>
      </c>
      <c r="F39" s="56">
        <v>10</v>
      </c>
      <c r="G39" s="56">
        <v>11</v>
      </c>
      <c r="H39" s="56">
        <v>7</v>
      </c>
      <c r="I39" s="56" t="s">
        <v>35</v>
      </c>
      <c r="J39" s="56" t="s">
        <v>35</v>
      </c>
      <c r="K39" s="56" t="s">
        <v>35</v>
      </c>
      <c r="L39" s="56" t="s">
        <v>35</v>
      </c>
      <c r="M39" s="57">
        <v>3</v>
      </c>
      <c r="N39" s="57">
        <v>16</v>
      </c>
      <c r="O39" s="56" t="s">
        <v>35</v>
      </c>
      <c r="P39" s="56" t="s">
        <v>35</v>
      </c>
      <c r="Q39" s="56" t="s">
        <v>35</v>
      </c>
      <c r="R39" s="56" t="s">
        <v>35</v>
      </c>
      <c r="S39" s="56" t="s">
        <v>35</v>
      </c>
      <c r="T39" s="56" t="s">
        <v>35</v>
      </c>
      <c r="U39" s="56" t="s">
        <v>35</v>
      </c>
      <c r="V39" s="56" t="s">
        <v>35</v>
      </c>
      <c r="W39" s="56" t="s">
        <v>35</v>
      </c>
      <c r="X39" s="56" t="s">
        <v>35</v>
      </c>
      <c r="Y39" s="57" t="s">
        <v>35</v>
      </c>
      <c r="Z39" s="57" t="s">
        <v>35</v>
      </c>
      <c r="AA39" s="56">
        <v>2</v>
      </c>
      <c r="AB39" s="56">
        <v>6</v>
      </c>
      <c r="AC39" s="50" t="s">
        <v>35</v>
      </c>
      <c r="AD39" s="50" t="s">
        <v>35</v>
      </c>
      <c r="AE39" s="57" t="s">
        <v>35</v>
      </c>
      <c r="AF39" s="57" t="s">
        <v>35</v>
      </c>
      <c r="AG39" s="50">
        <v>1</v>
      </c>
      <c r="AH39" s="56">
        <v>7</v>
      </c>
      <c r="AI39" s="57" t="s">
        <v>35</v>
      </c>
      <c r="AJ39" s="57" t="s">
        <v>35</v>
      </c>
      <c r="AK39" s="57" t="s">
        <v>35</v>
      </c>
      <c r="AL39" s="57" t="s">
        <v>35</v>
      </c>
      <c r="AM39" s="57" t="s">
        <v>35</v>
      </c>
      <c r="AN39" s="57" t="s">
        <v>35</v>
      </c>
      <c r="AO39" s="50">
        <v>4</v>
      </c>
      <c r="AP39" s="56">
        <v>15</v>
      </c>
      <c r="AQ39" s="145" t="s">
        <v>35</v>
      </c>
      <c r="AR39" s="145" t="s">
        <v>35</v>
      </c>
      <c r="AS39" s="50" t="s">
        <v>35</v>
      </c>
      <c r="AT39" s="56" t="s">
        <v>35</v>
      </c>
      <c r="AU39" s="50" t="s">
        <v>35</v>
      </c>
      <c r="AV39" s="56" t="s">
        <v>35</v>
      </c>
      <c r="AW39" s="50" t="s">
        <v>35</v>
      </c>
      <c r="AX39" s="56" t="s">
        <v>35</v>
      </c>
      <c r="AY39" s="61" t="s">
        <v>35</v>
      </c>
      <c r="AZ39" s="61" t="s">
        <v>35</v>
      </c>
      <c r="BA39" s="61" t="s">
        <v>35</v>
      </c>
      <c r="BB39" s="61" t="s">
        <v>35</v>
      </c>
      <c r="BC39" s="61" t="s">
        <v>35</v>
      </c>
      <c r="BD39" s="61" t="s">
        <v>35</v>
      </c>
      <c r="BE39" s="61" t="s">
        <v>35</v>
      </c>
      <c r="BF39" s="61" t="s">
        <v>35</v>
      </c>
      <c r="BG39" s="61">
        <v>0</v>
      </c>
      <c r="BH39" s="61">
        <v>0</v>
      </c>
      <c r="BI39" s="57">
        <v>25</v>
      </c>
      <c r="BJ39" s="57">
        <v>75</v>
      </c>
      <c r="BK39" s="57">
        <v>100</v>
      </c>
      <c r="BL39" s="258">
        <v>25</v>
      </c>
      <c r="BM39" s="151"/>
      <c r="BN39" s="151"/>
      <c r="BO39" s="399"/>
    </row>
    <row r="40" spans="1:75" s="187" customFormat="1" ht="12.75">
      <c r="A40" s="254" t="s">
        <v>60</v>
      </c>
      <c r="B40" s="255">
        <v>1985.99999999999</v>
      </c>
      <c r="C40" s="56">
        <v>0</v>
      </c>
      <c r="D40" s="56">
        <v>16</v>
      </c>
      <c r="E40" s="56">
        <v>3</v>
      </c>
      <c r="F40" s="56">
        <v>19</v>
      </c>
      <c r="G40" s="56">
        <v>0</v>
      </c>
      <c r="H40" s="56">
        <v>11</v>
      </c>
      <c r="I40" s="56">
        <v>0</v>
      </c>
      <c r="J40" s="56">
        <v>1</v>
      </c>
      <c r="K40" s="56" t="s">
        <v>35</v>
      </c>
      <c r="L40" s="56" t="s">
        <v>35</v>
      </c>
      <c r="M40" s="57" t="s">
        <v>35</v>
      </c>
      <c r="N40" s="57" t="s">
        <v>35</v>
      </c>
      <c r="O40" s="56" t="s">
        <v>35</v>
      </c>
      <c r="P40" s="56" t="s">
        <v>35</v>
      </c>
      <c r="Q40" s="56" t="s">
        <v>35</v>
      </c>
      <c r="R40" s="56" t="s">
        <v>35</v>
      </c>
      <c r="S40" s="56">
        <v>2</v>
      </c>
      <c r="T40" s="56">
        <v>6</v>
      </c>
      <c r="U40" s="56" t="s">
        <v>35</v>
      </c>
      <c r="V40" s="56" t="s">
        <v>35</v>
      </c>
      <c r="W40" s="56" t="s">
        <v>35</v>
      </c>
      <c r="X40" s="56" t="s">
        <v>35</v>
      </c>
      <c r="Y40" s="57" t="s">
        <v>35</v>
      </c>
      <c r="Z40" s="57" t="s">
        <v>35</v>
      </c>
      <c r="AA40" s="56">
        <v>0</v>
      </c>
      <c r="AB40" s="56">
        <v>1</v>
      </c>
      <c r="AC40" s="50" t="s">
        <v>35</v>
      </c>
      <c r="AD40" s="50" t="s">
        <v>35</v>
      </c>
      <c r="AE40" s="57" t="s">
        <v>35</v>
      </c>
      <c r="AF40" s="57" t="s">
        <v>35</v>
      </c>
      <c r="AG40" s="50" t="s">
        <v>35</v>
      </c>
      <c r="AH40" s="56" t="s">
        <v>35</v>
      </c>
      <c r="AI40" s="57">
        <v>0</v>
      </c>
      <c r="AJ40" s="57">
        <v>1</v>
      </c>
      <c r="AK40" s="57" t="s">
        <v>35</v>
      </c>
      <c r="AL40" s="57" t="s">
        <v>35</v>
      </c>
      <c r="AM40" s="57" t="s">
        <v>35</v>
      </c>
      <c r="AN40" s="57" t="s">
        <v>35</v>
      </c>
      <c r="AO40" s="50" t="s">
        <v>35</v>
      </c>
      <c r="AP40" s="56" t="s">
        <v>35</v>
      </c>
      <c r="AQ40" s="145" t="s">
        <v>35</v>
      </c>
      <c r="AR40" s="145" t="s">
        <v>35</v>
      </c>
      <c r="AS40" s="50" t="s">
        <v>35</v>
      </c>
      <c r="AT40" s="56" t="s">
        <v>35</v>
      </c>
      <c r="AU40" s="50" t="s">
        <v>35</v>
      </c>
      <c r="AV40" s="56" t="s">
        <v>35</v>
      </c>
      <c r="AW40" s="50" t="s">
        <v>35</v>
      </c>
      <c r="AX40" s="56" t="s">
        <v>35</v>
      </c>
      <c r="AY40" s="61" t="s">
        <v>35</v>
      </c>
      <c r="AZ40" s="61" t="s">
        <v>35</v>
      </c>
      <c r="BA40" s="61" t="s">
        <v>35</v>
      </c>
      <c r="BB40" s="61" t="s">
        <v>35</v>
      </c>
      <c r="BC40" s="61" t="s">
        <v>35</v>
      </c>
      <c r="BD40" s="61" t="s">
        <v>35</v>
      </c>
      <c r="BE40" s="61" t="s">
        <v>35</v>
      </c>
      <c r="BF40" s="61" t="s">
        <v>35</v>
      </c>
      <c r="BG40" s="61" t="s">
        <v>35</v>
      </c>
      <c r="BH40" s="61" t="s">
        <v>35</v>
      </c>
      <c r="BI40" s="57">
        <v>5</v>
      </c>
      <c r="BJ40" s="57">
        <v>55</v>
      </c>
      <c r="BK40" s="57">
        <v>60</v>
      </c>
      <c r="BL40" s="258">
        <v>8.3333333333333339</v>
      </c>
      <c r="BM40" s="151"/>
      <c r="BN40" s="151"/>
      <c r="BO40" s="399"/>
    </row>
    <row r="41" spans="1:75" s="208" customFormat="1" ht="6" customHeight="1">
      <c r="A41" s="261"/>
      <c r="B41" s="262"/>
      <c r="C41" s="66"/>
      <c r="D41" s="66"/>
      <c r="E41" s="66"/>
      <c r="F41" s="66"/>
      <c r="G41" s="66"/>
      <c r="H41" s="66"/>
      <c r="I41" s="66"/>
      <c r="J41" s="66"/>
      <c r="K41" s="66"/>
      <c r="L41" s="66"/>
      <c r="M41" s="66"/>
      <c r="N41" s="66"/>
      <c r="O41" s="66"/>
      <c r="P41" s="66"/>
      <c r="Q41" s="66"/>
      <c r="R41" s="66"/>
      <c r="S41" s="66"/>
      <c r="T41" s="66"/>
      <c r="U41" s="65"/>
      <c r="V41" s="65"/>
      <c r="W41" s="66"/>
      <c r="X41" s="66"/>
      <c r="Y41" s="66"/>
      <c r="Z41" s="66"/>
      <c r="AA41" s="66"/>
      <c r="AB41" s="66"/>
      <c r="AC41" s="65"/>
      <c r="AD41" s="65"/>
      <c r="AE41" s="66"/>
      <c r="AF41" s="66"/>
      <c r="AG41" s="66"/>
      <c r="AH41" s="66"/>
      <c r="AI41" s="66"/>
      <c r="AJ41" s="66"/>
      <c r="AK41" s="66"/>
      <c r="AL41" s="66"/>
      <c r="AM41" s="66"/>
      <c r="AN41" s="66"/>
      <c r="AO41" s="66"/>
      <c r="AP41" s="66"/>
      <c r="AQ41" s="66"/>
      <c r="AR41" s="66"/>
      <c r="AS41" s="66"/>
      <c r="AT41" s="66"/>
      <c r="AU41" s="66"/>
      <c r="AV41" s="66"/>
      <c r="AW41" s="66"/>
      <c r="AX41" s="66"/>
      <c r="AY41" s="66"/>
      <c r="AZ41" s="66"/>
      <c r="BA41" s="66"/>
      <c r="BB41" s="66"/>
      <c r="BC41" s="66"/>
      <c r="BD41" s="66"/>
      <c r="BE41" s="66"/>
      <c r="BF41" s="66"/>
      <c r="BG41" s="66"/>
      <c r="BH41" s="66"/>
      <c r="BI41" s="66"/>
      <c r="BJ41" s="66"/>
      <c r="BK41" s="66"/>
      <c r="BL41" s="66"/>
      <c r="BM41" s="63"/>
      <c r="BN41" s="63"/>
      <c r="BO41"/>
      <c r="BP41" s="82"/>
      <c r="BQ41" s="82"/>
      <c r="BR41" s="82"/>
      <c r="BS41" s="82"/>
      <c r="BT41" s="82"/>
      <c r="BU41" s="82"/>
      <c r="BV41" s="82"/>
      <c r="BW41" s="82"/>
    </row>
    <row r="42" spans="1:75" s="208" customFormat="1">
      <c r="A42" s="263" t="s">
        <v>361</v>
      </c>
      <c r="B42" s="264"/>
      <c r="C42" s="511">
        <v>9.0445859872611507</v>
      </c>
      <c r="D42" s="511"/>
      <c r="E42" s="511">
        <v>8.695652173913043</v>
      </c>
      <c r="F42" s="511"/>
      <c r="G42" s="511">
        <v>18.269230769230766</v>
      </c>
      <c r="H42" s="511"/>
      <c r="I42" s="511">
        <v>5.1724137931034484</v>
      </c>
      <c r="J42" s="511"/>
      <c r="K42" s="511" t="e">
        <v>#DIV/0!</v>
      </c>
      <c r="L42" s="511"/>
      <c r="M42" s="511">
        <v>13.333333333333334</v>
      </c>
      <c r="N42" s="511"/>
      <c r="O42" s="511">
        <v>26.666666666666668</v>
      </c>
      <c r="P42" s="511"/>
      <c r="Q42" s="511">
        <v>25.490196078431371</v>
      </c>
      <c r="R42" s="511"/>
      <c r="S42" s="511">
        <v>20</v>
      </c>
      <c r="T42" s="511"/>
      <c r="U42" s="511">
        <v>9.0909090909090917</v>
      </c>
      <c r="V42" s="511"/>
      <c r="W42" s="511" t="e">
        <v>#DIV/0!</v>
      </c>
      <c r="X42" s="511"/>
      <c r="Y42" s="511" t="e">
        <v>#DIV/0!</v>
      </c>
      <c r="Z42" s="511"/>
      <c r="AA42" s="511">
        <v>23.809523809523807</v>
      </c>
      <c r="AB42" s="511"/>
      <c r="AC42" s="511">
        <v>37.5</v>
      </c>
      <c r="AD42" s="511"/>
      <c r="AE42" s="511">
        <v>47.368421052631575</v>
      </c>
      <c r="AF42" s="511"/>
      <c r="AG42" s="511">
        <v>25.757575757575758</v>
      </c>
      <c r="AH42" s="511"/>
      <c r="AI42" s="511">
        <v>36.111111111111107</v>
      </c>
      <c r="AJ42" s="511"/>
      <c r="AK42" s="150"/>
      <c r="AL42" s="150"/>
      <c r="AM42" s="511">
        <v>3.125</v>
      </c>
      <c r="AN42" s="511"/>
      <c r="AO42" s="511">
        <v>21.052631578947366</v>
      </c>
      <c r="AP42" s="511"/>
      <c r="AQ42" s="511">
        <v>0</v>
      </c>
      <c r="AR42" s="511"/>
      <c r="AS42" s="511"/>
      <c r="AT42" s="511"/>
      <c r="AU42" s="511" t="e">
        <v>#DIV/0!</v>
      </c>
      <c r="AV42" s="511"/>
      <c r="AW42" s="511"/>
      <c r="AX42" s="511"/>
      <c r="AY42" s="511"/>
      <c r="AZ42" s="511"/>
      <c r="BA42" s="511"/>
      <c r="BB42" s="511"/>
      <c r="BC42" s="511"/>
      <c r="BD42" s="511"/>
      <c r="BE42" s="511"/>
      <c r="BF42" s="511"/>
      <c r="BG42" s="511">
        <v>16.666666666666664</v>
      </c>
      <c r="BH42" s="511"/>
      <c r="BI42" s="511"/>
      <c r="BJ42" s="511"/>
      <c r="BK42" s="265"/>
      <c r="BL42" s="266"/>
      <c r="BM42" s="63"/>
      <c r="BN42" s="63"/>
      <c r="BO42"/>
      <c r="BP42" s="82"/>
      <c r="BQ42" s="82"/>
      <c r="BR42" s="82"/>
      <c r="BS42" s="82"/>
      <c r="BT42" s="82"/>
      <c r="BU42" s="82"/>
      <c r="BV42" s="82"/>
      <c r="BW42" s="82"/>
    </row>
    <row r="43" spans="1:75" s="208" customFormat="1" ht="3.75" customHeight="1">
      <c r="A43" s="224"/>
      <c r="B43" s="224"/>
      <c r="C43" s="184"/>
      <c r="D43" s="185"/>
      <c r="E43" s="184"/>
      <c r="F43" s="185"/>
      <c r="G43" s="184"/>
      <c r="H43" s="185"/>
      <c r="I43" s="184"/>
      <c r="J43" s="185"/>
      <c r="K43" s="184"/>
      <c r="L43" s="185"/>
      <c r="M43" s="184"/>
      <c r="N43" s="185"/>
      <c r="O43" s="184"/>
      <c r="P43" s="185"/>
      <c r="Q43" s="184"/>
      <c r="R43" s="185"/>
      <c r="S43" s="184"/>
      <c r="T43" s="185"/>
      <c r="U43" s="184"/>
      <c r="V43" s="185"/>
      <c r="W43" s="184"/>
      <c r="X43" s="185"/>
      <c r="Y43" s="184"/>
      <c r="Z43" s="185"/>
      <c r="AA43" s="184"/>
      <c r="AB43" s="185"/>
      <c r="AC43" s="183"/>
      <c r="AD43" s="183"/>
      <c r="AE43" s="184"/>
      <c r="AF43" s="185"/>
      <c r="AG43" s="184"/>
      <c r="AH43" s="185"/>
      <c r="AI43" s="184"/>
      <c r="AJ43" s="185"/>
      <c r="AK43" s="185"/>
      <c r="AL43" s="185"/>
      <c r="AM43" s="184"/>
      <c r="AN43" s="185"/>
      <c r="AO43" s="184"/>
      <c r="AP43" s="185"/>
      <c r="AQ43" s="184"/>
      <c r="AR43" s="185"/>
      <c r="AS43" s="184"/>
      <c r="AT43" s="185"/>
      <c r="AU43" s="184"/>
      <c r="AV43" s="185"/>
      <c r="AW43" s="185"/>
      <c r="AX43" s="185"/>
      <c r="AY43" s="184"/>
      <c r="AZ43" s="185"/>
      <c r="BA43" s="184"/>
      <c r="BB43" s="185"/>
      <c r="BC43" s="184"/>
      <c r="BD43" s="185"/>
      <c r="BE43" s="184"/>
      <c r="BF43" s="185"/>
      <c r="BG43" s="184"/>
      <c r="BH43" s="185"/>
      <c r="BI43" s="258"/>
      <c r="BJ43" s="258"/>
      <c r="BK43" s="267"/>
      <c r="BL43" s="267"/>
      <c r="BM43" s="63"/>
      <c r="BN43" s="63"/>
      <c r="BO43"/>
      <c r="BP43" s="82"/>
      <c r="BQ43" s="82"/>
      <c r="BR43" s="82"/>
      <c r="BS43" s="82"/>
      <c r="BT43" s="82"/>
      <c r="BU43" s="82"/>
      <c r="BV43" s="82"/>
      <c r="BW43" s="82"/>
    </row>
    <row r="44" spans="1:75" s="187" customFormat="1">
      <c r="A44" s="66" t="s">
        <v>130</v>
      </c>
      <c r="B44" s="268"/>
      <c r="AC44" s="186"/>
      <c r="AD44" s="186"/>
      <c r="BM44" s="63"/>
      <c r="BN44" s="63"/>
      <c r="BO44"/>
    </row>
    <row r="45" spans="1:75" s="187" customFormat="1">
      <c r="A45" s="160" t="s">
        <v>63</v>
      </c>
      <c r="B45" s="224"/>
      <c r="AC45" s="17"/>
      <c r="AD45" s="17"/>
      <c r="BM45" s="63"/>
      <c r="BN45" s="63"/>
      <c r="BO45"/>
    </row>
    <row r="46" spans="1:75" s="187" customFormat="1">
      <c r="A46" s="269" t="s">
        <v>85</v>
      </c>
      <c r="B46" s="224"/>
      <c r="AC46" s="17"/>
      <c r="AD46" s="17"/>
      <c r="BM46" s="63"/>
      <c r="BN46" s="63"/>
      <c r="BO46"/>
    </row>
    <row r="47" spans="1:75" s="187" customFormat="1">
      <c r="A47" s="66"/>
      <c r="B47" s="268"/>
      <c r="AC47" s="186"/>
      <c r="AD47" s="186"/>
      <c r="BM47" s="63"/>
      <c r="BN47" s="63"/>
      <c r="BO47"/>
    </row>
    <row r="48" spans="1:75" s="187" customFormat="1">
      <c r="A48" s="259" t="s">
        <v>218</v>
      </c>
      <c r="AC48" s="186"/>
      <c r="AD48" s="186"/>
      <c r="BM48" s="63"/>
      <c r="BN48" s="63"/>
      <c r="BO48"/>
    </row>
    <row r="49" spans="1:67">
      <c r="A49" s="259" t="s">
        <v>261</v>
      </c>
    </row>
    <row r="50" spans="1:67">
      <c r="A50" s="259" t="s">
        <v>262</v>
      </c>
    </row>
    <row r="51" spans="1:67">
      <c r="A51" s="259" t="s">
        <v>263</v>
      </c>
    </row>
    <row r="52" spans="1:67">
      <c r="A52" s="259" t="s">
        <v>264</v>
      </c>
    </row>
    <row r="53" spans="1:67">
      <c r="A53" s="259" t="s">
        <v>363</v>
      </c>
    </row>
    <row r="54" spans="1:67">
      <c r="A54" s="351" t="s">
        <v>265</v>
      </c>
    </row>
    <row r="55" spans="1:67">
      <c r="A55" s="351" t="s">
        <v>266</v>
      </c>
    </row>
    <row r="56" spans="1:67">
      <c r="A56" s="351" t="s">
        <v>267</v>
      </c>
    </row>
    <row r="57" spans="1:67">
      <c r="A57" s="351" t="s">
        <v>268</v>
      </c>
    </row>
    <row r="58" spans="1:67">
      <c r="A58" s="351" t="s">
        <v>269</v>
      </c>
    </row>
    <row r="59" spans="1:67">
      <c r="A59" s="351" t="s">
        <v>270</v>
      </c>
    </row>
    <row r="60" spans="1:67">
      <c r="A60" s="351" t="s">
        <v>271</v>
      </c>
    </row>
    <row r="61" spans="1:67">
      <c r="A61" s="351" t="s">
        <v>272</v>
      </c>
      <c r="BM61" s="215"/>
      <c r="BN61" s="215"/>
      <c r="BO61" s="215"/>
    </row>
    <row r="62" spans="1:67">
      <c r="A62" s="351" t="s">
        <v>273</v>
      </c>
      <c r="AC62" s="189"/>
      <c r="AD62" s="189"/>
      <c r="BM62" s="215"/>
      <c r="BN62" s="215"/>
      <c r="BO62" s="215"/>
    </row>
    <row r="63" spans="1:67">
      <c r="A63" s="351" t="s">
        <v>274</v>
      </c>
      <c r="BM63" s="215"/>
      <c r="BN63" s="215"/>
      <c r="BO63" s="215"/>
    </row>
    <row r="64" spans="1:67">
      <c r="A64" s="351" t="s">
        <v>275</v>
      </c>
      <c r="BM64" s="215"/>
      <c r="BN64" s="215"/>
      <c r="BO64" s="215"/>
    </row>
    <row r="65" spans="1:64">
      <c r="A65" s="351" t="s">
        <v>276</v>
      </c>
    </row>
    <row r="66" spans="1:64">
      <c r="A66" s="259" t="s">
        <v>500</v>
      </c>
    </row>
    <row r="68" spans="1:64">
      <c r="A68" s="270" t="s">
        <v>92</v>
      </c>
    </row>
    <row r="69" spans="1:64">
      <c r="A69" s="270" t="s">
        <v>72</v>
      </c>
      <c r="AC69" s="189"/>
      <c r="AD69" s="189"/>
    </row>
    <row r="70" spans="1:64">
      <c r="A70" s="270" t="s">
        <v>93</v>
      </c>
      <c r="AC70" s="191"/>
      <c r="AD70" s="191"/>
    </row>
    <row r="71" spans="1:64">
      <c r="A71" s="270" t="s">
        <v>94</v>
      </c>
      <c r="AC71" s="191"/>
      <c r="AD71" s="191"/>
    </row>
    <row r="72" spans="1:64">
      <c r="A72" s="269" t="s">
        <v>95</v>
      </c>
      <c r="AC72" s="191"/>
      <c r="AD72" s="191"/>
    </row>
    <row r="73" spans="1:64">
      <c r="AC73" s="191"/>
      <c r="AD73" s="191"/>
    </row>
    <row r="74" spans="1:64" s="215" customFormat="1" ht="12.6" customHeight="1">
      <c r="A74" s="63"/>
      <c r="B74" s="165"/>
      <c r="C74" s="189"/>
      <c r="D74" s="189"/>
      <c r="E74" s="189"/>
      <c r="F74" s="189"/>
      <c r="G74" s="189"/>
      <c r="H74" s="189"/>
      <c r="I74" s="189"/>
      <c r="J74" s="189"/>
      <c r="K74" s="189"/>
      <c r="L74" s="189"/>
      <c r="M74" s="189"/>
      <c r="N74" s="189"/>
      <c r="O74" s="189"/>
      <c r="P74" s="189"/>
      <c r="Q74" s="189"/>
      <c r="R74" s="189"/>
      <c r="S74" s="189"/>
      <c r="T74" s="189"/>
      <c r="U74" s="189"/>
      <c r="V74" s="189"/>
      <c r="W74" s="189"/>
      <c r="X74" s="189"/>
      <c r="Y74" s="189"/>
      <c r="Z74" s="189"/>
      <c r="AA74" s="189"/>
      <c r="AB74" s="189"/>
      <c r="AC74" s="189"/>
      <c r="AD74" s="189"/>
      <c r="AE74" s="189"/>
      <c r="AF74" s="189"/>
      <c r="AG74" s="189"/>
      <c r="AH74" s="189"/>
      <c r="AI74" s="189"/>
      <c r="AJ74" s="189"/>
      <c r="AK74" s="189"/>
      <c r="AL74" s="189"/>
      <c r="AM74" s="189"/>
      <c r="AN74" s="189"/>
      <c r="AO74" s="189"/>
      <c r="AP74" s="189"/>
      <c r="AQ74" s="189"/>
      <c r="AR74" s="189"/>
      <c r="AS74" s="189"/>
      <c r="AT74" s="189"/>
      <c r="AU74" s="189"/>
      <c r="AV74" s="189"/>
      <c r="AW74" s="189"/>
      <c r="AX74" s="189"/>
      <c r="AY74" s="189"/>
      <c r="AZ74" s="189"/>
      <c r="BA74" s="189"/>
      <c r="BB74" s="189"/>
      <c r="BC74" s="189"/>
      <c r="BD74" s="189"/>
      <c r="BE74" s="189"/>
      <c r="BF74" s="189"/>
      <c r="BG74" s="189"/>
      <c r="BH74" s="189"/>
      <c r="BI74" s="189"/>
      <c r="BJ74" s="189"/>
      <c r="BK74" s="189"/>
      <c r="BL74" s="165"/>
    </row>
    <row r="75" spans="1:64" s="215" customFormat="1" ht="12.6" customHeight="1">
      <c r="A75" s="63"/>
      <c r="B75" s="165"/>
      <c r="C75" s="17"/>
      <c r="D75" s="17"/>
      <c r="E75" s="17"/>
      <c r="F75" s="17"/>
      <c r="G75" s="17"/>
      <c r="H75" s="17"/>
      <c r="I75" s="17"/>
      <c r="J75" s="187"/>
      <c r="K75" s="187"/>
      <c r="L75" s="187"/>
      <c r="M75" s="17"/>
      <c r="N75" s="17"/>
      <c r="O75" s="17"/>
      <c r="P75" s="17"/>
      <c r="Q75" s="17"/>
      <c r="R75" s="187"/>
      <c r="S75" s="17"/>
      <c r="T75" s="187"/>
      <c r="U75" s="17"/>
      <c r="V75" s="187"/>
      <c r="W75" s="187"/>
      <c r="X75" s="187"/>
      <c r="Y75" s="187"/>
      <c r="Z75" s="18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65"/>
      <c r="BK75" s="17"/>
      <c r="BL75" s="165"/>
    </row>
  </sheetData>
  <mergeCells count="58">
    <mergeCell ref="BI42:BJ42"/>
    <mergeCell ref="AM42:AN42"/>
    <mergeCell ref="AO42:AP42"/>
    <mergeCell ref="AQ42:AR42"/>
    <mergeCell ref="AS42:AT42"/>
    <mergeCell ref="AU42:AV42"/>
    <mergeCell ref="BA42:BB42"/>
    <mergeCell ref="BC42:BD42"/>
    <mergeCell ref="BE42:BF42"/>
    <mergeCell ref="BG42:BH42"/>
    <mergeCell ref="U42:V42"/>
    <mergeCell ref="W42:X42"/>
    <mergeCell ref="AY42:AZ42"/>
    <mergeCell ref="Y42:Z42"/>
    <mergeCell ref="AA42:AB42"/>
    <mergeCell ref="AC42:AD42"/>
    <mergeCell ref="AE42:AF42"/>
    <mergeCell ref="AG42:AH42"/>
    <mergeCell ref="AI42:AJ42"/>
    <mergeCell ref="AW42:AX42"/>
    <mergeCell ref="BG4:BH4"/>
    <mergeCell ref="C42:D42"/>
    <mergeCell ref="E42:F42"/>
    <mergeCell ref="G42:H42"/>
    <mergeCell ref="I42:J42"/>
    <mergeCell ref="K42:L42"/>
    <mergeCell ref="M42:N42"/>
    <mergeCell ref="O42:P42"/>
    <mergeCell ref="Q42:R42"/>
    <mergeCell ref="S42:T42"/>
    <mergeCell ref="AU4:AV4"/>
    <mergeCell ref="AW4:AX4"/>
    <mergeCell ref="AY4:AZ4"/>
    <mergeCell ref="BA4:BB4"/>
    <mergeCell ref="BC4:BD4"/>
    <mergeCell ref="BE4:BF4"/>
    <mergeCell ref="AS4:AT4"/>
    <mergeCell ref="S4:T4"/>
    <mergeCell ref="U4:V4"/>
    <mergeCell ref="AA4:AB4"/>
    <mergeCell ref="AC4:AD4"/>
    <mergeCell ref="AE4:AF4"/>
    <mergeCell ref="AG4:AH4"/>
    <mergeCell ref="Y4:Z4"/>
    <mergeCell ref="AI4:AJ4"/>
    <mergeCell ref="AK4:AL4"/>
    <mergeCell ref="AM4:AN4"/>
    <mergeCell ref="AO4:AP4"/>
    <mergeCell ref="AQ4:AR4"/>
    <mergeCell ref="C4:D4"/>
    <mergeCell ref="E4:F4"/>
    <mergeCell ref="G4:H4"/>
    <mergeCell ref="I4:J4"/>
    <mergeCell ref="W4:X4"/>
    <mergeCell ref="K4:L4"/>
    <mergeCell ref="M4:N4"/>
    <mergeCell ref="O4:P4"/>
    <mergeCell ref="Q4:R4"/>
  </mergeCells>
  <phoneticPr fontId="0" type="noConversion"/>
  <pageMargins left="0.7" right="0.7" top="0.78740157499999996" bottom="0.78740157499999996" header="0.3" footer="0.3"/>
  <pageSetup paperSize="9" scale="53"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CA75"/>
  <sheetViews>
    <sheetView zoomScaleNormal="100" workbookViewId="0"/>
  </sheetViews>
  <sheetFormatPr baseColWidth="10" defaultRowHeight="15"/>
  <cols>
    <col min="1" max="1" width="11.42578125" style="187" customWidth="1"/>
    <col min="2" max="2" width="7.140625" style="187" bestFit="1" customWidth="1"/>
    <col min="3" max="10" width="4.42578125" style="187" customWidth="1"/>
    <col min="11" max="12" width="4.42578125" style="187" hidden="1" customWidth="1"/>
    <col min="13" max="20" width="4.42578125" style="187" customWidth="1"/>
    <col min="21" max="26" width="4.42578125" style="187" hidden="1" customWidth="1"/>
    <col min="27" max="28" width="4.42578125" style="187" customWidth="1"/>
    <col min="29" max="32" width="4.42578125" style="17" customWidth="1"/>
    <col min="33" max="36" width="4.42578125" style="187" customWidth="1"/>
    <col min="37" max="38" width="4.42578125" style="187" hidden="1" customWidth="1"/>
    <col min="39" max="44" width="4.42578125" style="187" customWidth="1"/>
    <col min="45" max="58" width="4.42578125" style="187" hidden="1" customWidth="1"/>
    <col min="59" max="60" width="4.42578125" style="187" customWidth="1"/>
    <col min="61" max="63" width="5.5703125" style="187" customWidth="1"/>
    <col min="64" max="64" width="7" style="187" customWidth="1"/>
    <col min="65" max="65" width="7" style="63" customWidth="1"/>
    <col min="66" max="66" width="5.42578125" style="63" customWidth="1"/>
  </cols>
  <sheetData>
    <row r="1" spans="1:79" s="208" customFormat="1" ht="12.75">
      <c r="A1" s="218" t="s">
        <v>277</v>
      </c>
      <c r="B1" s="219"/>
      <c r="C1" s="82"/>
      <c r="D1" s="82"/>
      <c r="E1" s="82"/>
      <c r="F1" s="82"/>
      <c r="G1" s="82"/>
      <c r="H1" s="82"/>
      <c r="I1" s="82"/>
      <c r="J1" s="82"/>
      <c r="K1" s="82"/>
      <c r="L1" s="82"/>
      <c r="M1" s="82"/>
      <c r="N1" s="82"/>
      <c r="O1" s="82"/>
      <c r="P1" s="82"/>
      <c r="Q1" s="82"/>
      <c r="R1" s="82"/>
      <c r="S1" s="82"/>
      <c r="T1" s="82"/>
      <c r="U1" s="82"/>
      <c r="V1" s="82"/>
      <c r="W1" s="82"/>
      <c r="X1" s="82"/>
      <c r="Y1" s="82"/>
      <c r="Z1" s="82"/>
      <c r="AA1" s="82"/>
      <c r="AB1" s="82"/>
      <c r="AC1" s="187"/>
      <c r="AD1" s="5"/>
      <c r="AE1" s="187"/>
      <c r="AF1" s="5"/>
      <c r="AG1" s="82"/>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c r="BK1" s="82"/>
      <c r="BL1" s="271" t="s">
        <v>412</v>
      </c>
      <c r="BM1" s="105"/>
      <c r="BN1" s="203"/>
      <c r="BO1" s="105"/>
      <c r="BP1" s="82"/>
      <c r="BQ1" s="82"/>
      <c r="BR1" s="82"/>
      <c r="BS1" s="82"/>
      <c r="BT1" s="82"/>
      <c r="BU1" s="82"/>
      <c r="BV1" s="82"/>
      <c r="BW1" s="82"/>
      <c r="BX1" s="82"/>
      <c r="BY1" s="82"/>
      <c r="BZ1" s="82"/>
      <c r="CA1" s="82"/>
    </row>
    <row r="2" spans="1:79" s="208" customFormat="1" ht="3.75" customHeight="1">
      <c r="A2" s="220"/>
      <c r="B2" s="221"/>
      <c r="C2" s="82"/>
      <c r="D2" s="82"/>
      <c r="E2" s="82"/>
      <c r="F2" s="82"/>
      <c r="G2" s="82"/>
      <c r="H2" s="82"/>
      <c r="I2" s="82"/>
      <c r="J2" s="82"/>
      <c r="K2" s="82"/>
      <c r="L2" s="82"/>
      <c r="M2" s="82"/>
      <c r="N2" s="82"/>
      <c r="O2" s="82"/>
      <c r="P2" s="82"/>
      <c r="Q2" s="82"/>
      <c r="R2" s="82"/>
      <c r="S2" s="82"/>
      <c r="T2" s="82"/>
      <c r="U2" s="82"/>
      <c r="V2" s="82"/>
      <c r="W2" s="82"/>
      <c r="X2" s="82"/>
      <c r="Y2" s="82"/>
      <c r="Z2" s="82"/>
      <c r="AA2" s="82"/>
      <c r="AB2" s="82"/>
      <c r="AC2" s="178"/>
      <c r="AD2" s="178"/>
      <c r="AE2" s="178"/>
      <c r="AF2" s="178"/>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105"/>
      <c r="BN2" s="105"/>
      <c r="BO2" s="105"/>
      <c r="BP2" s="82"/>
      <c r="BQ2" s="82"/>
      <c r="BR2" s="82"/>
      <c r="BS2" s="82"/>
      <c r="BT2" s="82"/>
      <c r="BU2" s="82"/>
      <c r="BV2" s="82"/>
      <c r="BW2" s="82"/>
      <c r="BX2" s="82"/>
      <c r="BY2" s="82"/>
      <c r="BZ2" s="82"/>
      <c r="CA2" s="82"/>
    </row>
    <row r="3" spans="1:79" s="208" customFormat="1" ht="3.75" customHeight="1">
      <c r="A3" s="222"/>
      <c r="B3" s="223"/>
      <c r="C3" s="15"/>
      <c r="D3" s="14"/>
      <c r="E3" s="15"/>
      <c r="F3" s="14"/>
      <c r="G3" s="15"/>
      <c r="H3" s="14"/>
      <c r="I3" s="15"/>
      <c r="J3" s="14"/>
      <c r="K3" s="15"/>
      <c r="L3" s="14"/>
      <c r="M3" s="15"/>
      <c r="N3" s="14"/>
      <c r="O3" s="15"/>
      <c r="P3" s="14"/>
      <c r="Q3" s="15"/>
      <c r="R3" s="14"/>
      <c r="S3" s="15"/>
      <c r="T3" s="14"/>
      <c r="U3" s="13"/>
      <c r="V3" s="13"/>
      <c r="W3" s="15"/>
      <c r="X3" s="14"/>
      <c r="Y3" s="15"/>
      <c r="Z3" s="14"/>
      <c r="AA3" s="15"/>
      <c r="AB3" s="14"/>
      <c r="AC3" s="15"/>
      <c r="AD3" s="14"/>
      <c r="AE3" s="15"/>
      <c r="AF3" s="14"/>
      <c r="AG3" s="15"/>
      <c r="AH3" s="14"/>
      <c r="AI3" s="15"/>
      <c r="AJ3" s="14"/>
      <c r="AK3" s="15"/>
      <c r="AL3" s="14"/>
      <c r="AM3" s="15"/>
      <c r="AN3" s="14"/>
      <c r="AO3" s="15"/>
      <c r="AP3" s="14"/>
      <c r="AQ3" s="15"/>
      <c r="AR3" s="14"/>
      <c r="AS3" s="15"/>
      <c r="AT3" s="14"/>
      <c r="AU3" s="15"/>
      <c r="AV3" s="14"/>
      <c r="AW3" s="13"/>
      <c r="AX3" s="13"/>
      <c r="AY3" s="15"/>
      <c r="AZ3" s="14"/>
      <c r="BA3" s="15"/>
      <c r="BB3" s="14"/>
      <c r="BC3" s="15"/>
      <c r="BD3" s="14"/>
      <c r="BE3" s="15"/>
      <c r="BF3" s="14"/>
      <c r="BG3" s="15"/>
      <c r="BH3" s="14"/>
      <c r="BI3" s="15"/>
      <c r="BJ3" s="13"/>
      <c r="BK3" s="14"/>
      <c r="BL3" s="15"/>
      <c r="BM3" s="63"/>
      <c r="BN3" s="63"/>
      <c r="BO3" s="63"/>
      <c r="BP3" s="82"/>
      <c r="BQ3" s="82"/>
      <c r="BR3" s="82"/>
      <c r="BS3" s="82"/>
      <c r="BT3" s="82"/>
      <c r="BU3" s="82"/>
      <c r="BV3" s="82"/>
      <c r="BW3" s="82"/>
      <c r="BX3" s="82"/>
      <c r="BY3" s="82"/>
      <c r="BZ3" s="82"/>
      <c r="CA3" s="82"/>
    </row>
    <row r="4" spans="1:79" s="208" customFormat="1" ht="12.75">
      <c r="A4" s="224"/>
      <c r="B4" s="225" t="s">
        <v>1</v>
      </c>
      <c r="C4" s="517" t="s">
        <v>142</v>
      </c>
      <c r="D4" s="519"/>
      <c r="E4" s="517" t="s">
        <v>2</v>
      </c>
      <c r="F4" s="520"/>
      <c r="G4" s="517" t="s">
        <v>3</v>
      </c>
      <c r="H4" s="520"/>
      <c r="I4" s="517" t="s">
        <v>4</v>
      </c>
      <c r="J4" s="521"/>
      <c r="K4" s="517" t="s">
        <v>5</v>
      </c>
      <c r="L4" s="520"/>
      <c r="M4" s="517" t="s">
        <v>240</v>
      </c>
      <c r="N4" s="520"/>
      <c r="O4" s="517" t="s">
        <v>6</v>
      </c>
      <c r="P4" s="520"/>
      <c r="Q4" s="517" t="s">
        <v>7</v>
      </c>
      <c r="R4" s="520"/>
      <c r="S4" s="517" t="s">
        <v>8</v>
      </c>
      <c r="T4" s="520"/>
      <c r="U4" s="508" t="s">
        <v>9</v>
      </c>
      <c r="V4" s="522"/>
      <c r="W4" s="517" t="s">
        <v>10</v>
      </c>
      <c r="X4" s="520"/>
      <c r="Y4" s="517" t="s">
        <v>11</v>
      </c>
      <c r="Z4" s="520"/>
      <c r="AA4" s="517" t="s">
        <v>12</v>
      </c>
      <c r="AB4" s="520"/>
      <c r="AC4" s="512" t="s">
        <v>13</v>
      </c>
      <c r="AD4" s="513"/>
      <c r="AE4" s="512" t="s">
        <v>14</v>
      </c>
      <c r="AF4" s="513"/>
      <c r="AG4" s="517" t="s">
        <v>77</v>
      </c>
      <c r="AH4" s="520"/>
      <c r="AI4" s="517" t="s">
        <v>98</v>
      </c>
      <c r="AJ4" s="520"/>
      <c r="AK4" s="517" t="s">
        <v>17</v>
      </c>
      <c r="AL4" s="520"/>
      <c r="AM4" s="517" t="s">
        <v>18</v>
      </c>
      <c r="AN4" s="520"/>
      <c r="AO4" s="517" t="s">
        <v>19</v>
      </c>
      <c r="AP4" s="520"/>
      <c r="AQ4" s="517" t="s">
        <v>20</v>
      </c>
      <c r="AR4" s="520"/>
      <c r="AS4" s="517" t="s">
        <v>21</v>
      </c>
      <c r="AT4" s="520"/>
      <c r="AU4" s="517" t="s">
        <v>22</v>
      </c>
      <c r="AV4" s="520"/>
      <c r="AW4" s="508" t="s">
        <v>23</v>
      </c>
      <c r="AX4" s="522"/>
      <c r="AY4" s="517" t="s">
        <v>24</v>
      </c>
      <c r="AZ4" s="520"/>
      <c r="BA4" s="517" t="s">
        <v>25</v>
      </c>
      <c r="BB4" s="520"/>
      <c r="BC4" s="517" t="s">
        <v>26</v>
      </c>
      <c r="BD4" s="520"/>
      <c r="BE4" s="517" t="s">
        <v>27</v>
      </c>
      <c r="BF4" s="520"/>
      <c r="BG4" s="517" t="s">
        <v>223</v>
      </c>
      <c r="BH4" s="520"/>
      <c r="BI4" s="226" t="s">
        <v>498</v>
      </c>
      <c r="BJ4" s="227"/>
      <c r="BK4" s="228"/>
      <c r="BL4" s="229" t="s">
        <v>30</v>
      </c>
      <c r="BM4" s="116"/>
      <c r="BN4" s="116"/>
      <c r="BO4" s="116"/>
      <c r="BP4" s="82"/>
      <c r="BQ4" s="82"/>
      <c r="BR4" s="82"/>
      <c r="BS4" s="82"/>
      <c r="BT4" s="82"/>
      <c r="BU4" s="82"/>
      <c r="BV4" s="82"/>
      <c r="BW4" s="82"/>
      <c r="BX4" s="82"/>
      <c r="BY4" s="82"/>
      <c r="BZ4" s="82"/>
      <c r="CA4" s="82"/>
    </row>
    <row r="5" spans="1:79" s="208" customFormat="1" ht="3.75" customHeight="1">
      <c r="A5" s="227"/>
      <c r="B5" s="230"/>
      <c r="C5" s="231"/>
      <c r="D5" s="233"/>
      <c r="E5" s="231"/>
      <c r="F5" s="233"/>
      <c r="G5" s="231"/>
      <c r="H5" s="233"/>
      <c r="I5" s="231"/>
      <c r="J5" s="232"/>
      <c r="K5" s="231"/>
      <c r="L5" s="233"/>
      <c r="M5" s="231"/>
      <c r="N5" s="233"/>
      <c r="O5" s="231"/>
      <c r="P5" s="233"/>
      <c r="Q5" s="231"/>
      <c r="R5" s="233"/>
      <c r="S5" s="231"/>
      <c r="T5" s="233"/>
      <c r="U5" s="122"/>
      <c r="V5" s="123"/>
      <c r="W5" s="231"/>
      <c r="X5" s="233"/>
      <c r="Y5" s="231"/>
      <c r="Z5" s="233"/>
      <c r="AA5" s="231"/>
      <c r="AB5" s="233"/>
      <c r="AC5" s="168"/>
      <c r="AD5" s="170"/>
      <c r="AE5" s="168"/>
      <c r="AF5" s="170"/>
      <c r="AG5" s="231"/>
      <c r="AH5" s="233"/>
      <c r="AI5" s="231"/>
      <c r="AJ5" s="233"/>
      <c r="AK5" s="231"/>
      <c r="AL5" s="233"/>
      <c r="AM5" s="231"/>
      <c r="AN5" s="233"/>
      <c r="AO5" s="231"/>
      <c r="AP5" s="233"/>
      <c r="AQ5" s="231"/>
      <c r="AR5" s="233"/>
      <c r="AS5" s="231"/>
      <c r="AT5" s="233"/>
      <c r="AU5" s="231"/>
      <c r="AV5" s="233"/>
      <c r="AW5" s="122"/>
      <c r="AX5" s="123"/>
      <c r="AY5" s="231"/>
      <c r="AZ5" s="233"/>
      <c r="BA5" s="231"/>
      <c r="BB5" s="233"/>
      <c r="BC5" s="231"/>
      <c r="BD5" s="233"/>
      <c r="BE5" s="231"/>
      <c r="BF5" s="233"/>
      <c r="BG5" s="231"/>
      <c r="BH5" s="233"/>
      <c r="BI5" s="231"/>
      <c r="BJ5" s="232"/>
      <c r="BK5" s="233"/>
      <c r="BL5" s="229"/>
      <c r="BM5" s="119"/>
      <c r="BN5" s="119"/>
      <c r="BO5" s="119"/>
      <c r="BP5" s="82"/>
      <c r="BQ5" s="82"/>
      <c r="BR5" s="82"/>
      <c r="BS5" s="82"/>
      <c r="BT5" s="82"/>
      <c r="BU5" s="82"/>
      <c r="BV5" s="82"/>
      <c r="BW5" s="82"/>
      <c r="BX5" s="82"/>
      <c r="BY5" s="82"/>
      <c r="BZ5" s="82"/>
      <c r="CA5" s="82"/>
    </row>
    <row r="6" spans="1:79" s="208" customFormat="1" ht="12.75">
      <c r="A6" s="234"/>
      <c r="B6" s="235"/>
      <c r="C6" s="239" t="s">
        <v>31</v>
      </c>
      <c r="D6" s="237" t="s">
        <v>32</v>
      </c>
      <c r="E6" s="239" t="s">
        <v>31</v>
      </c>
      <c r="F6" s="237" t="s">
        <v>32</v>
      </c>
      <c r="G6" s="239" t="s">
        <v>31</v>
      </c>
      <c r="H6" s="237" t="s">
        <v>32</v>
      </c>
      <c r="I6" s="239" t="s">
        <v>31</v>
      </c>
      <c r="J6" s="237" t="s">
        <v>32</v>
      </c>
      <c r="K6" s="239" t="s">
        <v>31</v>
      </c>
      <c r="L6" s="237" t="s">
        <v>32</v>
      </c>
      <c r="M6" s="239" t="s">
        <v>31</v>
      </c>
      <c r="N6" s="237" t="s">
        <v>32</v>
      </c>
      <c r="O6" s="239" t="s">
        <v>31</v>
      </c>
      <c r="P6" s="237" t="s">
        <v>32</v>
      </c>
      <c r="Q6" s="239" t="s">
        <v>31</v>
      </c>
      <c r="R6" s="237" t="s">
        <v>32</v>
      </c>
      <c r="S6" s="239" t="s">
        <v>31</v>
      </c>
      <c r="T6" s="237" t="s">
        <v>32</v>
      </c>
      <c r="U6" s="126" t="s">
        <v>31</v>
      </c>
      <c r="V6" s="127" t="s">
        <v>32</v>
      </c>
      <c r="W6" s="239" t="s">
        <v>31</v>
      </c>
      <c r="X6" s="237" t="s">
        <v>32</v>
      </c>
      <c r="Y6" s="239" t="s">
        <v>31</v>
      </c>
      <c r="Z6" s="237" t="s">
        <v>32</v>
      </c>
      <c r="AA6" s="239" t="s">
        <v>31</v>
      </c>
      <c r="AB6" s="237" t="s">
        <v>32</v>
      </c>
      <c r="AC6" s="171" t="s">
        <v>31</v>
      </c>
      <c r="AD6" s="172" t="s">
        <v>32</v>
      </c>
      <c r="AE6" s="171" t="s">
        <v>31</v>
      </c>
      <c r="AF6" s="172" t="s">
        <v>32</v>
      </c>
      <c r="AG6" s="239" t="s">
        <v>31</v>
      </c>
      <c r="AH6" s="237" t="s">
        <v>32</v>
      </c>
      <c r="AI6" s="239" t="s">
        <v>31</v>
      </c>
      <c r="AJ6" s="237" t="s">
        <v>32</v>
      </c>
      <c r="AK6" s="239" t="s">
        <v>31</v>
      </c>
      <c r="AL6" s="237" t="s">
        <v>32</v>
      </c>
      <c r="AM6" s="239" t="s">
        <v>31</v>
      </c>
      <c r="AN6" s="237" t="s">
        <v>32</v>
      </c>
      <c r="AO6" s="239" t="s">
        <v>31</v>
      </c>
      <c r="AP6" s="237" t="s">
        <v>32</v>
      </c>
      <c r="AQ6" s="239" t="s">
        <v>31</v>
      </c>
      <c r="AR6" s="237" t="s">
        <v>32</v>
      </c>
      <c r="AS6" s="239" t="s">
        <v>31</v>
      </c>
      <c r="AT6" s="237" t="s">
        <v>32</v>
      </c>
      <c r="AU6" s="239" t="s">
        <v>31</v>
      </c>
      <c r="AV6" s="237" t="s">
        <v>32</v>
      </c>
      <c r="AW6" s="126" t="s">
        <v>31</v>
      </c>
      <c r="AX6" s="127" t="s">
        <v>32</v>
      </c>
      <c r="AY6" s="239" t="s">
        <v>31</v>
      </c>
      <c r="AZ6" s="237" t="s">
        <v>32</v>
      </c>
      <c r="BA6" s="239" t="s">
        <v>31</v>
      </c>
      <c r="BB6" s="237" t="s">
        <v>32</v>
      </c>
      <c r="BC6" s="239" t="s">
        <v>31</v>
      </c>
      <c r="BD6" s="237" t="s">
        <v>32</v>
      </c>
      <c r="BE6" s="239" t="s">
        <v>31</v>
      </c>
      <c r="BF6" s="237" t="s">
        <v>32</v>
      </c>
      <c r="BG6" s="239" t="s">
        <v>31</v>
      </c>
      <c r="BH6" s="237" t="s">
        <v>32</v>
      </c>
      <c r="BI6" s="236" t="s">
        <v>31</v>
      </c>
      <c r="BJ6" s="237" t="s">
        <v>32</v>
      </c>
      <c r="BK6" s="238" t="s">
        <v>29</v>
      </c>
      <c r="BL6" s="239"/>
      <c r="BM6" s="53"/>
      <c r="BN6" s="53"/>
      <c r="BO6" s="53"/>
      <c r="BP6" s="82"/>
      <c r="BQ6" s="82"/>
      <c r="BR6" s="82"/>
      <c r="BS6" s="82"/>
      <c r="BT6" s="82"/>
      <c r="BU6" s="82"/>
      <c r="BV6" s="82"/>
      <c r="BW6" s="82"/>
      <c r="BX6" s="82"/>
      <c r="BY6" s="82"/>
      <c r="BZ6" s="82"/>
      <c r="CA6" s="82"/>
    </row>
    <row r="7" spans="1:79" s="208" customFormat="1" ht="3.75" customHeight="1">
      <c r="A7" s="240"/>
      <c r="B7" s="241"/>
      <c r="C7" s="242"/>
      <c r="D7" s="243"/>
      <c r="E7" s="242"/>
      <c r="F7" s="243"/>
      <c r="G7" s="242"/>
      <c r="H7" s="243"/>
      <c r="I7" s="242"/>
      <c r="J7" s="243"/>
      <c r="K7" s="242"/>
      <c r="L7" s="243"/>
      <c r="M7" s="242"/>
      <c r="N7" s="243"/>
      <c r="O7" s="242"/>
      <c r="P7" s="243"/>
      <c r="Q7" s="242"/>
      <c r="R7" s="243"/>
      <c r="S7" s="242"/>
      <c r="T7" s="243"/>
      <c r="U7" s="272"/>
      <c r="V7" s="272"/>
      <c r="W7" s="242"/>
      <c r="X7" s="243"/>
      <c r="Y7" s="242"/>
      <c r="Z7" s="243"/>
      <c r="AA7" s="242"/>
      <c r="AB7" s="243"/>
      <c r="AC7" s="174"/>
      <c r="AD7" s="175"/>
      <c r="AE7" s="174"/>
      <c r="AF7" s="175"/>
      <c r="AG7" s="242"/>
      <c r="AH7" s="243"/>
      <c r="AI7" s="242"/>
      <c r="AJ7" s="243"/>
      <c r="AK7" s="242"/>
      <c r="AL7" s="243"/>
      <c r="AM7" s="242"/>
      <c r="AN7" s="243"/>
      <c r="AO7" s="242"/>
      <c r="AP7" s="243"/>
      <c r="AQ7" s="242"/>
      <c r="AR7" s="243"/>
      <c r="AS7" s="242"/>
      <c r="AT7" s="243"/>
      <c r="AU7" s="242"/>
      <c r="AV7" s="243"/>
      <c r="AW7" s="272"/>
      <c r="AX7" s="272"/>
      <c r="AY7" s="242"/>
      <c r="AZ7" s="243"/>
      <c r="BA7" s="242"/>
      <c r="BB7" s="243"/>
      <c r="BC7" s="242"/>
      <c r="BD7" s="243"/>
      <c r="BE7" s="242"/>
      <c r="BF7" s="243"/>
      <c r="BG7" s="242"/>
      <c r="BH7" s="243"/>
      <c r="BI7" s="242"/>
      <c r="BJ7" s="243"/>
      <c r="BK7" s="240"/>
      <c r="BL7" s="242"/>
      <c r="BM7" s="53"/>
      <c r="BN7" s="53"/>
      <c r="BO7" s="53"/>
      <c r="BP7" s="82"/>
      <c r="BQ7" s="82"/>
      <c r="BR7" s="82"/>
      <c r="BS7" s="82"/>
      <c r="BT7" s="82"/>
      <c r="BU7" s="82"/>
      <c r="BV7" s="82"/>
      <c r="BW7" s="82"/>
      <c r="BX7" s="82"/>
      <c r="BY7" s="82"/>
      <c r="BZ7" s="82"/>
      <c r="CA7" s="82"/>
    </row>
    <row r="8" spans="1:79" s="208" customFormat="1" ht="3.75" customHeight="1">
      <c r="A8" s="234"/>
      <c r="B8" s="244"/>
      <c r="C8" s="234"/>
      <c r="D8" s="245"/>
      <c r="E8" s="234"/>
      <c r="F8" s="245"/>
      <c r="G8" s="234"/>
      <c r="H8" s="245"/>
      <c r="I8" s="234"/>
      <c r="J8" s="245"/>
      <c r="K8" s="234"/>
      <c r="L8" s="245"/>
      <c r="M8" s="234"/>
      <c r="N8" s="245"/>
      <c r="O8" s="234"/>
      <c r="P8" s="245"/>
      <c r="Q8" s="234"/>
      <c r="R8" s="245"/>
      <c r="S8" s="234"/>
      <c r="T8" s="245"/>
      <c r="U8" s="245"/>
      <c r="V8" s="245"/>
      <c r="W8" s="234"/>
      <c r="X8" s="245"/>
      <c r="Y8" s="234"/>
      <c r="Z8" s="245"/>
      <c r="AA8" s="234"/>
      <c r="AB8" s="245"/>
      <c r="AC8" s="36"/>
      <c r="AD8" s="176"/>
      <c r="AE8" s="36"/>
      <c r="AF8" s="176"/>
      <c r="AG8" s="234"/>
      <c r="AH8" s="245"/>
      <c r="AI8" s="234"/>
      <c r="AJ8" s="245"/>
      <c r="AK8" s="234"/>
      <c r="AL8" s="245"/>
      <c r="AM8" s="234"/>
      <c r="AN8" s="245"/>
      <c r="AO8" s="234"/>
      <c r="AP8" s="245"/>
      <c r="AQ8" s="234"/>
      <c r="AR8" s="245"/>
      <c r="AS8" s="234"/>
      <c r="AT8" s="245"/>
      <c r="AU8" s="234"/>
      <c r="AV8" s="245"/>
      <c r="AW8" s="245"/>
      <c r="AX8" s="245"/>
      <c r="AY8" s="234"/>
      <c r="AZ8" s="245"/>
      <c r="BA8" s="234"/>
      <c r="BB8" s="245"/>
      <c r="BC8" s="234"/>
      <c r="BD8" s="245"/>
      <c r="BE8" s="234"/>
      <c r="BF8" s="245"/>
      <c r="BG8" s="234"/>
      <c r="BH8" s="245"/>
      <c r="BI8" s="234"/>
      <c r="BJ8" s="245"/>
      <c r="BK8" s="234"/>
      <c r="BL8" s="234"/>
      <c r="BM8" s="53"/>
      <c r="BN8" s="53"/>
      <c r="BO8" s="53"/>
      <c r="BP8" s="82"/>
      <c r="BQ8" s="82"/>
      <c r="BR8" s="82"/>
      <c r="BS8" s="82"/>
      <c r="BT8" s="82"/>
      <c r="BU8" s="82"/>
      <c r="BV8" s="82"/>
      <c r="BW8" s="82"/>
      <c r="BX8" s="82"/>
      <c r="BY8" s="82"/>
      <c r="BZ8" s="82"/>
      <c r="CA8" s="82"/>
    </row>
    <row r="9" spans="1:79" s="208" customFormat="1" ht="12.75">
      <c r="A9" s="246" t="s">
        <v>29</v>
      </c>
      <c r="B9" s="247" t="s">
        <v>278</v>
      </c>
      <c r="C9" s="248">
        <v>65</v>
      </c>
      <c r="D9" s="248">
        <v>738</v>
      </c>
      <c r="E9" s="248">
        <v>64</v>
      </c>
      <c r="F9" s="248">
        <v>759</v>
      </c>
      <c r="G9" s="248">
        <v>88</v>
      </c>
      <c r="H9" s="248">
        <v>480</v>
      </c>
      <c r="I9" s="248">
        <v>11</v>
      </c>
      <c r="J9" s="248">
        <v>293</v>
      </c>
      <c r="K9" s="248">
        <v>0</v>
      </c>
      <c r="L9" s="248">
        <v>0</v>
      </c>
      <c r="M9" s="248">
        <v>14</v>
      </c>
      <c r="N9" s="248">
        <v>112</v>
      </c>
      <c r="O9" s="248">
        <v>12</v>
      </c>
      <c r="P9" s="248">
        <v>35</v>
      </c>
      <c r="Q9" s="248">
        <v>11</v>
      </c>
      <c r="R9" s="248">
        <v>42</v>
      </c>
      <c r="S9" s="248">
        <v>1</v>
      </c>
      <c r="T9" s="248">
        <v>21</v>
      </c>
      <c r="U9" s="248">
        <v>0</v>
      </c>
      <c r="V9" s="248">
        <v>0</v>
      </c>
      <c r="W9" s="248">
        <v>0</v>
      </c>
      <c r="X9" s="248">
        <v>0</v>
      </c>
      <c r="Y9" s="248">
        <v>0</v>
      </c>
      <c r="Z9" s="248">
        <v>0</v>
      </c>
      <c r="AA9" s="248">
        <v>5</v>
      </c>
      <c r="AB9" s="248">
        <v>24</v>
      </c>
      <c r="AC9" s="248">
        <v>1</v>
      </c>
      <c r="AD9" s="248">
        <v>8</v>
      </c>
      <c r="AE9" s="248">
        <v>15</v>
      </c>
      <c r="AF9" s="248">
        <v>18</v>
      </c>
      <c r="AG9" s="248">
        <v>1</v>
      </c>
      <c r="AH9" s="248">
        <v>9</v>
      </c>
      <c r="AI9" s="248">
        <v>1</v>
      </c>
      <c r="AJ9" s="248">
        <v>5</v>
      </c>
      <c r="AK9" s="248">
        <v>0</v>
      </c>
      <c r="AL9" s="248">
        <v>0</v>
      </c>
      <c r="AM9" s="248">
        <v>1</v>
      </c>
      <c r="AN9" s="248">
        <v>10</v>
      </c>
      <c r="AO9" s="248">
        <v>0</v>
      </c>
      <c r="AP9" s="248">
        <v>7</v>
      </c>
      <c r="AQ9" s="248">
        <v>0</v>
      </c>
      <c r="AR9" s="248">
        <v>1</v>
      </c>
      <c r="AS9" s="248">
        <v>0</v>
      </c>
      <c r="AT9" s="248">
        <v>0</v>
      </c>
      <c r="AU9" s="248">
        <v>0</v>
      </c>
      <c r="AV9" s="248">
        <v>0</v>
      </c>
      <c r="AW9" s="248">
        <v>0</v>
      </c>
      <c r="AX9" s="248">
        <v>0</v>
      </c>
      <c r="AY9" s="248">
        <v>0</v>
      </c>
      <c r="AZ9" s="248">
        <v>0</v>
      </c>
      <c r="BA9" s="248">
        <v>0</v>
      </c>
      <c r="BB9" s="248">
        <v>0</v>
      </c>
      <c r="BC9" s="248">
        <v>0</v>
      </c>
      <c r="BD9" s="248">
        <v>0</v>
      </c>
      <c r="BE9" s="248">
        <v>0</v>
      </c>
      <c r="BF9" s="248">
        <v>0</v>
      </c>
      <c r="BG9" s="248">
        <v>4</v>
      </c>
      <c r="BH9" s="248">
        <v>23</v>
      </c>
      <c r="BI9" s="248">
        <v>294</v>
      </c>
      <c r="BJ9" s="248">
        <v>2704</v>
      </c>
      <c r="BK9" s="248">
        <v>2998</v>
      </c>
      <c r="BL9" s="249">
        <v>9.8065376917945297</v>
      </c>
      <c r="BM9" s="151"/>
      <c r="BN9" s="151"/>
      <c r="BO9" s="399"/>
      <c r="BP9" s="82"/>
      <c r="BQ9" s="82"/>
      <c r="BR9" s="82"/>
      <c r="BS9" s="82"/>
      <c r="BT9" s="82"/>
      <c r="BU9" s="82"/>
      <c r="BV9" s="82"/>
      <c r="BW9" s="82"/>
      <c r="BX9" s="82"/>
      <c r="BY9" s="82"/>
      <c r="BZ9" s="82"/>
      <c r="CA9" s="82"/>
    </row>
    <row r="10" spans="1:79" s="208" customFormat="1" ht="6" customHeight="1">
      <c r="A10" s="250"/>
      <c r="B10" s="251"/>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0"/>
      <c r="AD10" s="50"/>
      <c r="AE10" s="50"/>
      <c r="AF10" s="50"/>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7"/>
      <c r="BJ10" s="252"/>
      <c r="BK10" s="252"/>
      <c r="BL10" s="253"/>
      <c r="BM10" s="151"/>
      <c r="BN10" s="53"/>
      <c r="BO10" s="53"/>
      <c r="BP10" s="82"/>
      <c r="BQ10" s="82"/>
      <c r="BR10" s="82"/>
      <c r="BS10" s="82"/>
      <c r="BT10" s="82"/>
      <c r="BU10" s="82"/>
      <c r="BV10" s="82"/>
      <c r="BW10" s="82"/>
      <c r="BX10" s="82"/>
      <c r="BY10" s="82"/>
      <c r="BZ10" s="82"/>
      <c r="CA10" s="82"/>
    </row>
    <row r="11" spans="1:79" s="187" customFormat="1" ht="12.75">
      <c r="A11" s="254" t="s">
        <v>215</v>
      </c>
      <c r="B11" s="255">
        <v>1983</v>
      </c>
      <c r="C11" s="56">
        <v>8</v>
      </c>
      <c r="D11" s="56">
        <v>44</v>
      </c>
      <c r="E11" s="56">
        <v>2</v>
      </c>
      <c r="F11" s="56">
        <v>21</v>
      </c>
      <c r="G11" s="56">
        <v>6</v>
      </c>
      <c r="H11" s="56">
        <v>29</v>
      </c>
      <c r="I11" s="56">
        <v>0</v>
      </c>
      <c r="J11" s="56">
        <v>35</v>
      </c>
      <c r="K11" s="56">
        <v>0</v>
      </c>
      <c r="L11" s="56">
        <v>0</v>
      </c>
      <c r="M11" s="57" t="s">
        <v>35</v>
      </c>
      <c r="N11" s="57" t="s">
        <v>35</v>
      </c>
      <c r="O11" s="56">
        <v>6</v>
      </c>
      <c r="P11" s="56">
        <v>6</v>
      </c>
      <c r="Q11" s="56">
        <v>4</v>
      </c>
      <c r="R11" s="56">
        <v>10</v>
      </c>
      <c r="S11" s="56" t="s">
        <v>35</v>
      </c>
      <c r="T11" s="56" t="s">
        <v>35</v>
      </c>
      <c r="U11" s="56" t="s">
        <v>35</v>
      </c>
      <c r="V11" s="56" t="s">
        <v>35</v>
      </c>
      <c r="W11" s="56" t="s">
        <v>35</v>
      </c>
      <c r="X11" s="56" t="s">
        <v>35</v>
      </c>
      <c r="Y11" s="57" t="s">
        <v>35</v>
      </c>
      <c r="Z11" s="57" t="s">
        <v>35</v>
      </c>
      <c r="AA11" s="56">
        <v>0</v>
      </c>
      <c r="AB11" s="56">
        <v>0</v>
      </c>
      <c r="AC11" s="50" t="s">
        <v>35</v>
      </c>
      <c r="AD11" s="50" t="s">
        <v>35</v>
      </c>
      <c r="AE11" s="57">
        <v>1</v>
      </c>
      <c r="AF11" s="57">
        <v>2</v>
      </c>
      <c r="AG11" s="57">
        <v>0</v>
      </c>
      <c r="AH11" s="57">
        <v>4</v>
      </c>
      <c r="AI11" s="57" t="s">
        <v>35</v>
      </c>
      <c r="AJ11" s="57" t="s">
        <v>35</v>
      </c>
      <c r="AK11" s="57" t="s">
        <v>35</v>
      </c>
      <c r="AL11" s="57" t="s">
        <v>35</v>
      </c>
      <c r="AM11" s="57">
        <v>0</v>
      </c>
      <c r="AN11" s="57">
        <v>2</v>
      </c>
      <c r="AO11" s="50" t="s">
        <v>35</v>
      </c>
      <c r="AP11" s="56" t="s">
        <v>35</v>
      </c>
      <c r="AQ11" s="145">
        <v>0</v>
      </c>
      <c r="AR11" s="145">
        <v>0</v>
      </c>
      <c r="AS11" s="50" t="s">
        <v>35</v>
      </c>
      <c r="AT11" s="56" t="s">
        <v>35</v>
      </c>
      <c r="AU11" s="50" t="s">
        <v>35</v>
      </c>
      <c r="AV11" s="56" t="s">
        <v>35</v>
      </c>
      <c r="AW11" s="50" t="s">
        <v>35</v>
      </c>
      <c r="AX11" s="56" t="s">
        <v>35</v>
      </c>
      <c r="AY11" s="61" t="s">
        <v>35</v>
      </c>
      <c r="AZ11" s="61" t="s">
        <v>35</v>
      </c>
      <c r="BA11" s="61" t="s">
        <v>35</v>
      </c>
      <c r="BB11" s="61" t="s">
        <v>35</v>
      </c>
      <c r="BC11" s="61" t="s">
        <v>35</v>
      </c>
      <c r="BD11" s="61" t="s">
        <v>35</v>
      </c>
      <c r="BE11" s="61" t="s">
        <v>35</v>
      </c>
      <c r="BF11" s="61" t="s">
        <v>35</v>
      </c>
      <c r="BG11" s="61">
        <v>0</v>
      </c>
      <c r="BH11" s="61">
        <v>0</v>
      </c>
      <c r="BI11" s="57">
        <v>27</v>
      </c>
      <c r="BJ11" s="57">
        <v>153</v>
      </c>
      <c r="BK11" s="57">
        <v>180</v>
      </c>
      <c r="BL11" s="257">
        <v>15</v>
      </c>
      <c r="BM11" s="151"/>
      <c r="BN11" s="151"/>
      <c r="BO11" s="399"/>
    </row>
    <row r="12" spans="1:79" s="187" customFormat="1" ht="12.75">
      <c r="A12" s="254" t="s">
        <v>180</v>
      </c>
      <c r="B12" s="255">
        <v>1982</v>
      </c>
      <c r="C12" s="56">
        <v>6</v>
      </c>
      <c r="D12" s="56">
        <v>36</v>
      </c>
      <c r="E12" s="56">
        <v>2</v>
      </c>
      <c r="F12" s="56">
        <v>4</v>
      </c>
      <c r="G12" s="56">
        <v>6</v>
      </c>
      <c r="H12" s="56">
        <v>46</v>
      </c>
      <c r="I12" s="56">
        <v>6</v>
      </c>
      <c r="J12" s="56">
        <v>72</v>
      </c>
      <c r="K12" s="56" t="s">
        <v>35</v>
      </c>
      <c r="L12" s="56" t="s">
        <v>35</v>
      </c>
      <c r="M12" s="57" t="s">
        <v>35</v>
      </c>
      <c r="N12" s="57" t="s">
        <v>35</v>
      </c>
      <c r="O12" s="56">
        <v>0</v>
      </c>
      <c r="P12" s="56">
        <v>2</v>
      </c>
      <c r="Q12" s="56">
        <v>0</v>
      </c>
      <c r="R12" s="56">
        <v>7</v>
      </c>
      <c r="S12" s="56" t="s">
        <v>35</v>
      </c>
      <c r="T12" s="56" t="s">
        <v>35</v>
      </c>
      <c r="U12" s="56" t="s">
        <v>35</v>
      </c>
      <c r="V12" s="56" t="s">
        <v>35</v>
      </c>
      <c r="W12" s="56" t="s">
        <v>35</v>
      </c>
      <c r="X12" s="56" t="s">
        <v>35</v>
      </c>
      <c r="Y12" s="57" t="s">
        <v>35</v>
      </c>
      <c r="Z12" s="57" t="s">
        <v>35</v>
      </c>
      <c r="AA12" s="56" t="s">
        <v>35</v>
      </c>
      <c r="AB12" s="56" t="s">
        <v>35</v>
      </c>
      <c r="AC12" s="50">
        <v>1</v>
      </c>
      <c r="AD12" s="50">
        <v>0</v>
      </c>
      <c r="AE12" s="57">
        <v>0</v>
      </c>
      <c r="AF12" s="57">
        <v>1</v>
      </c>
      <c r="AG12" s="57" t="s">
        <v>35</v>
      </c>
      <c r="AH12" s="57" t="s">
        <v>35</v>
      </c>
      <c r="AI12" s="57">
        <v>1</v>
      </c>
      <c r="AJ12" s="57">
        <v>2</v>
      </c>
      <c r="AK12" s="57" t="s">
        <v>35</v>
      </c>
      <c r="AL12" s="57" t="s">
        <v>35</v>
      </c>
      <c r="AM12" s="57">
        <v>1</v>
      </c>
      <c r="AN12" s="57">
        <v>3</v>
      </c>
      <c r="AO12" s="50" t="s">
        <v>35</v>
      </c>
      <c r="AP12" s="56" t="s">
        <v>35</v>
      </c>
      <c r="AQ12" s="145">
        <v>0</v>
      </c>
      <c r="AR12" s="145">
        <v>1</v>
      </c>
      <c r="AS12" s="50" t="s">
        <v>35</v>
      </c>
      <c r="AT12" s="56" t="s">
        <v>35</v>
      </c>
      <c r="AU12" s="50" t="s">
        <v>35</v>
      </c>
      <c r="AV12" s="56" t="s">
        <v>35</v>
      </c>
      <c r="AW12" s="50" t="s">
        <v>35</v>
      </c>
      <c r="AX12" s="56" t="s">
        <v>35</v>
      </c>
      <c r="AY12" s="61" t="s">
        <v>35</v>
      </c>
      <c r="AZ12" s="61" t="s">
        <v>35</v>
      </c>
      <c r="BA12" s="61" t="s">
        <v>35</v>
      </c>
      <c r="BB12" s="61" t="s">
        <v>35</v>
      </c>
      <c r="BC12" s="61" t="s">
        <v>35</v>
      </c>
      <c r="BD12" s="61" t="s">
        <v>35</v>
      </c>
      <c r="BE12" s="61" t="s">
        <v>35</v>
      </c>
      <c r="BF12" s="61" t="s">
        <v>35</v>
      </c>
      <c r="BG12" s="61">
        <v>1</v>
      </c>
      <c r="BH12" s="61">
        <v>2</v>
      </c>
      <c r="BI12" s="57">
        <v>24</v>
      </c>
      <c r="BJ12" s="57">
        <v>176</v>
      </c>
      <c r="BK12" s="57">
        <v>200</v>
      </c>
      <c r="BL12" s="258">
        <v>12</v>
      </c>
      <c r="BM12" s="151"/>
      <c r="BN12" s="151"/>
      <c r="BO12" s="399"/>
    </row>
    <row r="13" spans="1:79" s="187" customFormat="1" ht="12.75">
      <c r="A13" s="254" t="s">
        <v>225</v>
      </c>
      <c r="B13" s="255">
        <v>1983</v>
      </c>
      <c r="C13" s="56">
        <v>7</v>
      </c>
      <c r="D13" s="56">
        <v>49</v>
      </c>
      <c r="E13" s="56">
        <v>9</v>
      </c>
      <c r="F13" s="56">
        <v>78</v>
      </c>
      <c r="G13" s="56">
        <v>6</v>
      </c>
      <c r="H13" s="56">
        <v>6</v>
      </c>
      <c r="I13" s="56" t="s">
        <v>35</v>
      </c>
      <c r="J13" s="56" t="s">
        <v>35</v>
      </c>
      <c r="K13" s="56" t="s">
        <v>35</v>
      </c>
      <c r="L13" s="56" t="s">
        <v>35</v>
      </c>
      <c r="M13" s="57" t="s">
        <v>35</v>
      </c>
      <c r="N13" s="57" t="s">
        <v>35</v>
      </c>
      <c r="O13" s="56">
        <v>0</v>
      </c>
      <c r="P13" s="56">
        <v>2</v>
      </c>
      <c r="Q13" s="56" t="s">
        <v>35</v>
      </c>
      <c r="R13" s="56" t="s">
        <v>35</v>
      </c>
      <c r="S13" s="56">
        <v>0</v>
      </c>
      <c r="T13" s="56">
        <v>2</v>
      </c>
      <c r="U13" s="56" t="s">
        <v>35</v>
      </c>
      <c r="V13" s="56" t="s">
        <v>35</v>
      </c>
      <c r="W13" s="56" t="s">
        <v>35</v>
      </c>
      <c r="X13" s="56" t="s">
        <v>35</v>
      </c>
      <c r="Y13" s="57" t="s">
        <v>35</v>
      </c>
      <c r="Z13" s="57" t="s">
        <v>35</v>
      </c>
      <c r="AA13" s="56" t="s">
        <v>35</v>
      </c>
      <c r="AB13" s="56" t="s">
        <v>35</v>
      </c>
      <c r="AC13" s="50" t="s">
        <v>35</v>
      </c>
      <c r="AD13" s="50" t="s">
        <v>35</v>
      </c>
      <c r="AE13" s="57">
        <v>6</v>
      </c>
      <c r="AF13" s="57">
        <v>4</v>
      </c>
      <c r="AG13" s="57" t="s">
        <v>35</v>
      </c>
      <c r="AH13" s="57" t="s">
        <v>35</v>
      </c>
      <c r="AI13" s="57">
        <v>0</v>
      </c>
      <c r="AJ13" s="57">
        <v>1</v>
      </c>
      <c r="AK13" s="57" t="s">
        <v>35</v>
      </c>
      <c r="AL13" s="57" t="s">
        <v>35</v>
      </c>
      <c r="AM13" s="57" t="s">
        <v>35</v>
      </c>
      <c r="AN13" s="57" t="s">
        <v>35</v>
      </c>
      <c r="AO13" s="50" t="s">
        <v>35</v>
      </c>
      <c r="AP13" s="56" t="s">
        <v>35</v>
      </c>
      <c r="AQ13" s="145" t="s">
        <v>35</v>
      </c>
      <c r="AR13" s="145" t="s">
        <v>35</v>
      </c>
      <c r="AS13" s="50" t="s">
        <v>35</v>
      </c>
      <c r="AT13" s="56" t="s">
        <v>35</v>
      </c>
      <c r="AU13" s="50" t="s">
        <v>35</v>
      </c>
      <c r="AV13" s="56" t="s">
        <v>35</v>
      </c>
      <c r="AW13" s="50" t="s">
        <v>35</v>
      </c>
      <c r="AX13" s="56" t="s">
        <v>35</v>
      </c>
      <c r="AY13" s="61" t="s">
        <v>35</v>
      </c>
      <c r="AZ13" s="61" t="s">
        <v>35</v>
      </c>
      <c r="BA13" s="61" t="s">
        <v>35</v>
      </c>
      <c r="BB13" s="61" t="s">
        <v>35</v>
      </c>
      <c r="BC13" s="61" t="s">
        <v>35</v>
      </c>
      <c r="BD13" s="61" t="s">
        <v>35</v>
      </c>
      <c r="BE13" s="61" t="s">
        <v>35</v>
      </c>
      <c r="BF13" s="61" t="s">
        <v>35</v>
      </c>
      <c r="BG13" s="61" t="s">
        <v>35</v>
      </c>
      <c r="BH13" s="61" t="s">
        <v>35</v>
      </c>
      <c r="BI13" s="57">
        <v>28</v>
      </c>
      <c r="BJ13" s="57">
        <v>142</v>
      </c>
      <c r="BK13" s="57">
        <v>170</v>
      </c>
      <c r="BL13" s="258">
        <v>16.47058823529412</v>
      </c>
      <c r="BM13" s="151"/>
      <c r="BN13" s="151"/>
      <c r="BO13" s="399"/>
    </row>
    <row r="14" spans="1:79" s="187" customFormat="1" ht="12.75">
      <c r="A14" s="254" t="s">
        <v>37</v>
      </c>
      <c r="B14" s="255">
        <v>1980</v>
      </c>
      <c r="C14" s="56">
        <v>0</v>
      </c>
      <c r="D14" s="56">
        <v>19</v>
      </c>
      <c r="E14" s="56">
        <v>1</v>
      </c>
      <c r="F14" s="56">
        <v>39</v>
      </c>
      <c r="G14" s="56">
        <v>0</v>
      </c>
      <c r="H14" s="56">
        <v>5</v>
      </c>
      <c r="I14" s="56" t="s">
        <v>35</v>
      </c>
      <c r="J14" s="56" t="s">
        <v>35</v>
      </c>
      <c r="K14" s="56" t="s">
        <v>35</v>
      </c>
      <c r="L14" s="56" t="s">
        <v>35</v>
      </c>
      <c r="M14" s="57" t="s">
        <v>35</v>
      </c>
      <c r="N14" s="57" t="s">
        <v>35</v>
      </c>
      <c r="O14" s="56" t="s">
        <v>35</v>
      </c>
      <c r="P14" s="56" t="s">
        <v>35</v>
      </c>
      <c r="Q14" s="56" t="s">
        <v>35</v>
      </c>
      <c r="R14" s="56" t="s">
        <v>35</v>
      </c>
      <c r="S14" s="56" t="s">
        <v>35</v>
      </c>
      <c r="T14" s="56" t="s">
        <v>35</v>
      </c>
      <c r="U14" s="56" t="s">
        <v>35</v>
      </c>
      <c r="V14" s="56" t="s">
        <v>35</v>
      </c>
      <c r="W14" s="56" t="s">
        <v>35</v>
      </c>
      <c r="X14" s="56" t="s">
        <v>35</v>
      </c>
      <c r="Y14" s="57" t="s">
        <v>35</v>
      </c>
      <c r="Z14" s="57" t="s">
        <v>35</v>
      </c>
      <c r="AA14" s="56" t="s">
        <v>35</v>
      </c>
      <c r="AB14" s="56" t="s">
        <v>35</v>
      </c>
      <c r="AC14" s="50" t="s">
        <v>35</v>
      </c>
      <c r="AD14" s="50" t="s">
        <v>35</v>
      </c>
      <c r="AE14" s="57" t="s">
        <v>35</v>
      </c>
      <c r="AF14" s="57" t="s">
        <v>35</v>
      </c>
      <c r="AG14" s="57" t="s">
        <v>35</v>
      </c>
      <c r="AH14" s="57" t="s">
        <v>35</v>
      </c>
      <c r="AI14" s="57" t="s">
        <v>35</v>
      </c>
      <c r="AJ14" s="57" t="s">
        <v>35</v>
      </c>
      <c r="AK14" s="57" t="s">
        <v>35</v>
      </c>
      <c r="AL14" s="57" t="s">
        <v>35</v>
      </c>
      <c r="AM14" s="57" t="s">
        <v>35</v>
      </c>
      <c r="AN14" s="57" t="s">
        <v>35</v>
      </c>
      <c r="AO14" s="50" t="s">
        <v>35</v>
      </c>
      <c r="AP14" s="56" t="s">
        <v>35</v>
      </c>
      <c r="AQ14" s="145" t="s">
        <v>35</v>
      </c>
      <c r="AR14" s="145" t="s">
        <v>35</v>
      </c>
      <c r="AS14" s="50" t="s">
        <v>35</v>
      </c>
      <c r="AT14" s="56" t="s">
        <v>35</v>
      </c>
      <c r="AU14" s="50" t="s">
        <v>35</v>
      </c>
      <c r="AV14" s="56" t="s">
        <v>35</v>
      </c>
      <c r="AW14" s="50" t="s">
        <v>35</v>
      </c>
      <c r="AX14" s="56" t="s">
        <v>35</v>
      </c>
      <c r="AY14" s="61" t="s">
        <v>35</v>
      </c>
      <c r="AZ14" s="61" t="s">
        <v>35</v>
      </c>
      <c r="BA14" s="61" t="s">
        <v>35</v>
      </c>
      <c r="BB14" s="61" t="s">
        <v>35</v>
      </c>
      <c r="BC14" s="61" t="s">
        <v>35</v>
      </c>
      <c r="BD14" s="61" t="s">
        <v>35</v>
      </c>
      <c r="BE14" s="61" t="s">
        <v>35</v>
      </c>
      <c r="BF14" s="61" t="s">
        <v>35</v>
      </c>
      <c r="BG14" s="61" t="s">
        <v>35</v>
      </c>
      <c r="BH14" s="61" t="s">
        <v>35</v>
      </c>
      <c r="BI14" s="57">
        <v>1</v>
      </c>
      <c r="BJ14" s="57">
        <v>63</v>
      </c>
      <c r="BK14" s="57">
        <v>64</v>
      </c>
      <c r="BL14" s="258">
        <v>1.5625</v>
      </c>
      <c r="BM14" s="151"/>
      <c r="BN14" s="151"/>
      <c r="BO14" s="399"/>
    </row>
    <row r="15" spans="1:79" s="187" customFormat="1" ht="12.75">
      <c r="A15" s="254" t="s">
        <v>38</v>
      </c>
      <c r="B15" s="255">
        <v>1980</v>
      </c>
      <c r="C15" s="56">
        <v>1</v>
      </c>
      <c r="D15" s="56">
        <v>28</v>
      </c>
      <c r="E15" s="56">
        <v>3</v>
      </c>
      <c r="F15" s="56">
        <v>50</v>
      </c>
      <c r="G15" s="56">
        <v>1</v>
      </c>
      <c r="H15" s="56">
        <v>13</v>
      </c>
      <c r="I15" s="56">
        <v>1</v>
      </c>
      <c r="J15" s="56">
        <v>2</v>
      </c>
      <c r="K15" s="56" t="s">
        <v>35</v>
      </c>
      <c r="L15" s="56" t="s">
        <v>35</v>
      </c>
      <c r="M15" s="57" t="s">
        <v>35</v>
      </c>
      <c r="N15" s="57" t="s">
        <v>35</v>
      </c>
      <c r="O15" s="56" t="s">
        <v>35</v>
      </c>
      <c r="P15" s="56" t="s">
        <v>35</v>
      </c>
      <c r="Q15" s="56" t="s">
        <v>35</v>
      </c>
      <c r="R15" s="56" t="s">
        <v>35</v>
      </c>
      <c r="S15" s="56" t="s">
        <v>35</v>
      </c>
      <c r="T15" s="56" t="s">
        <v>35</v>
      </c>
      <c r="U15" s="56" t="s">
        <v>35</v>
      </c>
      <c r="V15" s="56" t="s">
        <v>35</v>
      </c>
      <c r="W15" s="56" t="s">
        <v>35</v>
      </c>
      <c r="X15" s="56" t="s">
        <v>35</v>
      </c>
      <c r="Y15" s="57" t="s">
        <v>35</v>
      </c>
      <c r="Z15" s="57" t="s">
        <v>35</v>
      </c>
      <c r="AA15" s="56" t="s">
        <v>35</v>
      </c>
      <c r="AB15" s="56" t="s">
        <v>35</v>
      </c>
      <c r="AC15" s="50" t="s">
        <v>35</v>
      </c>
      <c r="AD15" s="50" t="s">
        <v>35</v>
      </c>
      <c r="AE15" s="57" t="s">
        <v>35</v>
      </c>
      <c r="AF15" s="57" t="s">
        <v>35</v>
      </c>
      <c r="AG15" s="57" t="s">
        <v>35</v>
      </c>
      <c r="AH15" s="57" t="s">
        <v>35</v>
      </c>
      <c r="AI15" s="57">
        <v>0</v>
      </c>
      <c r="AJ15" s="57">
        <v>1</v>
      </c>
      <c r="AK15" s="57" t="s">
        <v>35</v>
      </c>
      <c r="AL15" s="57" t="s">
        <v>35</v>
      </c>
      <c r="AM15" s="57" t="s">
        <v>35</v>
      </c>
      <c r="AN15" s="57" t="s">
        <v>35</v>
      </c>
      <c r="AO15" s="50" t="s">
        <v>35</v>
      </c>
      <c r="AP15" s="56" t="s">
        <v>35</v>
      </c>
      <c r="AQ15" s="145" t="s">
        <v>35</v>
      </c>
      <c r="AR15" s="145" t="s">
        <v>35</v>
      </c>
      <c r="AS15" s="50" t="s">
        <v>35</v>
      </c>
      <c r="AT15" s="56" t="s">
        <v>35</v>
      </c>
      <c r="AU15" s="50" t="s">
        <v>35</v>
      </c>
      <c r="AV15" s="56" t="s">
        <v>35</v>
      </c>
      <c r="AW15" s="50" t="s">
        <v>35</v>
      </c>
      <c r="AX15" s="56" t="s">
        <v>35</v>
      </c>
      <c r="AY15" s="61" t="s">
        <v>35</v>
      </c>
      <c r="AZ15" s="61" t="s">
        <v>35</v>
      </c>
      <c r="BA15" s="61" t="s">
        <v>35</v>
      </c>
      <c r="BB15" s="61" t="s">
        <v>35</v>
      </c>
      <c r="BC15" s="61" t="s">
        <v>35</v>
      </c>
      <c r="BD15" s="61" t="s">
        <v>35</v>
      </c>
      <c r="BE15" s="61" t="s">
        <v>35</v>
      </c>
      <c r="BF15" s="61" t="s">
        <v>35</v>
      </c>
      <c r="BG15" s="61">
        <v>0</v>
      </c>
      <c r="BH15" s="61">
        <v>0</v>
      </c>
      <c r="BI15" s="57">
        <v>6</v>
      </c>
      <c r="BJ15" s="57">
        <v>94</v>
      </c>
      <c r="BK15" s="57">
        <v>100</v>
      </c>
      <c r="BL15" s="258">
        <v>6</v>
      </c>
      <c r="BM15" s="151"/>
      <c r="BN15" s="151"/>
      <c r="BO15" s="399"/>
    </row>
    <row r="16" spans="1:79" s="187" customFormat="1" ht="12.75">
      <c r="A16" s="66"/>
      <c r="B16" s="66"/>
      <c r="C16" s="56"/>
      <c r="D16" s="56"/>
      <c r="E16" s="56"/>
      <c r="F16" s="56"/>
      <c r="G16" s="56"/>
      <c r="H16" s="56"/>
      <c r="I16" s="56"/>
      <c r="J16" s="56"/>
      <c r="K16" s="56"/>
      <c r="L16" s="56"/>
      <c r="M16" s="57"/>
      <c r="N16" s="57"/>
      <c r="O16" s="56"/>
      <c r="P16" s="56"/>
      <c r="Q16" s="56"/>
      <c r="R16" s="56"/>
      <c r="S16" s="56"/>
      <c r="T16" s="56"/>
      <c r="U16" s="56"/>
      <c r="V16" s="56"/>
      <c r="W16" s="56"/>
      <c r="X16" s="56"/>
      <c r="Y16" s="57"/>
      <c r="Z16" s="57"/>
      <c r="AA16" s="56"/>
      <c r="AB16" s="56"/>
      <c r="AC16" s="50"/>
      <c r="AD16" s="50"/>
      <c r="AE16" s="57"/>
      <c r="AF16" s="57"/>
      <c r="AG16" s="57"/>
      <c r="AH16" s="57"/>
      <c r="AI16" s="57"/>
      <c r="AJ16" s="57"/>
      <c r="AK16" s="57"/>
      <c r="AL16" s="57"/>
      <c r="AM16" s="57"/>
      <c r="AN16" s="57"/>
      <c r="AO16" s="50"/>
      <c r="AP16" s="56"/>
      <c r="AQ16" s="145"/>
      <c r="AR16" s="145"/>
      <c r="AS16" s="50"/>
      <c r="AT16" s="56"/>
      <c r="AU16" s="50"/>
      <c r="AV16" s="56"/>
      <c r="AW16" s="50"/>
      <c r="AX16" s="56"/>
      <c r="AY16" s="61"/>
      <c r="AZ16" s="61"/>
      <c r="BA16" s="61"/>
      <c r="BB16" s="61"/>
      <c r="BC16" s="61"/>
      <c r="BD16" s="61"/>
      <c r="BE16" s="61"/>
      <c r="BF16" s="61"/>
      <c r="BG16" s="61"/>
      <c r="BH16" s="61"/>
      <c r="BI16" s="256"/>
      <c r="BJ16" s="256"/>
      <c r="BK16" s="256"/>
      <c r="BL16" s="258"/>
      <c r="BM16" s="151"/>
      <c r="BN16" s="151"/>
      <c r="BO16" s="399"/>
    </row>
    <row r="17" spans="1:67">
      <c r="A17" s="254" t="s">
        <v>39</v>
      </c>
      <c r="B17" s="255">
        <v>1982</v>
      </c>
      <c r="C17" s="56">
        <v>2</v>
      </c>
      <c r="D17" s="56">
        <v>12</v>
      </c>
      <c r="E17" s="56">
        <v>1</v>
      </c>
      <c r="F17" s="56">
        <v>32</v>
      </c>
      <c r="G17" s="56" t="s">
        <v>35</v>
      </c>
      <c r="H17" s="56" t="s">
        <v>35</v>
      </c>
      <c r="I17" s="56" t="s">
        <v>35</v>
      </c>
      <c r="J17" s="56" t="s">
        <v>35</v>
      </c>
      <c r="K17" s="56" t="s">
        <v>35</v>
      </c>
      <c r="L17" s="56" t="s">
        <v>35</v>
      </c>
      <c r="M17" s="57" t="s">
        <v>35</v>
      </c>
      <c r="N17" s="57" t="s">
        <v>35</v>
      </c>
      <c r="O17" s="56" t="s">
        <v>35</v>
      </c>
      <c r="P17" s="56" t="s">
        <v>35</v>
      </c>
      <c r="Q17" s="56" t="s">
        <v>35</v>
      </c>
      <c r="R17" s="56" t="s">
        <v>35</v>
      </c>
      <c r="S17" s="56" t="s">
        <v>35</v>
      </c>
      <c r="T17" s="56" t="s">
        <v>35</v>
      </c>
      <c r="U17" s="56" t="s">
        <v>35</v>
      </c>
      <c r="V17" s="56" t="s">
        <v>35</v>
      </c>
      <c r="W17" s="56" t="s">
        <v>35</v>
      </c>
      <c r="X17" s="56" t="s">
        <v>35</v>
      </c>
      <c r="Y17" s="57" t="s">
        <v>35</v>
      </c>
      <c r="Z17" s="57" t="s">
        <v>35</v>
      </c>
      <c r="AA17" s="56" t="s">
        <v>35</v>
      </c>
      <c r="AB17" s="56" t="s">
        <v>35</v>
      </c>
      <c r="AC17" s="50" t="s">
        <v>35</v>
      </c>
      <c r="AD17" s="50" t="s">
        <v>35</v>
      </c>
      <c r="AE17" s="57" t="s">
        <v>35</v>
      </c>
      <c r="AF17" s="57" t="s">
        <v>35</v>
      </c>
      <c r="AG17" s="57" t="s">
        <v>35</v>
      </c>
      <c r="AH17" s="57" t="s">
        <v>35</v>
      </c>
      <c r="AI17" s="57" t="s">
        <v>35</v>
      </c>
      <c r="AJ17" s="57" t="s">
        <v>35</v>
      </c>
      <c r="AK17" s="57" t="s">
        <v>35</v>
      </c>
      <c r="AL17" s="57" t="s">
        <v>35</v>
      </c>
      <c r="AM17" s="57" t="s">
        <v>35</v>
      </c>
      <c r="AN17" s="57" t="s">
        <v>35</v>
      </c>
      <c r="AO17" s="50" t="s">
        <v>35</v>
      </c>
      <c r="AP17" s="56" t="s">
        <v>35</v>
      </c>
      <c r="AQ17" s="145" t="s">
        <v>35</v>
      </c>
      <c r="AR17" s="145" t="s">
        <v>35</v>
      </c>
      <c r="AS17" s="50" t="s">
        <v>35</v>
      </c>
      <c r="AT17" s="56" t="s">
        <v>35</v>
      </c>
      <c r="AU17" s="50" t="s">
        <v>35</v>
      </c>
      <c r="AV17" s="56" t="s">
        <v>35</v>
      </c>
      <c r="AW17" s="50" t="s">
        <v>35</v>
      </c>
      <c r="AX17" s="56" t="s">
        <v>35</v>
      </c>
      <c r="AY17" s="61" t="s">
        <v>35</v>
      </c>
      <c r="AZ17" s="61" t="s">
        <v>35</v>
      </c>
      <c r="BA17" s="61" t="s">
        <v>35</v>
      </c>
      <c r="BB17" s="61" t="s">
        <v>35</v>
      </c>
      <c r="BC17" s="61" t="s">
        <v>35</v>
      </c>
      <c r="BD17" s="61" t="s">
        <v>35</v>
      </c>
      <c r="BE17" s="61" t="s">
        <v>35</v>
      </c>
      <c r="BF17" s="61" t="s">
        <v>35</v>
      </c>
      <c r="BG17" s="61">
        <v>0</v>
      </c>
      <c r="BH17" s="61">
        <v>5</v>
      </c>
      <c r="BI17" s="57">
        <v>3</v>
      </c>
      <c r="BJ17" s="57">
        <v>49</v>
      </c>
      <c r="BK17" s="57">
        <v>52</v>
      </c>
      <c r="BL17" s="258">
        <v>5.7692307692307692</v>
      </c>
      <c r="BM17" s="151"/>
      <c r="BN17" s="151"/>
      <c r="BO17" s="399"/>
    </row>
    <row r="18" spans="1:67">
      <c r="A18" s="254" t="s">
        <v>40</v>
      </c>
      <c r="B18" s="255">
        <v>1982</v>
      </c>
      <c r="C18" s="56">
        <v>2</v>
      </c>
      <c r="D18" s="56">
        <v>20</v>
      </c>
      <c r="E18" s="56">
        <v>1</v>
      </c>
      <c r="F18" s="56">
        <v>34</v>
      </c>
      <c r="G18" s="56">
        <v>0</v>
      </c>
      <c r="H18" s="56">
        <v>1</v>
      </c>
      <c r="I18" s="56" t="s">
        <v>35</v>
      </c>
      <c r="J18" s="56" t="s">
        <v>35</v>
      </c>
      <c r="K18" s="56" t="s">
        <v>35</v>
      </c>
      <c r="L18" s="56" t="s">
        <v>35</v>
      </c>
      <c r="M18" s="57" t="s">
        <v>35</v>
      </c>
      <c r="N18" s="57" t="s">
        <v>35</v>
      </c>
      <c r="O18" s="56" t="s">
        <v>35</v>
      </c>
      <c r="P18" s="56" t="s">
        <v>35</v>
      </c>
      <c r="Q18" s="56" t="s">
        <v>35</v>
      </c>
      <c r="R18" s="56" t="s">
        <v>35</v>
      </c>
      <c r="S18" s="56" t="s">
        <v>35</v>
      </c>
      <c r="T18" s="56" t="s">
        <v>35</v>
      </c>
      <c r="U18" s="56" t="s">
        <v>35</v>
      </c>
      <c r="V18" s="56" t="s">
        <v>35</v>
      </c>
      <c r="W18" s="56" t="s">
        <v>35</v>
      </c>
      <c r="X18" s="56" t="s">
        <v>35</v>
      </c>
      <c r="Y18" s="57" t="s">
        <v>35</v>
      </c>
      <c r="Z18" s="57" t="s">
        <v>35</v>
      </c>
      <c r="AA18" s="56" t="s">
        <v>35</v>
      </c>
      <c r="AB18" s="56" t="s">
        <v>35</v>
      </c>
      <c r="AC18" s="50" t="s">
        <v>35</v>
      </c>
      <c r="AD18" s="50" t="s">
        <v>35</v>
      </c>
      <c r="AE18" s="57" t="s">
        <v>35</v>
      </c>
      <c r="AF18" s="57" t="s">
        <v>35</v>
      </c>
      <c r="AG18" s="57" t="s">
        <v>35</v>
      </c>
      <c r="AH18" s="57" t="s">
        <v>35</v>
      </c>
      <c r="AI18" s="57" t="s">
        <v>35</v>
      </c>
      <c r="AJ18" s="57" t="s">
        <v>35</v>
      </c>
      <c r="AK18" s="57" t="s">
        <v>35</v>
      </c>
      <c r="AL18" s="57" t="s">
        <v>35</v>
      </c>
      <c r="AM18" s="57" t="s">
        <v>35</v>
      </c>
      <c r="AN18" s="57" t="s">
        <v>35</v>
      </c>
      <c r="AO18" s="50" t="s">
        <v>35</v>
      </c>
      <c r="AP18" s="56" t="s">
        <v>35</v>
      </c>
      <c r="AQ18" s="145" t="s">
        <v>35</v>
      </c>
      <c r="AR18" s="145" t="s">
        <v>35</v>
      </c>
      <c r="AS18" s="50" t="s">
        <v>35</v>
      </c>
      <c r="AT18" s="56" t="s">
        <v>35</v>
      </c>
      <c r="AU18" s="50" t="s">
        <v>35</v>
      </c>
      <c r="AV18" s="56" t="s">
        <v>35</v>
      </c>
      <c r="AW18" s="50" t="s">
        <v>35</v>
      </c>
      <c r="AX18" s="56" t="s">
        <v>35</v>
      </c>
      <c r="AY18" s="61" t="s">
        <v>35</v>
      </c>
      <c r="AZ18" s="61" t="s">
        <v>35</v>
      </c>
      <c r="BA18" s="61" t="s">
        <v>35</v>
      </c>
      <c r="BB18" s="61" t="s">
        <v>35</v>
      </c>
      <c r="BC18" s="61" t="s">
        <v>35</v>
      </c>
      <c r="BD18" s="61" t="s">
        <v>35</v>
      </c>
      <c r="BE18" s="61" t="s">
        <v>35</v>
      </c>
      <c r="BF18" s="61" t="s">
        <v>35</v>
      </c>
      <c r="BG18" s="61">
        <v>0</v>
      </c>
      <c r="BH18" s="61">
        <v>2</v>
      </c>
      <c r="BI18" s="57">
        <v>3</v>
      </c>
      <c r="BJ18" s="57">
        <v>57</v>
      </c>
      <c r="BK18" s="57">
        <v>60</v>
      </c>
      <c r="BL18" s="258">
        <v>5</v>
      </c>
      <c r="BM18" s="151"/>
      <c r="BN18" s="151"/>
      <c r="BO18" s="399"/>
    </row>
    <row r="19" spans="1:67">
      <c r="A19" s="254" t="s">
        <v>124</v>
      </c>
      <c r="B19" s="255">
        <v>1982</v>
      </c>
      <c r="C19" s="56">
        <v>1</v>
      </c>
      <c r="D19" s="56">
        <v>26</v>
      </c>
      <c r="E19" s="56">
        <v>2</v>
      </c>
      <c r="F19" s="56">
        <v>15</v>
      </c>
      <c r="G19" s="56">
        <v>1</v>
      </c>
      <c r="H19" s="56">
        <v>13</v>
      </c>
      <c r="I19" s="56">
        <v>0</v>
      </c>
      <c r="J19" s="56">
        <v>22</v>
      </c>
      <c r="K19" s="56" t="s">
        <v>35</v>
      </c>
      <c r="L19" s="56" t="s">
        <v>35</v>
      </c>
      <c r="M19" s="57" t="s">
        <v>35</v>
      </c>
      <c r="N19" s="57" t="s">
        <v>35</v>
      </c>
      <c r="O19" s="56" t="s">
        <v>35</v>
      </c>
      <c r="P19" s="56" t="s">
        <v>35</v>
      </c>
      <c r="Q19" s="56" t="s">
        <v>35</v>
      </c>
      <c r="R19" s="56" t="s">
        <v>35</v>
      </c>
      <c r="S19" s="56" t="s">
        <v>35</v>
      </c>
      <c r="T19" s="56" t="s">
        <v>35</v>
      </c>
      <c r="U19" s="56" t="s">
        <v>35</v>
      </c>
      <c r="V19" s="56" t="s">
        <v>35</v>
      </c>
      <c r="W19" s="56" t="s">
        <v>35</v>
      </c>
      <c r="X19" s="56" t="s">
        <v>35</v>
      </c>
      <c r="Y19" s="57" t="s">
        <v>35</v>
      </c>
      <c r="Z19" s="57" t="s">
        <v>35</v>
      </c>
      <c r="AA19" s="56" t="s">
        <v>35</v>
      </c>
      <c r="AB19" s="56" t="s">
        <v>35</v>
      </c>
      <c r="AC19" s="50" t="s">
        <v>35</v>
      </c>
      <c r="AD19" s="50" t="s">
        <v>35</v>
      </c>
      <c r="AE19" s="57" t="s">
        <v>35</v>
      </c>
      <c r="AF19" s="57" t="s">
        <v>35</v>
      </c>
      <c r="AG19" s="57" t="s">
        <v>35</v>
      </c>
      <c r="AH19" s="57" t="s">
        <v>35</v>
      </c>
      <c r="AI19" s="57" t="s">
        <v>35</v>
      </c>
      <c r="AJ19" s="57" t="s">
        <v>35</v>
      </c>
      <c r="AK19" s="57" t="s">
        <v>35</v>
      </c>
      <c r="AL19" s="57" t="s">
        <v>35</v>
      </c>
      <c r="AM19" s="57" t="s">
        <v>35</v>
      </c>
      <c r="AN19" s="57" t="s">
        <v>35</v>
      </c>
      <c r="AO19" s="50" t="s">
        <v>35</v>
      </c>
      <c r="AP19" s="56" t="s">
        <v>35</v>
      </c>
      <c r="AQ19" s="145" t="s">
        <v>35</v>
      </c>
      <c r="AR19" s="145" t="s">
        <v>35</v>
      </c>
      <c r="AS19" s="50" t="s">
        <v>35</v>
      </c>
      <c r="AT19" s="56" t="s">
        <v>35</v>
      </c>
      <c r="AU19" s="50" t="s">
        <v>35</v>
      </c>
      <c r="AV19" s="56" t="s">
        <v>35</v>
      </c>
      <c r="AW19" s="50" t="s">
        <v>35</v>
      </c>
      <c r="AX19" s="56" t="s">
        <v>35</v>
      </c>
      <c r="AY19" s="61" t="s">
        <v>35</v>
      </c>
      <c r="AZ19" s="61" t="s">
        <v>35</v>
      </c>
      <c r="BA19" s="61" t="s">
        <v>35</v>
      </c>
      <c r="BB19" s="61" t="s">
        <v>35</v>
      </c>
      <c r="BC19" s="61" t="s">
        <v>35</v>
      </c>
      <c r="BD19" s="61" t="s">
        <v>35</v>
      </c>
      <c r="BE19" s="61" t="s">
        <v>35</v>
      </c>
      <c r="BF19" s="61" t="s">
        <v>35</v>
      </c>
      <c r="BG19" s="61">
        <v>0</v>
      </c>
      <c r="BH19" s="61">
        <v>0</v>
      </c>
      <c r="BI19" s="57">
        <v>4</v>
      </c>
      <c r="BJ19" s="57">
        <v>76</v>
      </c>
      <c r="BK19" s="57">
        <v>80</v>
      </c>
      <c r="BL19" s="258">
        <v>5</v>
      </c>
      <c r="BM19" s="151"/>
      <c r="BN19" s="151"/>
      <c r="BO19" s="399"/>
    </row>
    <row r="20" spans="1:67">
      <c r="A20" s="254" t="s">
        <v>42</v>
      </c>
      <c r="B20" s="255">
        <v>1982</v>
      </c>
      <c r="C20" s="56">
        <v>3</v>
      </c>
      <c r="D20" s="56">
        <v>26</v>
      </c>
      <c r="E20" s="56">
        <v>1</v>
      </c>
      <c r="F20" s="56">
        <v>39</v>
      </c>
      <c r="G20" s="56">
        <v>1</v>
      </c>
      <c r="H20" s="56">
        <v>9</v>
      </c>
      <c r="I20" s="56" t="s">
        <v>35</v>
      </c>
      <c r="J20" s="56" t="s">
        <v>35</v>
      </c>
      <c r="K20" s="56" t="s">
        <v>35</v>
      </c>
      <c r="L20" s="56" t="s">
        <v>35</v>
      </c>
      <c r="M20" s="57" t="s">
        <v>35</v>
      </c>
      <c r="N20" s="57" t="s">
        <v>35</v>
      </c>
      <c r="O20" s="56">
        <v>0</v>
      </c>
      <c r="P20" s="56">
        <v>0</v>
      </c>
      <c r="Q20" s="56" t="s">
        <v>35</v>
      </c>
      <c r="R20" s="56" t="s">
        <v>35</v>
      </c>
      <c r="S20" s="56" t="s">
        <v>35</v>
      </c>
      <c r="T20" s="56" t="s">
        <v>35</v>
      </c>
      <c r="U20" s="56" t="s">
        <v>35</v>
      </c>
      <c r="V20" s="56" t="s">
        <v>35</v>
      </c>
      <c r="W20" s="56" t="s">
        <v>35</v>
      </c>
      <c r="X20" s="56" t="s">
        <v>35</v>
      </c>
      <c r="Y20" s="57" t="s">
        <v>35</v>
      </c>
      <c r="Z20" s="57" t="s">
        <v>35</v>
      </c>
      <c r="AA20" s="56" t="s">
        <v>35</v>
      </c>
      <c r="AB20" s="56" t="s">
        <v>35</v>
      </c>
      <c r="AC20" s="50" t="s">
        <v>35</v>
      </c>
      <c r="AD20" s="50" t="s">
        <v>35</v>
      </c>
      <c r="AE20" s="57" t="s">
        <v>35</v>
      </c>
      <c r="AF20" s="57" t="s">
        <v>35</v>
      </c>
      <c r="AG20" s="57" t="s">
        <v>35</v>
      </c>
      <c r="AH20" s="57" t="s">
        <v>35</v>
      </c>
      <c r="AI20" s="57" t="s">
        <v>35</v>
      </c>
      <c r="AJ20" s="57" t="s">
        <v>35</v>
      </c>
      <c r="AK20" s="57" t="s">
        <v>35</v>
      </c>
      <c r="AL20" s="57" t="s">
        <v>35</v>
      </c>
      <c r="AM20" s="57" t="s">
        <v>35</v>
      </c>
      <c r="AN20" s="57" t="s">
        <v>35</v>
      </c>
      <c r="AO20" s="50" t="s">
        <v>35</v>
      </c>
      <c r="AP20" s="56" t="s">
        <v>35</v>
      </c>
      <c r="AQ20" s="145" t="s">
        <v>35</v>
      </c>
      <c r="AR20" s="145" t="s">
        <v>35</v>
      </c>
      <c r="AS20" s="50" t="s">
        <v>35</v>
      </c>
      <c r="AT20" s="56" t="s">
        <v>35</v>
      </c>
      <c r="AU20" s="50" t="s">
        <v>35</v>
      </c>
      <c r="AV20" s="56" t="s">
        <v>35</v>
      </c>
      <c r="AW20" s="50" t="s">
        <v>35</v>
      </c>
      <c r="AX20" s="56" t="s">
        <v>35</v>
      </c>
      <c r="AY20" s="61" t="s">
        <v>35</v>
      </c>
      <c r="AZ20" s="61" t="s">
        <v>35</v>
      </c>
      <c r="BA20" s="61" t="s">
        <v>35</v>
      </c>
      <c r="BB20" s="61" t="s">
        <v>35</v>
      </c>
      <c r="BC20" s="61" t="s">
        <v>35</v>
      </c>
      <c r="BD20" s="61" t="s">
        <v>35</v>
      </c>
      <c r="BE20" s="61" t="s">
        <v>35</v>
      </c>
      <c r="BF20" s="61" t="s">
        <v>35</v>
      </c>
      <c r="BG20" s="61">
        <v>0</v>
      </c>
      <c r="BH20" s="61">
        <v>1</v>
      </c>
      <c r="BI20" s="57">
        <v>5</v>
      </c>
      <c r="BJ20" s="57">
        <v>75</v>
      </c>
      <c r="BK20" s="57">
        <v>80</v>
      </c>
      <c r="BL20" s="258">
        <v>6.25</v>
      </c>
      <c r="BM20" s="151"/>
      <c r="BN20" s="151"/>
      <c r="BO20" s="399"/>
    </row>
    <row r="21" spans="1:67">
      <c r="A21" s="254" t="s">
        <v>43</v>
      </c>
      <c r="B21" s="255">
        <v>1981</v>
      </c>
      <c r="C21" s="56">
        <v>1</v>
      </c>
      <c r="D21" s="56">
        <v>28</v>
      </c>
      <c r="E21" s="56">
        <v>5</v>
      </c>
      <c r="F21" s="56">
        <v>42</v>
      </c>
      <c r="G21" s="56">
        <v>5</v>
      </c>
      <c r="H21" s="56">
        <v>28</v>
      </c>
      <c r="I21" s="56">
        <v>1</v>
      </c>
      <c r="J21" s="56">
        <v>8</v>
      </c>
      <c r="K21" s="56" t="s">
        <v>35</v>
      </c>
      <c r="L21" s="56" t="s">
        <v>35</v>
      </c>
      <c r="M21" s="57">
        <v>0</v>
      </c>
      <c r="N21" s="57">
        <v>0</v>
      </c>
      <c r="O21" s="56" t="s">
        <v>35</v>
      </c>
      <c r="P21" s="56" t="s">
        <v>35</v>
      </c>
      <c r="Q21" s="56" t="s">
        <v>35</v>
      </c>
      <c r="R21" s="56" t="s">
        <v>35</v>
      </c>
      <c r="S21" s="56">
        <v>1</v>
      </c>
      <c r="T21" s="56">
        <v>11</v>
      </c>
      <c r="U21" s="56" t="s">
        <v>35</v>
      </c>
      <c r="V21" s="56" t="s">
        <v>35</v>
      </c>
      <c r="W21" s="56" t="s">
        <v>35</v>
      </c>
      <c r="X21" s="56" t="s">
        <v>35</v>
      </c>
      <c r="Y21" s="57" t="s">
        <v>35</v>
      </c>
      <c r="Z21" s="57" t="s">
        <v>35</v>
      </c>
      <c r="AA21" s="56" t="s">
        <v>35</v>
      </c>
      <c r="AB21" s="56" t="s">
        <v>35</v>
      </c>
      <c r="AC21" s="50" t="s">
        <v>35</v>
      </c>
      <c r="AD21" s="50" t="s">
        <v>35</v>
      </c>
      <c r="AE21" s="57" t="s">
        <v>35</v>
      </c>
      <c r="AF21" s="57" t="s">
        <v>35</v>
      </c>
      <c r="AG21" s="57" t="s">
        <v>35</v>
      </c>
      <c r="AH21" s="57" t="s">
        <v>35</v>
      </c>
      <c r="AI21" s="57" t="s">
        <v>35</v>
      </c>
      <c r="AJ21" s="57" t="s">
        <v>35</v>
      </c>
      <c r="AK21" s="57" t="s">
        <v>35</v>
      </c>
      <c r="AL21" s="57" t="s">
        <v>35</v>
      </c>
      <c r="AM21" s="57" t="s">
        <v>35</v>
      </c>
      <c r="AN21" s="57" t="s">
        <v>35</v>
      </c>
      <c r="AO21" s="50" t="s">
        <v>35</v>
      </c>
      <c r="AP21" s="56" t="s">
        <v>35</v>
      </c>
      <c r="AQ21" s="145" t="s">
        <v>35</v>
      </c>
      <c r="AR21" s="145" t="s">
        <v>35</v>
      </c>
      <c r="AS21" s="50" t="s">
        <v>35</v>
      </c>
      <c r="AT21" s="56" t="s">
        <v>35</v>
      </c>
      <c r="AU21" s="50" t="s">
        <v>35</v>
      </c>
      <c r="AV21" s="56" t="s">
        <v>35</v>
      </c>
      <c r="AW21" s="50" t="s">
        <v>35</v>
      </c>
      <c r="AX21" s="56" t="s">
        <v>35</v>
      </c>
      <c r="AY21" s="61" t="s">
        <v>35</v>
      </c>
      <c r="AZ21" s="61" t="s">
        <v>35</v>
      </c>
      <c r="BA21" s="61" t="s">
        <v>35</v>
      </c>
      <c r="BB21" s="61" t="s">
        <v>35</v>
      </c>
      <c r="BC21" s="61" t="s">
        <v>35</v>
      </c>
      <c r="BD21" s="61" t="s">
        <v>35</v>
      </c>
      <c r="BE21" s="61" t="s">
        <v>35</v>
      </c>
      <c r="BF21" s="61" t="s">
        <v>35</v>
      </c>
      <c r="BG21" s="61" t="s">
        <v>35</v>
      </c>
      <c r="BH21" s="61" t="s">
        <v>35</v>
      </c>
      <c r="BI21" s="57">
        <v>13</v>
      </c>
      <c r="BJ21" s="57">
        <v>117</v>
      </c>
      <c r="BK21" s="57">
        <v>130</v>
      </c>
      <c r="BL21" s="258">
        <v>10</v>
      </c>
      <c r="BM21" s="151"/>
      <c r="BN21" s="151"/>
      <c r="BO21" s="399"/>
    </row>
    <row r="22" spans="1:67">
      <c r="A22" s="66"/>
      <c r="B22" s="66"/>
      <c r="C22" s="56"/>
      <c r="D22" s="56"/>
      <c r="E22" s="56"/>
      <c r="F22" s="56"/>
      <c r="G22" s="56"/>
      <c r="H22" s="56"/>
      <c r="I22" s="56"/>
      <c r="J22" s="56"/>
      <c r="K22" s="56"/>
      <c r="L22" s="56"/>
      <c r="M22" s="57"/>
      <c r="N22" s="57"/>
      <c r="O22" s="56"/>
      <c r="P22" s="56"/>
      <c r="Q22" s="56"/>
      <c r="R22" s="56"/>
      <c r="S22" s="56"/>
      <c r="T22" s="56"/>
      <c r="U22" s="56"/>
      <c r="V22" s="56"/>
      <c r="W22" s="56"/>
      <c r="X22" s="56"/>
      <c r="Y22" s="57"/>
      <c r="Z22" s="57"/>
      <c r="AA22" s="56"/>
      <c r="AB22" s="56"/>
      <c r="AC22" s="50"/>
      <c r="AD22" s="50"/>
      <c r="AE22" s="57"/>
      <c r="AF22" s="57"/>
      <c r="AG22" s="57"/>
      <c r="AH22" s="57"/>
      <c r="AI22" s="57"/>
      <c r="AJ22" s="57"/>
      <c r="AK22" s="57"/>
      <c r="AL22" s="57"/>
      <c r="AM22" s="57"/>
      <c r="AN22" s="57"/>
      <c r="AO22" s="50"/>
      <c r="AP22" s="56"/>
      <c r="AQ22" s="145"/>
      <c r="AR22" s="145"/>
      <c r="AS22" s="50"/>
      <c r="AT22" s="56"/>
      <c r="AU22" s="50"/>
      <c r="AV22" s="56"/>
      <c r="AW22" s="50"/>
      <c r="AX22" s="56"/>
      <c r="AY22" s="61"/>
      <c r="AZ22" s="61"/>
      <c r="BA22" s="61"/>
      <c r="BB22" s="61"/>
      <c r="BC22" s="61"/>
      <c r="BD22" s="61"/>
      <c r="BE22" s="61"/>
      <c r="BF22" s="61"/>
      <c r="BG22" s="61"/>
      <c r="BH22" s="61"/>
      <c r="BI22" s="256"/>
      <c r="BJ22" s="256"/>
      <c r="BK22" s="256"/>
      <c r="BL22" s="258"/>
      <c r="BM22" s="151"/>
      <c r="BN22" s="151"/>
      <c r="BO22" s="53"/>
    </row>
    <row r="23" spans="1:67">
      <c r="A23" s="254" t="s">
        <v>44</v>
      </c>
      <c r="B23" s="255">
        <v>1981</v>
      </c>
      <c r="C23" s="56">
        <v>3</v>
      </c>
      <c r="D23" s="56">
        <v>63</v>
      </c>
      <c r="E23" s="56">
        <v>1</v>
      </c>
      <c r="F23" s="56">
        <v>44</v>
      </c>
      <c r="G23" s="56">
        <v>3</v>
      </c>
      <c r="H23" s="56">
        <v>30</v>
      </c>
      <c r="I23" s="56" t="s">
        <v>35</v>
      </c>
      <c r="J23" s="56" t="s">
        <v>35</v>
      </c>
      <c r="K23" s="56" t="s">
        <v>35</v>
      </c>
      <c r="L23" s="56" t="s">
        <v>35</v>
      </c>
      <c r="M23" s="57" t="s">
        <v>35</v>
      </c>
      <c r="N23" s="57" t="s">
        <v>35</v>
      </c>
      <c r="O23" s="56">
        <v>0</v>
      </c>
      <c r="P23" s="56">
        <v>0</v>
      </c>
      <c r="Q23" s="56" t="s">
        <v>35</v>
      </c>
      <c r="R23" s="56" t="s">
        <v>35</v>
      </c>
      <c r="S23" s="56" t="s">
        <v>35</v>
      </c>
      <c r="T23" s="56" t="s">
        <v>35</v>
      </c>
      <c r="U23" s="56" t="s">
        <v>35</v>
      </c>
      <c r="V23" s="56" t="s">
        <v>35</v>
      </c>
      <c r="W23" s="56" t="s">
        <v>35</v>
      </c>
      <c r="X23" s="56" t="s">
        <v>35</v>
      </c>
      <c r="Y23" s="57" t="s">
        <v>35</v>
      </c>
      <c r="Z23" s="57" t="s">
        <v>35</v>
      </c>
      <c r="AA23" s="56" t="s">
        <v>35</v>
      </c>
      <c r="AB23" s="56" t="s">
        <v>35</v>
      </c>
      <c r="AC23" s="50" t="s">
        <v>35</v>
      </c>
      <c r="AD23" s="50" t="s">
        <v>35</v>
      </c>
      <c r="AE23" s="57">
        <v>0</v>
      </c>
      <c r="AF23" s="57">
        <v>0</v>
      </c>
      <c r="AG23" s="57" t="s">
        <v>35</v>
      </c>
      <c r="AH23" s="57" t="s">
        <v>35</v>
      </c>
      <c r="AI23" s="57" t="s">
        <v>35</v>
      </c>
      <c r="AJ23" s="57" t="s">
        <v>35</v>
      </c>
      <c r="AK23" s="57" t="s">
        <v>35</v>
      </c>
      <c r="AL23" s="57" t="s">
        <v>35</v>
      </c>
      <c r="AM23" s="57" t="s">
        <v>35</v>
      </c>
      <c r="AN23" s="57" t="s">
        <v>35</v>
      </c>
      <c r="AO23" s="50" t="s">
        <v>35</v>
      </c>
      <c r="AP23" s="56" t="s">
        <v>35</v>
      </c>
      <c r="AQ23" s="145" t="s">
        <v>35</v>
      </c>
      <c r="AR23" s="145" t="s">
        <v>35</v>
      </c>
      <c r="AS23" s="50" t="s">
        <v>35</v>
      </c>
      <c r="AT23" s="56" t="s">
        <v>35</v>
      </c>
      <c r="AU23" s="50" t="s">
        <v>35</v>
      </c>
      <c r="AV23" s="56" t="s">
        <v>35</v>
      </c>
      <c r="AW23" s="50" t="s">
        <v>35</v>
      </c>
      <c r="AX23" s="56" t="s">
        <v>35</v>
      </c>
      <c r="AY23" s="61" t="s">
        <v>35</v>
      </c>
      <c r="AZ23" s="61" t="s">
        <v>35</v>
      </c>
      <c r="BA23" s="61" t="s">
        <v>35</v>
      </c>
      <c r="BB23" s="61" t="s">
        <v>35</v>
      </c>
      <c r="BC23" s="61" t="s">
        <v>35</v>
      </c>
      <c r="BD23" s="61" t="s">
        <v>35</v>
      </c>
      <c r="BE23" s="61" t="s">
        <v>35</v>
      </c>
      <c r="BF23" s="61" t="s">
        <v>35</v>
      </c>
      <c r="BG23" s="61">
        <v>0</v>
      </c>
      <c r="BH23" s="61">
        <v>0</v>
      </c>
      <c r="BI23" s="57">
        <v>7</v>
      </c>
      <c r="BJ23" s="57">
        <v>137</v>
      </c>
      <c r="BK23" s="57">
        <v>144</v>
      </c>
      <c r="BL23" s="258">
        <v>4.8611111111111107</v>
      </c>
      <c r="BM23" s="151"/>
      <c r="BN23" s="151"/>
      <c r="BO23" s="399"/>
    </row>
    <row r="24" spans="1:67">
      <c r="A24" s="254" t="s">
        <v>45</v>
      </c>
      <c r="B24" s="255">
        <v>1980</v>
      </c>
      <c r="C24" s="56">
        <v>3</v>
      </c>
      <c r="D24" s="56">
        <v>19</v>
      </c>
      <c r="E24" s="56">
        <v>2</v>
      </c>
      <c r="F24" s="56">
        <v>16</v>
      </c>
      <c r="G24" s="56">
        <v>6</v>
      </c>
      <c r="H24" s="56">
        <v>31</v>
      </c>
      <c r="I24" s="56" t="s">
        <v>35</v>
      </c>
      <c r="J24" s="56" t="s">
        <v>35</v>
      </c>
      <c r="K24" s="56" t="s">
        <v>35</v>
      </c>
      <c r="L24" s="56" t="s">
        <v>35</v>
      </c>
      <c r="M24" s="57">
        <v>2</v>
      </c>
      <c r="N24" s="57">
        <v>16</v>
      </c>
      <c r="O24" s="56">
        <v>1</v>
      </c>
      <c r="P24" s="56">
        <v>4</v>
      </c>
      <c r="Q24" s="56">
        <v>1</v>
      </c>
      <c r="R24" s="56">
        <v>6</v>
      </c>
      <c r="S24" s="56" t="s">
        <v>35</v>
      </c>
      <c r="T24" s="56" t="s">
        <v>35</v>
      </c>
      <c r="U24" s="56" t="s">
        <v>35</v>
      </c>
      <c r="V24" s="56" t="s">
        <v>35</v>
      </c>
      <c r="W24" s="56" t="s">
        <v>35</v>
      </c>
      <c r="X24" s="56" t="s">
        <v>35</v>
      </c>
      <c r="Y24" s="57" t="s">
        <v>35</v>
      </c>
      <c r="Z24" s="57" t="s">
        <v>35</v>
      </c>
      <c r="AA24" s="56">
        <v>1</v>
      </c>
      <c r="AB24" s="56">
        <v>5</v>
      </c>
      <c r="AC24" s="50" t="s">
        <v>35</v>
      </c>
      <c r="AD24" s="50" t="s">
        <v>35</v>
      </c>
      <c r="AE24" s="57">
        <v>5</v>
      </c>
      <c r="AF24" s="57">
        <v>8</v>
      </c>
      <c r="AG24" s="57" t="s">
        <v>35</v>
      </c>
      <c r="AH24" s="57" t="s">
        <v>35</v>
      </c>
      <c r="AI24" s="57" t="s">
        <v>35</v>
      </c>
      <c r="AJ24" s="57" t="s">
        <v>35</v>
      </c>
      <c r="AK24" s="57" t="s">
        <v>35</v>
      </c>
      <c r="AL24" s="57" t="s">
        <v>35</v>
      </c>
      <c r="AM24" s="57">
        <v>0</v>
      </c>
      <c r="AN24" s="57">
        <v>4</v>
      </c>
      <c r="AO24" s="50" t="s">
        <v>35</v>
      </c>
      <c r="AP24" s="56" t="s">
        <v>35</v>
      </c>
      <c r="AQ24" s="145" t="s">
        <v>35</v>
      </c>
      <c r="AR24" s="145" t="s">
        <v>35</v>
      </c>
      <c r="AS24" s="50" t="s">
        <v>35</v>
      </c>
      <c r="AT24" s="56" t="s">
        <v>35</v>
      </c>
      <c r="AU24" s="50" t="s">
        <v>35</v>
      </c>
      <c r="AV24" s="56" t="s">
        <v>35</v>
      </c>
      <c r="AW24" s="50" t="s">
        <v>35</v>
      </c>
      <c r="AX24" s="56" t="s">
        <v>35</v>
      </c>
      <c r="AY24" s="61" t="s">
        <v>35</v>
      </c>
      <c r="AZ24" s="61" t="s">
        <v>35</v>
      </c>
      <c r="BA24" s="61" t="s">
        <v>35</v>
      </c>
      <c r="BB24" s="61" t="s">
        <v>35</v>
      </c>
      <c r="BC24" s="61" t="s">
        <v>35</v>
      </c>
      <c r="BD24" s="61" t="s">
        <v>35</v>
      </c>
      <c r="BE24" s="61" t="s">
        <v>35</v>
      </c>
      <c r="BF24" s="61" t="s">
        <v>35</v>
      </c>
      <c r="BG24" s="61">
        <v>0</v>
      </c>
      <c r="BH24" s="61">
        <v>0</v>
      </c>
      <c r="BI24" s="57">
        <v>21</v>
      </c>
      <c r="BJ24" s="57">
        <v>109</v>
      </c>
      <c r="BK24" s="57">
        <v>130</v>
      </c>
      <c r="BL24" s="258">
        <v>16.153846153846153</v>
      </c>
      <c r="BM24" s="151"/>
      <c r="BN24" s="151"/>
      <c r="BO24" s="399"/>
    </row>
    <row r="25" spans="1:67">
      <c r="A25" s="254" t="s">
        <v>46</v>
      </c>
      <c r="B25" s="255">
        <v>1983</v>
      </c>
      <c r="C25" s="56">
        <v>1</v>
      </c>
      <c r="D25" s="56">
        <v>23</v>
      </c>
      <c r="E25" s="56">
        <v>2</v>
      </c>
      <c r="F25" s="56">
        <v>11</v>
      </c>
      <c r="G25" s="56">
        <v>4</v>
      </c>
      <c r="H25" s="56">
        <v>19</v>
      </c>
      <c r="I25" s="56">
        <v>0</v>
      </c>
      <c r="J25" s="56">
        <v>9</v>
      </c>
      <c r="K25" s="56" t="s">
        <v>35</v>
      </c>
      <c r="L25" s="56" t="s">
        <v>35</v>
      </c>
      <c r="M25" s="57">
        <v>0</v>
      </c>
      <c r="N25" s="57">
        <v>3</v>
      </c>
      <c r="O25" s="56">
        <v>1</v>
      </c>
      <c r="P25" s="56">
        <v>2</v>
      </c>
      <c r="Q25" s="56">
        <v>2</v>
      </c>
      <c r="R25" s="56">
        <v>2</v>
      </c>
      <c r="S25" s="56" t="s">
        <v>35</v>
      </c>
      <c r="T25" s="56" t="s">
        <v>35</v>
      </c>
      <c r="U25" s="56" t="s">
        <v>35</v>
      </c>
      <c r="V25" s="56" t="s">
        <v>35</v>
      </c>
      <c r="W25" s="56" t="s">
        <v>35</v>
      </c>
      <c r="X25" s="56" t="s">
        <v>35</v>
      </c>
      <c r="Y25" s="57" t="s">
        <v>35</v>
      </c>
      <c r="Z25" s="57" t="s">
        <v>35</v>
      </c>
      <c r="AA25" s="56">
        <v>0</v>
      </c>
      <c r="AB25" s="56">
        <v>0</v>
      </c>
      <c r="AC25" s="50" t="s">
        <v>35</v>
      </c>
      <c r="AD25" s="50" t="s">
        <v>35</v>
      </c>
      <c r="AE25" s="57">
        <v>2</v>
      </c>
      <c r="AF25" s="57">
        <v>2</v>
      </c>
      <c r="AG25" s="57" t="s">
        <v>35</v>
      </c>
      <c r="AH25" s="57" t="s">
        <v>35</v>
      </c>
      <c r="AI25" s="57" t="s">
        <v>35</v>
      </c>
      <c r="AJ25" s="57" t="s">
        <v>35</v>
      </c>
      <c r="AK25" s="57" t="s">
        <v>35</v>
      </c>
      <c r="AL25" s="57" t="s">
        <v>35</v>
      </c>
      <c r="AM25" s="57">
        <v>0</v>
      </c>
      <c r="AN25" s="57">
        <v>1</v>
      </c>
      <c r="AO25" s="50" t="s">
        <v>35</v>
      </c>
      <c r="AP25" s="56" t="s">
        <v>35</v>
      </c>
      <c r="AQ25" s="145" t="s">
        <v>35</v>
      </c>
      <c r="AR25" s="145" t="s">
        <v>35</v>
      </c>
      <c r="AS25" s="50" t="s">
        <v>35</v>
      </c>
      <c r="AT25" s="56" t="s">
        <v>35</v>
      </c>
      <c r="AU25" s="50" t="s">
        <v>35</v>
      </c>
      <c r="AV25" s="56" t="s">
        <v>35</v>
      </c>
      <c r="AW25" s="50" t="s">
        <v>35</v>
      </c>
      <c r="AX25" s="56" t="s">
        <v>35</v>
      </c>
      <c r="AY25" s="61" t="s">
        <v>35</v>
      </c>
      <c r="AZ25" s="61" t="s">
        <v>35</v>
      </c>
      <c r="BA25" s="61" t="s">
        <v>35</v>
      </c>
      <c r="BB25" s="61" t="s">
        <v>35</v>
      </c>
      <c r="BC25" s="61" t="s">
        <v>35</v>
      </c>
      <c r="BD25" s="61" t="s">
        <v>35</v>
      </c>
      <c r="BE25" s="61" t="s">
        <v>35</v>
      </c>
      <c r="BF25" s="61" t="s">
        <v>35</v>
      </c>
      <c r="BG25" s="61" t="s">
        <v>35</v>
      </c>
      <c r="BH25" s="61" t="s">
        <v>35</v>
      </c>
      <c r="BI25" s="57">
        <v>12</v>
      </c>
      <c r="BJ25" s="57">
        <v>72</v>
      </c>
      <c r="BK25" s="57">
        <v>84</v>
      </c>
      <c r="BL25" s="258">
        <v>14.285714285714285</v>
      </c>
      <c r="BM25" s="151"/>
      <c r="BN25" s="151"/>
      <c r="BO25" s="399"/>
    </row>
    <row r="26" spans="1:67">
      <c r="A26" s="254" t="s">
        <v>47</v>
      </c>
      <c r="B26" s="255">
        <v>1980</v>
      </c>
      <c r="C26" s="56">
        <v>1</v>
      </c>
      <c r="D26" s="56">
        <v>19</v>
      </c>
      <c r="E26" s="56">
        <v>0</v>
      </c>
      <c r="F26" s="56">
        <v>7</v>
      </c>
      <c r="G26" s="56">
        <v>3</v>
      </c>
      <c r="H26" s="56">
        <v>23</v>
      </c>
      <c r="I26" s="56">
        <v>0</v>
      </c>
      <c r="J26" s="56">
        <v>16</v>
      </c>
      <c r="K26" s="56" t="s">
        <v>35</v>
      </c>
      <c r="L26" s="56" t="s">
        <v>35</v>
      </c>
      <c r="M26" s="57" t="s">
        <v>35</v>
      </c>
      <c r="N26" s="57" t="s">
        <v>35</v>
      </c>
      <c r="O26" s="56">
        <v>0</v>
      </c>
      <c r="P26" s="56">
        <v>5</v>
      </c>
      <c r="Q26" s="56">
        <v>0</v>
      </c>
      <c r="R26" s="56">
        <v>3</v>
      </c>
      <c r="S26" s="56" t="s">
        <v>35</v>
      </c>
      <c r="T26" s="56" t="s">
        <v>35</v>
      </c>
      <c r="U26" s="56" t="s">
        <v>35</v>
      </c>
      <c r="V26" s="56" t="s">
        <v>35</v>
      </c>
      <c r="W26" s="56" t="s">
        <v>35</v>
      </c>
      <c r="X26" s="56" t="s">
        <v>35</v>
      </c>
      <c r="Y26" s="57" t="s">
        <v>35</v>
      </c>
      <c r="Z26" s="57" t="s">
        <v>35</v>
      </c>
      <c r="AA26" s="56" t="s">
        <v>35</v>
      </c>
      <c r="AB26" s="56" t="s">
        <v>35</v>
      </c>
      <c r="AC26" s="50" t="s">
        <v>35</v>
      </c>
      <c r="AD26" s="50" t="s">
        <v>35</v>
      </c>
      <c r="AE26" s="57">
        <v>1</v>
      </c>
      <c r="AF26" s="57">
        <v>1</v>
      </c>
      <c r="AG26" s="57" t="s">
        <v>35</v>
      </c>
      <c r="AH26" s="57" t="s">
        <v>35</v>
      </c>
      <c r="AI26" s="57" t="s">
        <v>35</v>
      </c>
      <c r="AJ26" s="57" t="s">
        <v>35</v>
      </c>
      <c r="AK26" s="57" t="s">
        <v>35</v>
      </c>
      <c r="AL26" s="57" t="s">
        <v>35</v>
      </c>
      <c r="AM26" s="57" t="s">
        <v>35</v>
      </c>
      <c r="AN26" s="57" t="s">
        <v>35</v>
      </c>
      <c r="AO26" s="50" t="s">
        <v>35</v>
      </c>
      <c r="AP26" s="56" t="s">
        <v>35</v>
      </c>
      <c r="AQ26" s="145" t="s">
        <v>35</v>
      </c>
      <c r="AR26" s="145" t="s">
        <v>35</v>
      </c>
      <c r="AS26" s="50" t="s">
        <v>35</v>
      </c>
      <c r="AT26" s="56" t="s">
        <v>35</v>
      </c>
      <c r="AU26" s="50" t="s">
        <v>35</v>
      </c>
      <c r="AV26" s="56" t="s">
        <v>35</v>
      </c>
      <c r="AW26" s="50" t="s">
        <v>35</v>
      </c>
      <c r="AX26" s="56" t="s">
        <v>35</v>
      </c>
      <c r="AY26" s="61">
        <v>0</v>
      </c>
      <c r="AZ26" s="61">
        <v>0</v>
      </c>
      <c r="BA26" s="61" t="s">
        <v>35</v>
      </c>
      <c r="BB26" s="61" t="s">
        <v>35</v>
      </c>
      <c r="BC26" s="61" t="s">
        <v>35</v>
      </c>
      <c r="BD26" s="61" t="s">
        <v>35</v>
      </c>
      <c r="BE26" s="61" t="s">
        <v>35</v>
      </c>
      <c r="BF26" s="61" t="s">
        <v>35</v>
      </c>
      <c r="BG26" s="61">
        <v>1</v>
      </c>
      <c r="BH26" s="61">
        <v>0</v>
      </c>
      <c r="BI26" s="57">
        <v>6</v>
      </c>
      <c r="BJ26" s="57">
        <v>74</v>
      </c>
      <c r="BK26" s="57">
        <v>80</v>
      </c>
      <c r="BL26" s="258">
        <v>7.5</v>
      </c>
      <c r="BM26" s="151"/>
      <c r="BN26" s="151"/>
      <c r="BO26" s="399"/>
    </row>
    <row r="27" spans="1:67">
      <c r="A27" s="259" t="s">
        <v>242</v>
      </c>
      <c r="B27" s="255">
        <v>1981</v>
      </c>
      <c r="C27" s="56" t="s">
        <v>50</v>
      </c>
      <c r="D27" s="56" t="s">
        <v>50</v>
      </c>
      <c r="E27" s="56" t="s">
        <v>50</v>
      </c>
      <c r="F27" s="56" t="s">
        <v>50</v>
      </c>
      <c r="G27" s="56" t="s">
        <v>50</v>
      </c>
      <c r="H27" s="56" t="s">
        <v>50</v>
      </c>
      <c r="I27" s="56" t="s">
        <v>50</v>
      </c>
      <c r="J27" s="56" t="s">
        <v>50</v>
      </c>
      <c r="K27" s="56" t="s">
        <v>50</v>
      </c>
      <c r="L27" s="56" t="s">
        <v>50</v>
      </c>
      <c r="M27" s="57" t="s">
        <v>50</v>
      </c>
      <c r="N27" s="57" t="s">
        <v>50</v>
      </c>
      <c r="O27" s="56" t="s">
        <v>50</v>
      </c>
      <c r="P27" s="56" t="s">
        <v>50</v>
      </c>
      <c r="Q27" s="56" t="s">
        <v>50</v>
      </c>
      <c r="R27" s="56" t="s">
        <v>50</v>
      </c>
      <c r="S27" s="56" t="s">
        <v>50</v>
      </c>
      <c r="T27" s="56" t="s">
        <v>50</v>
      </c>
      <c r="U27" s="56" t="s">
        <v>50</v>
      </c>
      <c r="V27" s="56" t="s">
        <v>50</v>
      </c>
      <c r="W27" s="56" t="s">
        <v>50</v>
      </c>
      <c r="X27" s="56" t="s">
        <v>50</v>
      </c>
      <c r="Y27" s="57" t="s">
        <v>50</v>
      </c>
      <c r="Z27" s="57" t="s">
        <v>50</v>
      </c>
      <c r="AA27" s="56" t="s">
        <v>50</v>
      </c>
      <c r="AB27" s="56" t="s">
        <v>50</v>
      </c>
      <c r="AC27" s="50" t="s">
        <v>50</v>
      </c>
      <c r="AD27" s="50" t="s">
        <v>50</v>
      </c>
      <c r="AE27" s="57" t="s">
        <v>50</v>
      </c>
      <c r="AF27" s="57" t="s">
        <v>50</v>
      </c>
      <c r="AG27" s="57" t="s">
        <v>50</v>
      </c>
      <c r="AH27" s="57" t="s">
        <v>50</v>
      </c>
      <c r="AI27" s="57" t="s">
        <v>50</v>
      </c>
      <c r="AJ27" s="57" t="s">
        <v>50</v>
      </c>
      <c r="AK27" s="57" t="s">
        <v>50</v>
      </c>
      <c r="AL27" s="57" t="s">
        <v>50</v>
      </c>
      <c r="AM27" s="57" t="s">
        <v>50</v>
      </c>
      <c r="AN27" s="57" t="s">
        <v>50</v>
      </c>
      <c r="AO27" s="50" t="s">
        <v>50</v>
      </c>
      <c r="AP27" s="56" t="s">
        <v>50</v>
      </c>
      <c r="AQ27" s="145" t="s">
        <v>50</v>
      </c>
      <c r="AR27" s="145" t="s">
        <v>50</v>
      </c>
      <c r="AS27" s="50" t="s">
        <v>50</v>
      </c>
      <c r="AT27" s="56" t="s">
        <v>50</v>
      </c>
      <c r="AU27" s="50" t="s">
        <v>50</v>
      </c>
      <c r="AV27" s="56" t="s">
        <v>50</v>
      </c>
      <c r="AW27" s="50" t="s">
        <v>50</v>
      </c>
      <c r="AX27" s="56" t="s">
        <v>50</v>
      </c>
      <c r="AY27" s="61" t="s">
        <v>50</v>
      </c>
      <c r="AZ27" s="61" t="s">
        <v>50</v>
      </c>
      <c r="BA27" s="61" t="s">
        <v>50</v>
      </c>
      <c r="BB27" s="61" t="s">
        <v>50</v>
      </c>
      <c r="BC27" s="61" t="s">
        <v>50</v>
      </c>
      <c r="BD27" s="61" t="s">
        <v>50</v>
      </c>
      <c r="BE27" s="61" t="s">
        <v>50</v>
      </c>
      <c r="BF27" s="61" t="s">
        <v>50</v>
      </c>
      <c r="BG27" s="61" t="s">
        <v>50</v>
      </c>
      <c r="BH27" s="61" t="s">
        <v>50</v>
      </c>
      <c r="BI27" s="50" t="s">
        <v>243</v>
      </c>
      <c r="BJ27" s="50">
        <v>58</v>
      </c>
      <c r="BK27" s="57">
        <v>58</v>
      </c>
      <c r="BL27" s="50" t="s">
        <v>243</v>
      </c>
      <c r="BM27" s="151"/>
      <c r="BN27" s="151"/>
      <c r="BO27" s="399"/>
    </row>
    <row r="28" spans="1:67">
      <c r="A28" s="66"/>
      <c r="B28" s="66"/>
      <c r="C28" s="56"/>
      <c r="D28" s="56"/>
      <c r="E28" s="56"/>
      <c r="F28" s="56"/>
      <c r="G28" s="56"/>
      <c r="H28" s="56"/>
      <c r="I28" s="56"/>
      <c r="J28" s="56"/>
      <c r="K28" s="56"/>
      <c r="L28" s="56"/>
      <c r="M28" s="57"/>
      <c r="N28" s="57"/>
      <c r="O28" s="56"/>
      <c r="P28" s="56"/>
      <c r="Q28" s="56"/>
      <c r="R28" s="56"/>
      <c r="S28" s="56"/>
      <c r="T28" s="56"/>
      <c r="U28" s="56"/>
      <c r="V28" s="56"/>
      <c r="W28" s="56"/>
      <c r="X28" s="56"/>
      <c r="Y28" s="57"/>
      <c r="Z28" s="57"/>
      <c r="AA28" s="56"/>
      <c r="AB28" s="56"/>
      <c r="AC28" s="50"/>
      <c r="AD28" s="50"/>
      <c r="AE28" s="57"/>
      <c r="AF28" s="57"/>
      <c r="AG28" s="57"/>
      <c r="AH28" s="57"/>
      <c r="AI28" s="57"/>
      <c r="AJ28" s="57"/>
      <c r="AK28" s="57"/>
      <c r="AL28" s="57"/>
      <c r="AM28" s="57"/>
      <c r="AN28" s="57"/>
      <c r="AO28" s="50"/>
      <c r="AP28" s="56"/>
      <c r="AQ28" s="145"/>
      <c r="AR28" s="145"/>
      <c r="AS28" s="50"/>
      <c r="AT28" s="56"/>
      <c r="AU28" s="50"/>
      <c r="AV28" s="56"/>
      <c r="AW28" s="50"/>
      <c r="AX28" s="56"/>
      <c r="AY28" s="61"/>
      <c r="AZ28" s="61"/>
      <c r="BA28" s="61"/>
      <c r="BB28" s="61"/>
      <c r="BC28" s="61"/>
      <c r="BD28" s="61"/>
      <c r="BE28" s="61"/>
      <c r="BF28" s="61"/>
      <c r="BG28" s="61"/>
      <c r="BH28" s="61"/>
      <c r="BI28" s="256"/>
      <c r="BJ28" s="256"/>
      <c r="BK28" s="256"/>
      <c r="BL28" s="258"/>
      <c r="BM28" s="151"/>
      <c r="BN28" s="151"/>
      <c r="BO28" s="53"/>
    </row>
    <row r="29" spans="1:67">
      <c r="A29" s="259" t="s">
        <v>217</v>
      </c>
      <c r="B29" s="255">
        <v>1983</v>
      </c>
      <c r="C29" s="56" t="s">
        <v>50</v>
      </c>
      <c r="D29" s="56" t="s">
        <v>50</v>
      </c>
      <c r="E29" s="56" t="s">
        <v>50</v>
      </c>
      <c r="F29" s="56" t="s">
        <v>50</v>
      </c>
      <c r="G29" s="56" t="s">
        <v>50</v>
      </c>
      <c r="H29" s="56" t="s">
        <v>50</v>
      </c>
      <c r="I29" s="56" t="s">
        <v>50</v>
      </c>
      <c r="J29" s="56" t="s">
        <v>50</v>
      </c>
      <c r="K29" s="56" t="s">
        <v>50</v>
      </c>
      <c r="L29" s="56" t="s">
        <v>50</v>
      </c>
      <c r="M29" s="57" t="s">
        <v>50</v>
      </c>
      <c r="N29" s="57" t="s">
        <v>50</v>
      </c>
      <c r="O29" s="56" t="s">
        <v>50</v>
      </c>
      <c r="P29" s="56" t="s">
        <v>50</v>
      </c>
      <c r="Q29" s="56" t="s">
        <v>50</v>
      </c>
      <c r="R29" s="56" t="s">
        <v>50</v>
      </c>
      <c r="S29" s="56" t="s">
        <v>50</v>
      </c>
      <c r="T29" s="56" t="s">
        <v>50</v>
      </c>
      <c r="U29" s="56" t="s">
        <v>50</v>
      </c>
      <c r="V29" s="56" t="s">
        <v>50</v>
      </c>
      <c r="W29" s="56" t="s">
        <v>50</v>
      </c>
      <c r="X29" s="56" t="s">
        <v>50</v>
      </c>
      <c r="Y29" s="57" t="s">
        <v>50</v>
      </c>
      <c r="Z29" s="57" t="s">
        <v>50</v>
      </c>
      <c r="AA29" s="56" t="s">
        <v>50</v>
      </c>
      <c r="AB29" s="56" t="s">
        <v>50</v>
      </c>
      <c r="AC29" s="50" t="s">
        <v>50</v>
      </c>
      <c r="AD29" s="50" t="s">
        <v>50</v>
      </c>
      <c r="AE29" s="57" t="s">
        <v>50</v>
      </c>
      <c r="AF29" s="57" t="s">
        <v>50</v>
      </c>
      <c r="AG29" s="57" t="s">
        <v>50</v>
      </c>
      <c r="AH29" s="57" t="s">
        <v>50</v>
      </c>
      <c r="AI29" s="57" t="s">
        <v>50</v>
      </c>
      <c r="AJ29" s="57" t="s">
        <v>50</v>
      </c>
      <c r="AK29" s="57" t="s">
        <v>50</v>
      </c>
      <c r="AL29" s="57" t="s">
        <v>50</v>
      </c>
      <c r="AM29" s="57" t="s">
        <v>50</v>
      </c>
      <c r="AN29" s="57" t="s">
        <v>50</v>
      </c>
      <c r="AO29" s="50" t="s">
        <v>50</v>
      </c>
      <c r="AP29" s="56" t="s">
        <v>50</v>
      </c>
      <c r="AQ29" s="145" t="s">
        <v>50</v>
      </c>
      <c r="AR29" s="145" t="s">
        <v>50</v>
      </c>
      <c r="AS29" s="50" t="s">
        <v>50</v>
      </c>
      <c r="AT29" s="56" t="s">
        <v>50</v>
      </c>
      <c r="AU29" s="50" t="s">
        <v>50</v>
      </c>
      <c r="AV29" s="56" t="s">
        <v>50</v>
      </c>
      <c r="AW29" s="50" t="s">
        <v>50</v>
      </c>
      <c r="AX29" s="56" t="s">
        <v>50</v>
      </c>
      <c r="AY29" s="61" t="s">
        <v>50</v>
      </c>
      <c r="AZ29" s="61" t="s">
        <v>50</v>
      </c>
      <c r="BA29" s="61" t="s">
        <v>50</v>
      </c>
      <c r="BB29" s="61" t="s">
        <v>50</v>
      </c>
      <c r="BC29" s="61" t="s">
        <v>50</v>
      </c>
      <c r="BD29" s="61" t="s">
        <v>50</v>
      </c>
      <c r="BE29" s="61" t="s">
        <v>50</v>
      </c>
      <c r="BF29" s="61" t="s">
        <v>50</v>
      </c>
      <c r="BG29" s="61" t="s">
        <v>50</v>
      </c>
      <c r="BH29" s="61" t="s">
        <v>50</v>
      </c>
      <c r="BI29" s="50" t="s">
        <v>243</v>
      </c>
      <c r="BJ29" s="50">
        <v>61</v>
      </c>
      <c r="BK29" s="57">
        <v>61</v>
      </c>
      <c r="BL29" s="50" t="s">
        <v>243</v>
      </c>
      <c r="BM29" s="151"/>
      <c r="BN29" s="151"/>
      <c r="BO29" s="399"/>
    </row>
    <row r="30" spans="1:67">
      <c r="A30" s="254" t="s">
        <v>51</v>
      </c>
      <c r="B30" s="255">
        <v>1980</v>
      </c>
      <c r="C30" s="56">
        <v>3</v>
      </c>
      <c r="D30" s="56">
        <v>50</v>
      </c>
      <c r="E30" s="56">
        <v>9</v>
      </c>
      <c r="F30" s="56">
        <v>85</v>
      </c>
      <c r="G30" s="56">
        <v>2</v>
      </c>
      <c r="H30" s="56">
        <v>25</v>
      </c>
      <c r="I30" s="56">
        <v>0</v>
      </c>
      <c r="J30" s="56">
        <v>0</v>
      </c>
      <c r="K30" s="56" t="s">
        <v>35</v>
      </c>
      <c r="L30" s="56" t="s">
        <v>35</v>
      </c>
      <c r="M30" s="57" t="s">
        <v>35</v>
      </c>
      <c r="N30" s="57" t="s">
        <v>35</v>
      </c>
      <c r="O30" s="56">
        <v>2</v>
      </c>
      <c r="P30" s="56">
        <v>4</v>
      </c>
      <c r="Q30" s="56">
        <v>0</v>
      </c>
      <c r="R30" s="56">
        <v>0</v>
      </c>
      <c r="S30" s="56" t="s">
        <v>35</v>
      </c>
      <c r="T30" s="56" t="s">
        <v>35</v>
      </c>
      <c r="U30" s="56" t="s">
        <v>35</v>
      </c>
      <c r="V30" s="56" t="s">
        <v>35</v>
      </c>
      <c r="W30" s="56" t="s">
        <v>35</v>
      </c>
      <c r="X30" s="56" t="s">
        <v>35</v>
      </c>
      <c r="Y30" s="57" t="s">
        <v>35</v>
      </c>
      <c r="Z30" s="57" t="s">
        <v>35</v>
      </c>
      <c r="AA30" s="56" t="s">
        <v>35</v>
      </c>
      <c r="AB30" s="56" t="s">
        <v>35</v>
      </c>
      <c r="AC30" s="50" t="s">
        <v>35</v>
      </c>
      <c r="AD30" s="50" t="s">
        <v>35</v>
      </c>
      <c r="AE30" s="57" t="s">
        <v>35</v>
      </c>
      <c r="AF30" s="57" t="s">
        <v>35</v>
      </c>
      <c r="AG30" s="57" t="s">
        <v>35</v>
      </c>
      <c r="AH30" s="57" t="s">
        <v>35</v>
      </c>
      <c r="AI30" s="57" t="s">
        <v>35</v>
      </c>
      <c r="AJ30" s="57" t="s">
        <v>35</v>
      </c>
      <c r="AK30" s="57" t="s">
        <v>35</v>
      </c>
      <c r="AL30" s="57" t="s">
        <v>35</v>
      </c>
      <c r="AM30" s="57" t="s">
        <v>35</v>
      </c>
      <c r="AN30" s="57" t="s">
        <v>35</v>
      </c>
      <c r="AO30" s="50" t="s">
        <v>35</v>
      </c>
      <c r="AP30" s="56" t="s">
        <v>35</v>
      </c>
      <c r="AQ30" s="145" t="s">
        <v>35</v>
      </c>
      <c r="AR30" s="145" t="s">
        <v>35</v>
      </c>
      <c r="AS30" s="50" t="s">
        <v>35</v>
      </c>
      <c r="AT30" s="56" t="s">
        <v>35</v>
      </c>
      <c r="AU30" s="50" t="s">
        <v>35</v>
      </c>
      <c r="AV30" s="56" t="s">
        <v>35</v>
      </c>
      <c r="AW30" s="50" t="s">
        <v>35</v>
      </c>
      <c r="AX30" s="56" t="s">
        <v>35</v>
      </c>
      <c r="AY30" s="61" t="s">
        <v>35</v>
      </c>
      <c r="AZ30" s="61" t="s">
        <v>35</v>
      </c>
      <c r="BA30" s="61" t="s">
        <v>35</v>
      </c>
      <c r="BB30" s="61" t="s">
        <v>35</v>
      </c>
      <c r="BC30" s="61" t="s">
        <v>35</v>
      </c>
      <c r="BD30" s="61" t="s">
        <v>35</v>
      </c>
      <c r="BE30" s="61" t="s">
        <v>35</v>
      </c>
      <c r="BF30" s="61" t="s">
        <v>35</v>
      </c>
      <c r="BG30" s="61">
        <v>0</v>
      </c>
      <c r="BH30" s="61">
        <v>0</v>
      </c>
      <c r="BI30" s="57">
        <v>16</v>
      </c>
      <c r="BJ30" s="57">
        <v>164</v>
      </c>
      <c r="BK30" s="57">
        <v>180</v>
      </c>
      <c r="BL30" s="258">
        <v>8.8888888888888893</v>
      </c>
      <c r="BM30" s="151"/>
      <c r="BN30" s="151"/>
      <c r="BO30" s="399"/>
    </row>
    <row r="31" spans="1:67">
      <c r="A31" s="254" t="s">
        <v>244</v>
      </c>
      <c r="B31" s="255">
        <v>1983</v>
      </c>
      <c r="C31" s="57">
        <v>3</v>
      </c>
      <c r="D31" s="57">
        <v>25</v>
      </c>
      <c r="E31" s="57">
        <v>1</v>
      </c>
      <c r="F31" s="57">
        <v>35</v>
      </c>
      <c r="G31" s="57">
        <v>0</v>
      </c>
      <c r="H31" s="57">
        <v>9</v>
      </c>
      <c r="I31" s="57">
        <v>1</v>
      </c>
      <c r="J31" s="57">
        <v>41</v>
      </c>
      <c r="K31" s="57" t="s">
        <v>35</v>
      </c>
      <c r="L31" s="57" t="s">
        <v>35</v>
      </c>
      <c r="M31" s="57" t="s">
        <v>35</v>
      </c>
      <c r="N31" s="57" t="s">
        <v>35</v>
      </c>
      <c r="O31" s="56">
        <v>0</v>
      </c>
      <c r="P31" s="56">
        <v>1</v>
      </c>
      <c r="Q31" s="56" t="s">
        <v>35</v>
      </c>
      <c r="R31" s="56" t="s">
        <v>35</v>
      </c>
      <c r="S31" s="56" t="s">
        <v>35</v>
      </c>
      <c r="T31" s="56" t="s">
        <v>35</v>
      </c>
      <c r="U31" s="56" t="s">
        <v>35</v>
      </c>
      <c r="V31" s="56" t="s">
        <v>35</v>
      </c>
      <c r="W31" s="56" t="s">
        <v>35</v>
      </c>
      <c r="X31" s="56" t="s">
        <v>35</v>
      </c>
      <c r="Y31" s="57" t="s">
        <v>35</v>
      </c>
      <c r="Z31" s="57" t="s">
        <v>35</v>
      </c>
      <c r="AA31" s="56" t="s">
        <v>35</v>
      </c>
      <c r="AB31" s="56" t="s">
        <v>35</v>
      </c>
      <c r="AC31" s="50" t="s">
        <v>35</v>
      </c>
      <c r="AD31" s="50" t="s">
        <v>35</v>
      </c>
      <c r="AE31" s="57" t="s">
        <v>35</v>
      </c>
      <c r="AF31" s="57" t="s">
        <v>35</v>
      </c>
      <c r="AG31" s="57" t="s">
        <v>35</v>
      </c>
      <c r="AH31" s="57" t="s">
        <v>35</v>
      </c>
      <c r="AI31" s="57" t="s">
        <v>35</v>
      </c>
      <c r="AJ31" s="57" t="s">
        <v>35</v>
      </c>
      <c r="AK31" s="57" t="s">
        <v>35</v>
      </c>
      <c r="AL31" s="57" t="s">
        <v>35</v>
      </c>
      <c r="AM31" s="57" t="s">
        <v>35</v>
      </c>
      <c r="AN31" s="57" t="s">
        <v>35</v>
      </c>
      <c r="AO31" s="50" t="s">
        <v>35</v>
      </c>
      <c r="AP31" s="56" t="s">
        <v>35</v>
      </c>
      <c r="AQ31" s="145" t="s">
        <v>35</v>
      </c>
      <c r="AR31" s="145" t="s">
        <v>35</v>
      </c>
      <c r="AS31" s="50" t="s">
        <v>35</v>
      </c>
      <c r="AT31" s="56" t="s">
        <v>35</v>
      </c>
      <c r="AU31" s="50" t="s">
        <v>35</v>
      </c>
      <c r="AV31" s="56" t="s">
        <v>35</v>
      </c>
      <c r="AW31" s="50" t="s">
        <v>35</v>
      </c>
      <c r="AX31" s="56" t="s">
        <v>35</v>
      </c>
      <c r="AY31" s="61" t="s">
        <v>35</v>
      </c>
      <c r="AZ31" s="61" t="s">
        <v>35</v>
      </c>
      <c r="BA31" s="61" t="s">
        <v>35</v>
      </c>
      <c r="BB31" s="61" t="s">
        <v>35</v>
      </c>
      <c r="BC31" s="61" t="s">
        <v>35</v>
      </c>
      <c r="BD31" s="61" t="s">
        <v>35</v>
      </c>
      <c r="BE31" s="61" t="s">
        <v>35</v>
      </c>
      <c r="BF31" s="61" t="s">
        <v>35</v>
      </c>
      <c r="BG31" s="61">
        <v>1</v>
      </c>
      <c r="BH31" s="61">
        <v>3</v>
      </c>
      <c r="BI31" s="57">
        <v>6</v>
      </c>
      <c r="BJ31" s="57">
        <v>114</v>
      </c>
      <c r="BK31" s="57">
        <v>120</v>
      </c>
      <c r="BL31" s="258">
        <v>5</v>
      </c>
      <c r="BM31" s="151"/>
      <c r="BN31" s="151"/>
      <c r="BO31" s="399"/>
    </row>
    <row r="32" spans="1:67">
      <c r="A32" s="254" t="s">
        <v>53</v>
      </c>
      <c r="B32" s="255">
        <v>1981</v>
      </c>
      <c r="C32" s="56">
        <v>8</v>
      </c>
      <c r="D32" s="56">
        <v>40</v>
      </c>
      <c r="E32" s="56">
        <v>4</v>
      </c>
      <c r="F32" s="56">
        <v>46</v>
      </c>
      <c r="G32" s="56">
        <v>8</v>
      </c>
      <c r="H32" s="56">
        <v>43</v>
      </c>
      <c r="I32" s="56">
        <v>2</v>
      </c>
      <c r="J32" s="56">
        <v>32</v>
      </c>
      <c r="K32" s="56" t="s">
        <v>35</v>
      </c>
      <c r="L32" s="56" t="s">
        <v>35</v>
      </c>
      <c r="M32" s="57" t="s">
        <v>35</v>
      </c>
      <c r="N32" s="57" t="s">
        <v>35</v>
      </c>
      <c r="O32" s="56">
        <v>2</v>
      </c>
      <c r="P32" s="56">
        <v>5</v>
      </c>
      <c r="Q32" s="56">
        <v>4</v>
      </c>
      <c r="R32" s="56">
        <v>6</v>
      </c>
      <c r="S32" s="56" t="s">
        <v>35</v>
      </c>
      <c r="T32" s="56" t="s">
        <v>35</v>
      </c>
      <c r="U32" s="56" t="s">
        <v>35</v>
      </c>
      <c r="V32" s="56" t="s">
        <v>35</v>
      </c>
      <c r="W32" s="56" t="s">
        <v>35</v>
      </c>
      <c r="X32" s="56" t="s">
        <v>35</v>
      </c>
      <c r="Y32" s="57" t="s">
        <v>35</v>
      </c>
      <c r="Z32" s="57" t="s">
        <v>35</v>
      </c>
      <c r="AA32" s="56" t="s">
        <v>35</v>
      </c>
      <c r="AB32" s="56" t="s">
        <v>35</v>
      </c>
      <c r="AC32" s="50" t="s">
        <v>35</v>
      </c>
      <c r="AD32" s="50" t="s">
        <v>35</v>
      </c>
      <c r="AE32" s="57" t="s">
        <v>35</v>
      </c>
      <c r="AF32" s="57" t="s">
        <v>35</v>
      </c>
      <c r="AG32" s="57" t="s">
        <v>35</v>
      </c>
      <c r="AH32" s="57" t="s">
        <v>35</v>
      </c>
      <c r="AI32" s="57" t="s">
        <v>35</v>
      </c>
      <c r="AJ32" s="57" t="s">
        <v>35</v>
      </c>
      <c r="AK32" s="57" t="s">
        <v>35</v>
      </c>
      <c r="AL32" s="57" t="s">
        <v>35</v>
      </c>
      <c r="AM32" s="57">
        <v>0</v>
      </c>
      <c r="AN32" s="57">
        <v>0</v>
      </c>
      <c r="AO32" s="50">
        <v>0</v>
      </c>
      <c r="AP32" s="56">
        <v>0</v>
      </c>
      <c r="AQ32" s="145" t="s">
        <v>35</v>
      </c>
      <c r="AR32" s="145" t="s">
        <v>35</v>
      </c>
      <c r="AS32" s="50" t="s">
        <v>35</v>
      </c>
      <c r="AT32" s="56" t="s">
        <v>35</v>
      </c>
      <c r="AU32" s="50" t="s">
        <v>35</v>
      </c>
      <c r="AV32" s="56" t="s">
        <v>35</v>
      </c>
      <c r="AW32" s="50" t="s">
        <v>35</v>
      </c>
      <c r="AX32" s="56" t="s">
        <v>35</v>
      </c>
      <c r="AY32" s="61" t="s">
        <v>35</v>
      </c>
      <c r="AZ32" s="61" t="s">
        <v>35</v>
      </c>
      <c r="BA32" s="61" t="s">
        <v>35</v>
      </c>
      <c r="BB32" s="61" t="s">
        <v>35</v>
      </c>
      <c r="BC32" s="61" t="s">
        <v>35</v>
      </c>
      <c r="BD32" s="61" t="s">
        <v>35</v>
      </c>
      <c r="BE32" s="61" t="s">
        <v>35</v>
      </c>
      <c r="BF32" s="61" t="s">
        <v>35</v>
      </c>
      <c r="BG32" s="61">
        <v>0</v>
      </c>
      <c r="BH32" s="61">
        <v>0</v>
      </c>
      <c r="BI32" s="57">
        <v>28</v>
      </c>
      <c r="BJ32" s="57">
        <v>172</v>
      </c>
      <c r="BK32" s="57">
        <v>200</v>
      </c>
      <c r="BL32" s="258">
        <v>14.000000000000002</v>
      </c>
      <c r="BM32" s="151"/>
      <c r="BN32" s="151"/>
      <c r="BO32" s="399"/>
    </row>
    <row r="33" spans="1:79" s="187" customFormat="1" ht="12.75">
      <c r="A33" s="254" t="s">
        <v>54</v>
      </c>
      <c r="B33" s="255">
        <v>1980</v>
      </c>
      <c r="C33" s="56">
        <v>3</v>
      </c>
      <c r="D33" s="56">
        <v>23</v>
      </c>
      <c r="E33" s="56">
        <v>2</v>
      </c>
      <c r="F33" s="56">
        <v>29</v>
      </c>
      <c r="G33" s="56">
        <v>2</v>
      </c>
      <c r="H33" s="56">
        <v>25</v>
      </c>
      <c r="I33" s="56">
        <v>0</v>
      </c>
      <c r="J33" s="56">
        <v>37</v>
      </c>
      <c r="K33" s="56" t="s">
        <v>35</v>
      </c>
      <c r="L33" s="56" t="s">
        <v>35</v>
      </c>
      <c r="M33" s="57" t="s">
        <v>35</v>
      </c>
      <c r="N33" s="57" t="s">
        <v>35</v>
      </c>
      <c r="O33" s="56">
        <v>0</v>
      </c>
      <c r="P33" s="56">
        <v>1</v>
      </c>
      <c r="Q33" s="56">
        <v>0</v>
      </c>
      <c r="R33" s="56">
        <v>8</v>
      </c>
      <c r="S33" s="56" t="s">
        <v>35</v>
      </c>
      <c r="T33" s="56" t="s">
        <v>35</v>
      </c>
      <c r="U33" s="56" t="s">
        <v>35</v>
      </c>
      <c r="V33" s="56" t="s">
        <v>35</v>
      </c>
      <c r="W33" s="56" t="s">
        <v>35</v>
      </c>
      <c r="X33" s="56" t="s">
        <v>35</v>
      </c>
      <c r="Y33" s="57" t="s">
        <v>35</v>
      </c>
      <c r="Z33" s="57" t="s">
        <v>35</v>
      </c>
      <c r="AA33" s="56" t="s">
        <v>35</v>
      </c>
      <c r="AB33" s="56" t="s">
        <v>35</v>
      </c>
      <c r="AC33" s="50" t="s">
        <v>35</v>
      </c>
      <c r="AD33" s="50" t="s">
        <v>35</v>
      </c>
      <c r="AE33" s="57" t="s">
        <v>35</v>
      </c>
      <c r="AF33" s="57" t="s">
        <v>35</v>
      </c>
      <c r="AG33" s="57" t="s">
        <v>35</v>
      </c>
      <c r="AH33" s="57" t="s">
        <v>35</v>
      </c>
      <c r="AI33" s="57" t="s">
        <v>35</v>
      </c>
      <c r="AJ33" s="57" t="s">
        <v>35</v>
      </c>
      <c r="AK33" s="57" t="s">
        <v>35</v>
      </c>
      <c r="AL33" s="57" t="s">
        <v>35</v>
      </c>
      <c r="AM33" s="57">
        <v>0</v>
      </c>
      <c r="AN33" s="57">
        <v>0</v>
      </c>
      <c r="AO33" s="50" t="s">
        <v>35</v>
      </c>
      <c r="AP33" s="56" t="s">
        <v>35</v>
      </c>
      <c r="AQ33" s="145" t="s">
        <v>35</v>
      </c>
      <c r="AR33" s="145" t="s">
        <v>35</v>
      </c>
      <c r="AS33" s="50" t="s">
        <v>35</v>
      </c>
      <c r="AT33" s="56" t="s">
        <v>35</v>
      </c>
      <c r="AU33" s="50" t="s">
        <v>35</v>
      </c>
      <c r="AV33" s="56" t="s">
        <v>35</v>
      </c>
      <c r="AW33" s="50" t="s">
        <v>35</v>
      </c>
      <c r="AX33" s="56" t="s">
        <v>35</v>
      </c>
      <c r="AY33" s="61" t="s">
        <v>35</v>
      </c>
      <c r="AZ33" s="61" t="s">
        <v>35</v>
      </c>
      <c r="BA33" s="61" t="s">
        <v>35</v>
      </c>
      <c r="BB33" s="61" t="s">
        <v>35</v>
      </c>
      <c r="BC33" s="61" t="s">
        <v>35</v>
      </c>
      <c r="BD33" s="61" t="s">
        <v>35</v>
      </c>
      <c r="BE33" s="61" t="s">
        <v>35</v>
      </c>
      <c r="BF33" s="61" t="s">
        <v>35</v>
      </c>
      <c r="BG33" s="61" t="s">
        <v>35</v>
      </c>
      <c r="BH33" s="61" t="s">
        <v>35</v>
      </c>
      <c r="BI33" s="57">
        <v>7</v>
      </c>
      <c r="BJ33" s="57">
        <v>123</v>
      </c>
      <c r="BK33" s="57">
        <v>130</v>
      </c>
      <c r="BL33" s="258">
        <v>5.384615384615385</v>
      </c>
      <c r="BM33" s="151"/>
      <c r="BN33" s="151"/>
      <c r="BO33" s="399"/>
    </row>
    <row r="34" spans="1:79" s="187" customFormat="1" ht="12.75">
      <c r="A34" s="66"/>
      <c r="B34" s="66"/>
      <c r="C34" s="56"/>
      <c r="D34" s="56"/>
      <c r="E34" s="56"/>
      <c r="F34" s="56"/>
      <c r="G34" s="56"/>
      <c r="H34" s="56"/>
      <c r="I34" s="56"/>
      <c r="J34" s="56"/>
      <c r="K34" s="56"/>
      <c r="L34" s="56"/>
      <c r="M34" s="57"/>
      <c r="N34" s="57"/>
      <c r="O34" s="56"/>
      <c r="P34" s="56"/>
      <c r="Q34" s="56"/>
      <c r="R34" s="56"/>
      <c r="S34" s="56"/>
      <c r="T34" s="56"/>
      <c r="U34" s="56"/>
      <c r="V34" s="56"/>
      <c r="W34" s="56"/>
      <c r="X34" s="56"/>
      <c r="Y34" s="57"/>
      <c r="Z34" s="57"/>
      <c r="AA34" s="56"/>
      <c r="AB34" s="56"/>
      <c r="AC34" s="50"/>
      <c r="AD34" s="50"/>
      <c r="AE34" s="57"/>
      <c r="AF34" s="57"/>
      <c r="AG34" s="57"/>
      <c r="AH34" s="57"/>
      <c r="AI34" s="57"/>
      <c r="AJ34" s="57"/>
      <c r="AK34" s="57"/>
      <c r="AL34" s="57"/>
      <c r="AM34" s="57"/>
      <c r="AN34" s="57"/>
      <c r="AO34" s="50"/>
      <c r="AP34" s="56"/>
      <c r="AQ34" s="145"/>
      <c r="AR34" s="145"/>
      <c r="AS34" s="50"/>
      <c r="AT34" s="56"/>
      <c r="AU34" s="50"/>
      <c r="AV34" s="56"/>
      <c r="AW34" s="50"/>
      <c r="AX34" s="56"/>
      <c r="AY34" s="61"/>
      <c r="AZ34" s="61"/>
      <c r="BA34" s="61"/>
      <c r="BB34" s="61"/>
      <c r="BC34" s="61"/>
      <c r="BD34" s="61"/>
      <c r="BE34" s="61"/>
      <c r="BF34" s="61"/>
      <c r="BG34" s="61"/>
      <c r="BH34" s="61"/>
      <c r="BI34" s="256"/>
      <c r="BJ34" s="256"/>
      <c r="BK34" s="256"/>
      <c r="BL34" s="258"/>
      <c r="BM34" s="151"/>
      <c r="BN34" s="151"/>
      <c r="BO34" s="53"/>
    </row>
    <row r="35" spans="1:79" s="187" customFormat="1" ht="12.75">
      <c r="A35" s="254" t="s">
        <v>55</v>
      </c>
      <c r="B35" s="255">
        <v>1983</v>
      </c>
      <c r="C35" s="56">
        <v>2</v>
      </c>
      <c r="D35" s="56">
        <v>33</v>
      </c>
      <c r="E35" s="56">
        <v>3</v>
      </c>
      <c r="F35" s="56">
        <v>27</v>
      </c>
      <c r="G35" s="56">
        <v>1</v>
      </c>
      <c r="H35" s="56">
        <v>11</v>
      </c>
      <c r="I35" s="56">
        <v>0</v>
      </c>
      <c r="J35" s="56">
        <v>3</v>
      </c>
      <c r="K35" s="56" t="s">
        <v>35</v>
      </c>
      <c r="L35" s="56" t="s">
        <v>35</v>
      </c>
      <c r="M35" s="57" t="s">
        <v>35</v>
      </c>
      <c r="N35" s="57" t="s">
        <v>35</v>
      </c>
      <c r="O35" s="56" t="s">
        <v>35</v>
      </c>
      <c r="P35" s="56" t="s">
        <v>35</v>
      </c>
      <c r="Q35" s="56" t="s">
        <v>35</v>
      </c>
      <c r="R35" s="56" t="s">
        <v>35</v>
      </c>
      <c r="S35" s="56" t="s">
        <v>35</v>
      </c>
      <c r="T35" s="56" t="s">
        <v>35</v>
      </c>
      <c r="U35" s="56" t="s">
        <v>35</v>
      </c>
      <c r="V35" s="56" t="s">
        <v>35</v>
      </c>
      <c r="W35" s="56" t="s">
        <v>35</v>
      </c>
      <c r="X35" s="56" t="s">
        <v>35</v>
      </c>
      <c r="Y35" s="57" t="s">
        <v>35</v>
      </c>
      <c r="Z35" s="57" t="s">
        <v>35</v>
      </c>
      <c r="AA35" s="56">
        <v>1</v>
      </c>
      <c r="AB35" s="56">
        <v>1</v>
      </c>
      <c r="AC35" s="50">
        <v>0</v>
      </c>
      <c r="AD35" s="50">
        <v>8</v>
      </c>
      <c r="AE35" s="57" t="s">
        <v>35</v>
      </c>
      <c r="AF35" s="57" t="s">
        <v>35</v>
      </c>
      <c r="AG35" s="57" t="s">
        <v>35</v>
      </c>
      <c r="AH35" s="57" t="s">
        <v>35</v>
      </c>
      <c r="AI35" s="57" t="s">
        <v>35</v>
      </c>
      <c r="AJ35" s="57" t="s">
        <v>35</v>
      </c>
      <c r="AK35" s="57" t="s">
        <v>35</v>
      </c>
      <c r="AL35" s="57" t="s">
        <v>35</v>
      </c>
      <c r="AM35" s="57" t="s">
        <v>35</v>
      </c>
      <c r="AN35" s="57" t="s">
        <v>35</v>
      </c>
      <c r="AO35" s="50" t="s">
        <v>35</v>
      </c>
      <c r="AP35" s="56" t="s">
        <v>35</v>
      </c>
      <c r="AQ35" s="145" t="s">
        <v>35</v>
      </c>
      <c r="AR35" s="145" t="s">
        <v>35</v>
      </c>
      <c r="AS35" s="50" t="s">
        <v>35</v>
      </c>
      <c r="AT35" s="56" t="s">
        <v>35</v>
      </c>
      <c r="AU35" s="50" t="s">
        <v>35</v>
      </c>
      <c r="AV35" s="56" t="s">
        <v>35</v>
      </c>
      <c r="AW35" s="50" t="s">
        <v>35</v>
      </c>
      <c r="AX35" s="56" t="s">
        <v>35</v>
      </c>
      <c r="AY35" s="61" t="s">
        <v>35</v>
      </c>
      <c r="AZ35" s="61" t="s">
        <v>35</v>
      </c>
      <c r="BA35" s="61" t="s">
        <v>35</v>
      </c>
      <c r="BB35" s="61" t="s">
        <v>35</v>
      </c>
      <c r="BC35" s="61" t="s">
        <v>35</v>
      </c>
      <c r="BD35" s="61" t="s">
        <v>35</v>
      </c>
      <c r="BE35" s="61" t="s">
        <v>35</v>
      </c>
      <c r="BF35" s="61" t="s">
        <v>35</v>
      </c>
      <c r="BG35" s="61">
        <v>0</v>
      </c>
      <c r="BH35" s="61">
        <v>0</v>
      </c>
      <c r="BI35" s="57">
        <v>7</v>
      </c>
      <c r="BJ35" s="57">
        <v>83</v>
      </c>
      <c r="BK35" s="57">
        <v>90</v>
      </c>
      <c r="BL35" s="257">
        <v>7.7777777777777786</v>
      </c>
      <c r="BM35" s="151"/>
      <c r="BN35" s="151"/>
      <c r="BO35" s="399"/>
    </row>
    <row r="36" spans="1:79" s="187" customFormat="1" ht="12.75">
      <c r="A36" s="254" t="s">
        <v>56</v>
      </c>
      <c r="B36" s="255">
        <v>1982</v>
      </c>
      <c r="C36" s="56">
        <v>2</v>
      </c>
      <c r="D36" s="56">
        <v>66</v>
      </c>
      <c r="E36" s="56">
        <v>1</v>
      </c>
      <c r="F36" s="56">
        <v>4</v>
      </c>
      <c r="G36" s="56">
        <v>11</v>
      </c>
      <c r="H36" s="56">
        <v>42</v>
      </c>
      <c r="I36" s="56">
        <v>0</v>
      </c>
      <c r="J36" s="56">
        <v>15</v>
      </c>
      <c r="K36" s="56" t="s">
        <v>35</v>
      </c>
      <c r="L36" s="56" t="s">
        <v>35</v>
      </c>
      <c r="M36" s="57">
        <v>6</v>
      </c>
      <c r="N36" s="57">
        <v>41</v>
      </c>
      <c r="O36" s="56" t="s">
        <v>35</v>
      </c>
      <c r="P36" s="56" t="s">
        <v>35</v>
      </c>
      <c r="Q36" s="56" t="s">
        <v>35</v>
      </c>
      <c r="R36" s="56" t="s">
        <v>35</v>
      </c>
      <c r="S36" s="56" t="s">
        <v>35</v>
      </c>
      <c r="T36" s="56" t="s">
        <v>35</v>
      </c>
      <c r="U36" s="56" t="s">
        <v>35</v>
      </c>
      <c r="V36" s="56" t="s">
        <v>35</v>
      </c>
      <c r="W36" s="56" t="s">
        <v>35</v>
      </c>
      <c r="X36" s="56" t="s">
        <v>35</v>
      </c>
      <c r="Y36" s="57" t="s">
        <v>35</v>
      </c>
      <c r="Z36" s="57" t="s">
        <v>35</v>
      </c>
      <c r="AA36" s="56">
        <v>2</v>
      </c>
      <c r="AB36" s="56">
        <v>4</v>
      </c>
      <c r="AC36" s="50" t="s">
        <v>35</v>
      </c>
      <c r="AD36" s="50" t="s">
        <v>35</v>
      </c>
      <c r="AE36" s="57" t="s">
        <v>35</v>
      </c>
      <c r="AF36" s="57" t="s">
        <v>35</v>
      </c>
      <c r="AG36" s="57">
        <v>1</v>
      </c>
      <c r="AH36" s="57">
        <v>5</v>
      </c>
      <c r="AI36" s="57" t="s">
        <v>35</v>
      </c>
      <c r="AJ36" s="57" t="s">
        <v>35</v>
      </c>
      <c r="AK36" s="57" t="s">
        <v>35</v>
      </c>
      <c r="AL36" s="57" t="s">
        <v>35</v>
      </c>
      <c r="AM36" s="57" t="s">
        <v>35</v>
      </c>
      <c r="AN36" s="57" t="s">
        <v>35</v>
      </c>
      <c r="AO36" s="50" t="s">
        <v>35</v>
      </c>
      <c r="AP36" s="56" t="s">
        <v>35</v>
      </c>
      <c r="AQ36" s="145" t="s">
        <v>35</v>
      </c>
      <c r="AR36" s="145" t="s">
        <v>35</v>
      </c>
      <c r="AS36" s="50" t="s">
        <v>35</v>
      </c>
      <c r="AT36" s="56" t="s">
        <v>35</v>
      </c>
      <c r="AU36" s="50" t="s">
        <v>35</v>
      </c>
      <c r="AV36" s="56" t="s">
        <v>35</v>
      </c>
      <c r="AW36" s="50" t="s">
        <v>35</v>
      </c>
      <c r="AX36" s="56" t="s">
        <v>35</v>
      </c>
      <c r="AY36" s="61" t="s">
        <v>35</v>
      </c>
      <c r="AZ36" s="61" t="s">
        <v>35</v>
      </c>
      <c r="BA36" s="61" t="s">
        <v>35</v>
      </c>
      <c r="BB36" s="61" t="s">
        <v>35</v>
      </c>
      <c r="BC36" s="61" t="s">
        <v>35</v>
      </c>
      <c r="BD36" s="61" t="s">
        <v>35</v>
      </c>
      <c r="BE36" s="61" t="s">
        <v>35</v>
      </c>
      <c r="BF36" s="61" t="s">
        <v>35</v>
      </c>
      <c r="BG36" s="61">
        <v>0</v>
      </c>
      <c r="BH36" s="61">
        <v>0</v>
      </c>
      <c r="BI36" s="57">
        <v>23</v>
      </c>
      <c r="BJ36" s="57">
        <v>177</v>
      </c>
      <c r="BK36" s="57">
        <v>200</v>
      </c>
      <c r="BL36" s="258">
        <v>11.5</v>
      </c>
      <c r="BM36" s="151"/>
      <c r="BN36" s="151"/>
      <c r="BO36" s="399"/>
    </row>
    <row r="37" spans="1:79" s="187" customFormat="1" ht="12.75">
      <c r="A37" s="254" t="s">
        <v>153</v>
      </c>
      <c r="B37" s="255">
        <v>1981</v>
      </c>
      <c r="C37" s="56">
        <v>1</v>
      </c>
      <c r="D37" s="56">
        <v>29</v>
      </c>
      <c r="E37" s="56">
        <v>4</v>
      </c>
      <c r="F37" s="56">
        <v>76</v>
      </c>
      <c r="G37" s="56">
        <v>1</v>
      </c>
      <c r="H37" s="56">
        <v>10</v>
      </c>
      <c r="I37" s="56" t="s">
        <v>35</v>
      </c>
      <c r="J37" s="56" t="s">
        <v>35</v>
      </c>
      <c r="K37" s="56" t="s">
        <v>35</v>
      </c>
      <c r="L37" s="56" t="s">
        <v>35</v>
      </c>
      <c r="M37" s="57" t="s">
        <v>35</v>
      </c>
      <c r="N37" s="57" t="s">
        <v>35</v>
      </c>
      <c r="O37" s="56" t="s">
        <v>35</v>
      </c>
      <c r="P37" s="56" t="s">
        <v>35</v>
      </c>
      <c r="Q37" s="56" t="s">
        <v>35</v>
      </c>
      <c r="R37" s="56" t="s">
        <v>35</v>
      </c>
      <c r="S37" s="56" t="s">
        <v>35</v>
      </c>
      <c r="T37" s="56" t="s">
        <v>35</v>
      </c>
      <c r="U37" s="56" t="s">
        <v>35</v>
      </c>
      <c r="V37" s="56" t="s">
        <v>35</v>
      </c>
      <c r="W37" s="56" t="s">
        <v>35</v>
      </c>
      <c r="X37" s="56" t="s">
        <v>35</v>
      </c>
      <c r="Y37" s="57" t="s">
        <v>35</v>
      </c>
      <c r="Z37" s="57" t="s">
        <v>35</v>
      </c>
      <c r="AA37" s="56" t="s">
        <v>35</v>
      </c>
      <c r="AB37" s="56" t="s">
        <v>35</v>
      </c>
      <c r="AC37" s="50" t="s">
        <v>35</v>
      </c>
      <c r="AD37" s="50" t="s">
        <v>35</v>
      </c>
      <c r="AE37" s="57" t="s">
        <v>35</v>
      </c>
      <c r="AF37" s="57" t="s">
        <v>35</v>
      </c>
      <c r="AG37" s="57" t="s">
        <v>35</v>
      </c>
      <c r="AH37" s="57" t="s">
        <v>35</v>
      </c>
      <c r="AI37" s="57" t="s">
        <v>35</v>
      </c>
      <c r="AJ37" s="57" t="s">
        <v>35</v>
      </c>
      <c r="AK37" s="57" t="s">
        <v>35</v>
      </c>
      <c r="AL37" s="57" t="s">
        <v>35</v>
      </c>
      <c r="AM37" s="57" t="s">
        <v>35</v>
      </c>
      <c r="AN37" s="57" t="s">
        <v>35</v>
      </c>
      <c r="AO37" s="50" t="s">
        <v>35</v>
      </c>
      <c r="AP37" s="56" t="s">
        <v>35</v>
      </c>
      <c r="AQ37" s="145" t="s">
        <v>35</v>
      </c>
      <c r="AR37" s="145" t="s">
        <v>35</v>
      </c>
      <c r="AS37" s="50" t="s">
        <v>35</v>
      </c>
      <c r="AT37" s="56" t="s">
        <v>35</v>
      </c>
      <c r="AU37" s="50" t="s">
        <v>35</v>
      </c>
      <c r="AV37" s="56" t="s">
        <v>35</v>
      </c>
      <c r="AW37" s="50" t="s">
        <v>35</v>
      </c>
      <c r="AX37" s="56" t="s">
        <v>35</v>
      </c>
      <c r="AY37" s="61" t="s">
        <v>35</v>
      </c>
      <c r="AZ37" s="61" t="s">
        <v>35</v>
      </c>
      <c r="BA37" s="61" t="s">
        <v>35</v>
      </c>
      <c r="BB37" s="61" t="s">
        <v>35</v>
      </c>
      <c r="BC37" s="61" t="s">
        <v>35</v>
      </c>
      <c r="BD37" s="61" t="s">
        <v>35</v>
      </c>
      <c r="BE37" s="61" t="s">
        <v>35</v>
      </c>
      <c r="BF37" s="61" t="s">
        <v>35</v>
      </c>
      <c r="BG37" s="61">
        <v>1</v>
      </c>
      <c r="BH37" s="61">
        <v>8</v>
      </c>
      <c r="BI37" s="57">
        <v>7</v>
      </c>
      <c r="BJ37" s="57">
        <v>123</v>
      </c>
      <c r="BK37" s="57">
        <v>130</v>
      </c>
      <c r="BL37" s="258">
        <v>5.384615384615385</v>
      </c>
      <c r="BM37" s="151"/>
      <c r="BN37" s="151"/>
      <c r="BO37" s="399"/>
    </row>
    <row r="38" spans="1:79" s="187" customFormat="1" ht="12.75">
      <c r="A38" s="254" t="s">
        <v>154</v>
      </c>
      <c r="B38" s="255">
        <v>1981</v>
      </c>
      <c r="C38" s="56">
        <v>3</v>
      </c>
      <c r="D38" s="56">
        <v>26</v>
      </c>
      <c r="E38" s="56" t="s">
        <v>35</v>
      </c>
      <c r="F38" s="56" t="s">
        <v>35</v>
      </c>
      <c r="G38" s="56">
        <v>10</v>
      </c>
      <c r="H38" s="56">
        <v>36</v>
      </c>
      <c r="I38" s="56" t="s">
        <v>35</v>
      </c>
      <c r="J38" s="56" t="s">
        <v>35</v>
      </c>
      <c r="K38" s="56" t="s">
        <v>35</v>
      </c>
      <c r="L38" s="56" t="s">
        <v>35</v>
      </c>
      <c r="M38" s="57">
        <v>2</v>
      </c>
      <c r="N38" s="57">
        <v>31</v>
      </c>
      <c r="O38" s="56">
        <v>0</v>
      </c>
      <c r="P38" s="56">
        <v>3</v>
      </c>
      <c r="Q38" s="56" t="s">
        <v>35</v>
      </c>
      <c r="R38" s="56" t="s">
        <v>35</v>
      </c>
      <c r="S38" s="56" t="s">
        <v>35</v>
      </c>
      <c r="T38" s="56" t="s">
        <v>35</v>
      </c>
      <c r="U38" s="56" t="s">
        <v>35</v>
      </c>
      <c r="V38" s="56" t="s">
        <v>35</v>
      </c>
      <c r="W38" s="56" t="s">
        <v>35</v>
      </c>
      <c r="X38" s="56" t="s">
        <v>35</v>
      </c>
      <c r="Y38" s="57" t="s">
        <v>35</v>
      </c>
      <c r="Z38" s="57" t="s">
        <v>35</v>
      </c>
      <c r="AA38" s="56">
        <v>0</v>
      </c>
      <c r="AB38" s="56">
        <v>4</v>
      </c>
      <c r="AC38" s="50" t="s">
        <v>35</v>
      </c>
      <c r="AD38" s="50" t="s">
        <v>35</v>
      </c>
      <c r="AE38" s="57" t="s">
        <v>35</v>
      </c>
      <c r="AF38" s="57" t="s">
        <v>35</v>
      </c>
      <c r="AG38" s="57" t="s">
        <v>35</v>
      </c>
      <c r="AH38" s="57" t="s">
        <v>35</v>
      </c>
      <c r="AI38" s="57" t="s">
        <v>35</v>
      </c>
      <c r="AJ38" s="57" t="s">
        <v>35</v>
      </c>
      <c r="AK38" s="57" t="s">
        <v>35</v>
      </c>
      <c r="AL38" s="57" t="s">
        <v>35</v>
      </c>
      <c r="AM38" s="57" t="s">
        <v>35</v>
      </c>
      <c r="AN38" s="57" t="s">
        <v>35</v>
      </c>
      <c r="AO38" s="50" t="s">
        <v>35</v>
      </c>
      <c r="AP38" s="56" t="s">
        <v>35</v>
      </c>
      <c r="AQ38" s="145" t="s">
        <v>35</v>
      </c>
      <c r="AR38" s="145" t="s">
        <v>35</v>
      </c>
      <c r="AS38" s="50" t="s">
        <v>35</v>
      </c>
      <c r="AT38" s="56" t="s">
        <v>35</v>
      </c>
      <c r="AU38" s="50" t="s">
        <v>35</v>
      </c>
      <c r="AV38" s="56" t="s">
        <v>35</v>
      </c>
      <c r="AW38" s="50" t="s">
        <v>35</v>
      </c>
      <c r="AX38" s="56" t="s">
        <v>35</v>
      </c>
      <c r="AY38" s="61" t="s">
        <v>35</v>
      </c>
      <c r="AZ38" s="61" t="s">
        <v>35</v>
      </c>
      <c r="BA38" s="61" t="s">
        <v>35</v>
      </c>
      <c r="BB38" s="61" t="s">
        <v>35</v>
      </c>
      <c r="BC38" s="61" t="s">
        <v>35</v>
      </c>
      <c r="BD38" s="61" t="s">
        <v>35</v>
      </c>
      <c r="BE38" s="61" t="s">
        <v>35</v>
      </c>
      <c r="BF38" s="61" t="s">
        <v>35</v>
      </c>
      <c r="BG38" s="61">
        <v>0</v>
      </c>
      <c r="BH38" s="61">
        <v>0</v>
      </c>
      <c r="BI38" s="57">
        <v>15</v>
      </c>
      <c r="BJ38" s="57">
        <v>100</v>
      </c>
      <c r="BK38" s="57">
        <v>115</v>
      </c>
      <c r="BL38" s="258">
        <v>13.043478260869565</v>
      </c>
      <c r="BM38" s="151"/>
      <c r="BN38" s="151"/>
      <c r="BO38" s="399"/>
    </row>
    <row r="39" spans="1:79" s="187" customFormat="1" ht="12.75">
      <c r="A39" s="254" t="s">
        <v>59</v>
      </c>
      <c r="B39" s="255">
        <v>1981</v>
      </c>
      <c r="C39" s="56">
        <v>1</v>
      </c>
      <c r="D39" s="56">
        <v>18</v>
      </c>
      <c r="E39" s="56">
        <v>4</v>
      </c>
      <c r="F39" s="56">
        <v>9</v>
      </c>
      <c r="G39" s="56">
        <v>10</v>
      </c>
      <c r="H39" s="56">
        <v>16</v>
      </c>
      <c r="I39" s="56" t="s">
        <v>35</v>
      </c>
      <c r="J39" s="56" t="s">
        <v>35</v>
      </c>
      <c r="K39" s="56" t="s">
        <v>35</v>
      </c>
      <c r="L39" s="56" t="s">
        <v>35</v>
      </c>
      <c r="M39" s="57">
        <v>4</v>
      </c>
      <c r="N39" s="57">
        <v>21</v>
      </c>
      <c r="O39" s="56" t="s">
        <v>35</v>
      </c>
      <c r="P39" s="56" t="s">
        <v>35</v>
      </c>
      <c r="Q39" s="56" t="s">
        <v>35</v>
      </c>
      <c r="R39" s="56" t="s">
        <v>35</v>
      </c>
      <c r="S39" s="56" t="s">
        <v>35</v>
      </c>
      <c r="T39" s="56" t="s">
        <v>35</v>
      </c>
      <c r="U39" s="56" t="s">
        <v>35</v>
      </c>
      <c r="V39" s="56" t="s">
        <v>35</v>
      </c>
      <c r="W39" s="56" t="s">
        <v>35</v>
      </c>
      <c r="X39" s="56" t="s">
        <v>35</v>
      </c>
      <c r="Y39" s="57" t="s">
        <v>35</v>
      </c>
      <c r="Z39" s="57" t="s">
        <v>35</v>
      </c>
      <c r="AA39" s="56">
        <v>1</v>
      </c>
      <c r="AB39" s="56">
        <v>9</v>
      </c>
      <c r="AC39" s="50" t="s">
        <v>35</v>
      </c>
      <c r="AD39" s="50" t="s">
        <v>35</v>
      </c>
      <c r="AE39" s="57" t="s">
        <v>35</v>
      </c>
      <c r="AF39" s="57" t="s">
        <v>35</v>
      </c>
      <c r="AG39" s="57" t="s">
        <v>35</v>
      </c>
      <c r="AH39" s="57" t="s">
        <v>35</v>
      </c>
      <c r="AI39" s="57" t="s">
        <v>35</v>
      </c>
      <c r="AJ39" s="57" t="s">
        <v>35</v>
      </c>
      <c r="AK39" s="57" t="s">
        <v>35</v>
      </c>
      <c r="AL39" s="57" t="s">
        <v>35</v>
      </c>
      <c r="AM39" s="57" t="s">
        <v>35</v>
      </c>
      <c r="AN39" s="57" t="s">
        <v>35</v>
      </c>
      <c r="AO39" s="50">
        <v>0</v>
      </c>
      <c r="AP39" s="56">
        <v>7</v>
      </c>
      <c r="AQ39" s="145" t="s">
        <v>35</v>
      </c>
      <c r="AR39" s="145" t="s">
        <v>35</v>
      </c>
      <c r="AS39" s="50" t="s">
        <v>35</v>
      </c>
      <c r="AT39" s="56" t="s">
        <v>35</v>
      </c>
      <c r="AU39" s="50" t="s">
        <v>35</v>
      </c>
      <c r="AV39" s="56" t="s">
        <v>35</v>
      </c>
      <c r="AW39" s="50" t="s">
        <v>35</v>
      </c>
      <c r="AX39" s="56" t="s">
        <v>35</v>
      </c>
      <c r="AY39" s="61" t="s">
        <v>35</v>
      </c>
      <c r="AZ39" s="61" t="s">
        <v>35</v>
      </c>
      <c r="BA39" s="61" t="s">
        <v>35</v>
      </c>
      <c r="BB39" s="61" t="s">
        <v>35</v>
      </c>
      <c r="BC39" s="61" t="s">
        <v>35</v>
      </c>
      <c r="BD39" s="61" t="s">
        <v>35</v>
      </c>
      <c r="BE39" s="61" t="s">
        <v>35</v>
      </c>
      <c r="BF39" s="61" t="s">
        <v>35</v>
      </c>
      <c r="BG39" s="61">
        <v>0</v>
      </c>
      <c r="BH39" s="61">
        <v>0</v>
      </c>
      <c r="BI39" s="57">
        <v>20</v>
      </c>
      <c r="BJ39" s="57">
        <v>80</v>
      </c>
      <c r="BK39" s="57">
        <v>100</v>
      </c>
      <c r="BL39" s="258">
        <v>20</v>
      </c>
      <c r="BM39" s="151"/>
      <c r="BN39" s="151"/>
      <c r="BO39" s="399"/>
    </row>
    <row r="40" spans="1:79" s="187" customFormat="1" ht="12.75">
      <c r="A40" s="254" t="s">
        <v>60</v>
      </c>
      <c r="B40" s="255">
        <v>1982</v>
      </c>
      <c r="C40" s="56">
        <v>0</v>
      </c>
      <c r="D40" s="56">
        <v>16</v>
      </c>
      <c r="E40" s="56">
        <v>4</v>
      </c>
      <c r="F40" s="56">
        <v>16</v>
      </c>
      <c r="G40" s="56">
        <v>1</v>
      </c>
      <c r="H40" s="56">
        <v>10</v>
      </c>
      <c r="I40" s="56">
        <v>0</v>
      </c>
      <c r="J40" s="56">
        <v>1</v>
      </c>
      <c r="K40" s="56" t="s">
        <v>35</v>
      </c>
      <c r="L40" s="56" t="s">
        <v>35</v>
      </c>
      <c r="M40" s="57" t="s">
        <v>35</v>
      </c>
      <c r="N40" s="57" t="s">
        <v>35</v>
      </c>
      <c r="O40" s="56" t="s">
        <v>35</v>
      </c>
      <c r="P40" s="56" t="s">
        <v>35</v>
      </c>
      <c r="Q40" s="56" t="s">
        <v>35</v>
      </c>
      <c r="R40" s="56" t="s">
        <v>35</v>
      </c>
      <c r="S40" s="56">
        <v>0</v>
      </c>
      <c r="T40" s="56">
        <v>8</v>
      </c>
      <c r="U40" s="56" t="s">
        <v>35</v>
      </c>
      <c r="V40" s="56" t="s">
        <v>35</v>
      </c>
      <c r="W40" s="56" t="s">
        <v>35</v>
      </c>
      <c r="X40" s="56" t="s">
        <v>35</v>
      </c>
      <c r="Y40" s="57" t="s">
        <v>35</v>
      </c>
      <c r="Z40" s="57" t="s">
        <v>35</v>
      </c>
      <c r="AA40" s="56">
        <v>0</v>
      </c>
      <c r="AB40" s="56">
        <v>1</v>
      </c>
      <c r="AC40" s="50" t="s">
        <v>35</v>
      </c>
      <c r="AD40" s="50" t="s">
        <v>35</v>
      </c>
      <c r="AE40" s="57" t="s">
        <v>35</v>
      </c>
      <c r="AF40" s="57" t="s">
        <v>35</v>
      </c>
      <c r="AG40" s="57" t="s">
        <v>35</v>
      </c>
      <c r="AH40" s="57" t="s">
        <v>35</v>
      </c>
      <c r="AI40" s="57">
        <v>0</v>
      </c>
      <c r="AJ40" s="57">
        <v>1</v>
      </c>
      <c r="AK40" s="57" t="s">
        <v>35</v>
      </c>
      <c r="AL40" s="57" t="s">
        <v>35</v>
      </c>
      <c r="AM40" s="57" t="s">
        <v>35</v>
      </c>
      <c r="AN40" s="57" t="s">
        <v>35</v>
      </c>
      <c r="AO40" s="50" t="s">
        <v>35</v>
      </c>
      <c r="AP40" s="56" t="s">
        <v>35</v>
      </c>
      <c r="AQ40" s="145" t="s">
        <v>35</v>
      </c>
      <c r="AR40" s="145" t="s">
        <v>35</v>
      </c>
      <c r="AS40" s="50" t="s">
        <v>35</v>
      </c>
      <c r="AT40" s="56" t="s">
        <v>35</v>
      </c>
      <c r="AU40" s="50" t="s">
        <v>35</v>
      </c>
      <c r="AV40" s="56" t="s">
        <v>35</v>
      </c>
      <c r="AW40" s="50" t="s">
        <v>35</v>
      </c>
      <c r="AX40" s="56" t="s">
        <v>35</v>
      </c>
      <c r="AY40" s="61" t="s">
        <v>35</v>
      </c>
      <c r="AZ40" s="61" t="s">
        <v>35</v>
      </c>
      <c r="BA40" s="61" t="s">
        <v>35</v>
      </c>
      <c r="BB40" s="61" t="s">
        <v>35</v>
      </c>
      <c r="BC40" s="61" t="s">
        <v>35</v>
      </c>
      <c r="BD40" s="61" t="s">
        <v>35</v>
      </c>
      <c r="BE40" s="61" t="s">
        <v>35</v>
      </c>
      <c r="BF40" s="61" t="s">
        <v>35</v>
      </c>
      <c r="BG40" s="61">
        <v>0</v>
      </c>
      <c r="BH40" s="61">
        <v>2</v>
      </c>
      <c r="BI40" s="57">
        <v>5</v>
      </c>
      <c r="BJ40" s="57">
        <v>55</v>
      </c>
      <c r="BK40" s="57">
        <v>60</v>
      </c>
      <c r="BL40" s="258">
        <v>8.3333333333333339</v>
      </c>
      <c r="BM40" s="151"/>
      <c r="BN40" s="151"/>
      <c r="BO40" s="399"/>
    </row>
    <row r="41" spans="1:79" s="208" customFormat="1" ht="6" customHeight="1">
      <c r="A41" s="261"/>
      <c r="B41" s="262"/>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5"/>
      <c r="AD41" s="65"/>
      <c r="AE41" s="65"/>
      <c r="AF41" s="65"/>
      <c r="AG41" s="66"/>
      <c r="AH41" s="66"/>
      <c r="AI41" s="66"/>
      <c r="AJ41" s="66"/>
      <c r="AK41" s="66"/>
      <c r="AL41" s="66"/>
      <c r="AM41" s="66"/>
      <c r="AN41" s="66"/>
      <c r="AO41" s="66"/>
      <c r="AP41" s="66"/>
      <c r="AQ41" s="66"/>
      <c r="AR41" s="66"/>
      <c r="AS41" s="66"/>
      <c r="AT41" s="66"/>
      <c r="AU41" s="66"/>
      <c r="AV41" s="66"/>
      <c r="AW41" s="66"/>
      <c r="AX41" s="66"/>
      <c r="AY41" s="66"/>
      <c r="AZ41" s="66"/>
      <c r="BA41" s="66"/>
      <c r="BB41" s="66"/>
      <c r="BC41" s="66"/>
      <c r="BD41" s="66"/>
      <c r="BE41" s="66"/>
      <c r="BF41" s="66"/>
      <c r="BG41" s="66"/>
      <c r="BH41" s="66"/>
      <c r="BI41" s="66"/>
      <c r="BJ41" s="66"/>
      <c r="BK41" s="66"/>
      <c r="BL41" s="66"/>
      <c r="BM41" s="63"/>
      <c r="BN41" s="63"/>
      <c r="BO41"/>
      <c r="BP41" s="82"/>
      <c r="BQ41" s="82"/>
      <c r="BR41" s="82"/>
      <c r="BS41" s="82"/>
      <c r="BT41" s="82"/>
      <c r="BU41" s="82"/>
      <c r="BV41" s="82"/>
      <c r="BW41" s="82"/>
      <c r="BX41" s="82"/>
      <c r="BY41" s="82"/>
      <c r="BZ41" s="82"/>
      <c r="CA41" s="82"/>
    </row>
    <row r="42" spans="1:79" s="208" customFormat="1">
      <c r="A42" s="263" t="s">
        <v>361</v>
      </c>
      <c r="B42" s="264"/>
      <c r="C42" s="511">
        <v>8.0946450809464512</v>
      </c>
      <c r="D42" s="511"/>
      <c r="E42" s="511">
        <v>7.7764277035236935</v>
      </c>
      <c r="F42" s="511"/>
      <c r="G42" s="511">
        <v>15.492957746478901</v>
      </c>
      <c r="H42" s="511"/>
      <c r="I42" s="511">
        <v>3.6184210526315792</v>
      </c>
      <c r="J42" s="511"/>
      <c r="K42" s="511" t="e">
        <v>#DIV/0!</v>
      </c>
      <c r="L42" s="511"/>
      <c r="M42" s="511">
        <v>11.111111111111111</v>
      </c>
      <c r="N42" s="511"/>
      <c r="O42" s="511">
        <v>25.531914893617021</v>
      </c>
      <c r="P42" s="511"/>
      <c r="Q42" s="511">
        <v>20.754716981132077</v>
      </c>
      <c r="R42" s="511"/>
      <c r="S42" s="511">
        <v>4.5454545454545459</v>
      </c>
      <c r="T42" s="511"/>
      <c r="U42" s="511"/>
      <c r="V42" s="511"/>
      <c r="W42" s="511"/>
      <c r="X42" s="511"/>
      <c r="Y42" s="511"/>
      <c r="Z42" s="511"/>
      <c r="AA42" s="511">
        <v>17.241379310344829</v>
      </c>
      <c r="AB42" s="511"/>
      <c r="AC42" s="511">
        <v>11.111111111111111</v>
      </c>
      <c r="AD42" s="511"/>
      <c r="AE42" s="511">
        <v>45.454545454545453</v>
      </c>
      <c r="AF42" s="511"/>
      <c r="AG42" s="511">
        <v>10</v>
      </c>
      <c r="AH42" s="511"/>
      <c r="AI42" s="511">
        <v>16.666666666666664</v>
      </c>
      <c r="AJ42" s="511"/>
      <c r="AK42" s="150"/>
      <c r="AL42" s="150"/>
      <c r="AM42" s="511">
        <v>9.0909090909090917</v>
      </c>
      <c r="AN42" s="511"/>
      <c r="AO42" s="511">
        <v>0</v>
      </c>
      <c r="AP42" s="511"/>
      <c r="AQ42" s="511">
        <v>0</v>
      </c>
      <c r="AR42" s="511"/>
      <c r="AS42" s="511"/>
      <c r="AT42" s="511"/>
      <c r="AU42" s="511" t="e">
        <v>#DIV/0!</v>
      </c>
      <c r="AV42" s="511"/>
      <c r="AW42" s="511"/>
      <c r="AX42" s="511"/>
      <c r="AY42" s="511"/>
      <c r="AZ42" s="511"/>
      <c r="BA42" s="511"/>
      <c r="BB42" s="511"/>
      <c r="BC42" s="511"/>
      <c r="BD42" s="511"/>
      <c r="BE42" s="511"/>
      <c r="BF42" s="511"/>
      <c r="BG42" s="511">
        <v>14.814814814814813</v>
      </c>
      <c r="BH42" s="511"/>
      <c r="BI42" s="511"/>
      <c r="BJ42" s="511"/>
      <c r="BK42" s="265"/>
      <c r="BL42" s="266"/>
      <c r="BM42" s="63"/>
      <c r="BN42" s="63"/>
      <c r="BO42"/>
      <c r="BP42" s="82"/>
      <c r="BQ42" s="82"/>
      <c r="BR42" s="82"/>
      <c r="BS42" s="82"/>
      <c r="BT42" s="82"/>
      <c r="BU42" s="82"/>
      <c r="BV42" s="82"/>
      <c r="BW42" s="82"/>
      <c r="BX42" s="82"/>
      <c r="BY42" s="82"/>
      <c r="BZ42" s="82"/>
      <c r="CA42" s="82"/>
    </row>
    <row r="43" spans="1:79" s="208" customFormat="1" ht="3.75" customHeight="1">
      <c r="A43" s="224"/>
      <c r="B43" s="224"/>
      <c r="C43" s="184"/>
      <c r="D43" s="185"/>
      <c r="E43" s="184"/>
      <c r="F43" s="185"/>
      <c r="G43" s="184"/>
      <c r="H43" s="185"/>
      <c r="I43" s="184"/>
      <c r="J43" s="185"/>
      <c r="K43" s="184"/>
      <c r="L43" s="185"/>
      <c r="M43" s="184"/>
      <c r="N43" s="185"/>
      <c r="O43" s="184"/>
      <c r="P43" s="185"/>
      <c r="Q43" s="184"/>
      <c r="R43" s="185"/>
      <c r="S43" s="184"/>
      <c r="T43" s="185"/>
      <c r="U43" s="185"/>
      <c r="V43" s="185"/>
      <c r="W43" s="184"/>
      <c r="X43" s="185"/>
      <c r="Y43" s="184"/>
      <c r="Z43" s="185"/>
      <c r="AA43" s="184"/>
      <c r="AB43" s="185"/>
      <c r="AC43" s="183"/>
      <c r="AD43" s="183"/>
      <c r="AE43" s="183"/>
      <c r="AF43" s="183"/>
      <c r="AG43" s="184"/>
      <c r="AH43" s="185"/>
      <c r="AI43" s="184"/>
      <c r="AJ43" s="185"/>
      <c r="AK43" s="184"/>
      <c r="AL43" s="185"/>
      <c r="AM43" s="184"/>
      <c r="AN43" s="185"/>
      <c r="AO43" s="184"/>
      <c r="AP43" s="185"/>
      <c r="AQ43" s="184"/>
      <c r="AR43" s="185"/>
      <c r="AS43" s="184"/>
      <c r="AT43" s="185"/>
      <c r="AU43" s="184"/>
      <c r="AV43" s="185"/>
      <c r="AW43" s="185"/>
      <c r="AX43" s="185"/>
      <c r="AY43" s="184"/>
      <c r="AZ43" s="185"/>
      <c r="BA43" s="184"/>
      <c r="BB43" s="185"/>
      <c r="BC43" s="184"/>
      <c r="BD43" s="185"/>
      <c r="BE43" s="184"/>
      <c r="BF43" s="185"/>
      <c r="BG43" s="184"/>
      <c r="BH43" s="185"/>
      <c r="BI43" s="258"/>
      <c r="BJ43" s="258"/>
      <c r="BK43" s="267"/>
      <c r="BL43" s="267"/>
      <c r="BM43" s="63"/>
      <c r="BN43" s="63"/>
      <c r="BO43"/>
      <c r="BP43" s="82"/>
      <c r="BQ43" s="82"/>
      <c r="BR43" s="82"/>
      <c r="BS43" s="82"/>
      <c r="BT43" s="82"/>
      <c r="BU43" s="82"/>
      <c r="BV43" s="82"/>
      <c r="BW43" s="82"/>
      <c r="BX43" s="82"/>
      <c r="BY43" s="82"/>
      <c r="BZ43" s="82"/>
      <c r="CA43" s="82"/>
    </row>
    <row r="44" spans="1:79" s="187" customFormat="1">
      <c r="A44" s="66" t="s">
        <v>130</v>
      </c>
      <c r="B44" s="268"/>
      <c r="AC44" s="186"/>
      <c r="AD44" s="186"/>
      <c r="AE44" s="186"/>
      <c r="AF44" s="186"/>
      <c r="BM44" s="63"/>
      <c r="BN44" s="63"/>
      <c r="BO44"/>
    </row>
    <row r="45" spans="1:79" s="187" customFormat="1">
      <c r="A45" s="160" t="s">
        <v>63</v>
      </c>
      <c r="B45" s="224"/>
      <c r="AC45" s="17"/>
      <c r="AD45" s="17"/>
      <c r="AE45" s="17"/>
      <c r="AF45" s="17"/>
      <c r="BM45" s="63"/>
      <c r="BN45" s="63"/>
      <c r="BO45"/>
    </row>
    <row r="46" spans="1:79" s="187" customFormat="1">
      <c r="A46" s="269" t="s">
        <v>85</v>
      </c>
      <c r="B46" s="224"/>
      <c r="AC46" s="17"/>
      <c r="AD46" s="17"/>
      <c r="AE46" s="17"/>
      <c r="AF46" s="17"/>
      <c r="BM46" s="63"/>
      <c r="BN46" s="63"/>
      <c r="BO46"/>
    </row>
    <row r="47" spans="1:79" s="187" customFormat="1">
      <c r="A47" s="66"/>
      <c r="B47" s="268"/>
      <c r="AC47" s="186"/>
      <c r="AD47" s="186"/>
      <c r="AE47" s="186"/>
      <c r="AF47" s="186"/>
      <c r="BM47" s="63"/>
      <c r="BN47" s="63"/>
      <c r="BO47"/>
    </row>
    <row r="48" spans="1:79" s="187" customFormat="1">
      <c r="A48" s="259" t="s">
        <v>218</v>
      </c>
      <c r="AC48" s="186"/>
      <c r="AD48" s="186"/>
      <c r="AE48" s="186"/>
      <c r="AF48" s="186"/>
      <c r="BM48" s="63"/>
      <c r="BN48" s="63"/>
      <c r="BO48"/>
    </row>
    <row r="49" spans="1:67">
      <c r="A49" s="259" t="s">
        <v>261</v>
      </c>
    </row>
    <row r="50" spans="1:67">
      <c r="A50" s="259" t="s">
        <v>279</v>
      </c>
    </row>
    <row r="51" spans="1:67">
      <c r="A51" s="259" t="s">
        <v>280</v>
      </c>
    </row>
    <row r="52" spans="1:67">
      <c r="A52" s="259" t="s">
        <v>362</v>
      </c>
    </row>
    <row r="53" spans="1:67">
      <c r="A53" s="351" t="s">
        <v>281</v>
      </c>
    </row>
    <row r="54" spans="1:67">
      <c r="A54" s="351" t="s">
        <v>282</v>
      </c>
    </row>
    <row r="55" spans="1:67">
      <c r="A55" s="351" t="s">
        <v>283</v>
      </c>
    </row>
    <row r="56" spans="1:67">
      <c r="A56" s="351" t="s">
        <v>284</v>
      </c>
    </row>
    <row r="57" spans="1:67">
      <c r="A57" s="351" t="s">
        <v>285</v>
      </c>
    </row>
    <row r="58" spans="1:67">
      <c r="A58" s="351" t="s">
        <v>286</v>
      </c>
    </row>
    <row r="59" spans="1:67">
      <c r="A59" s="351" t="s">
        <v>287</v>
      </c>
    </row>
    <row r="60" spans="1:67">
      <c r="A60" s="351" t="s">
        <v>288</v>
      </c>
    </row>
    <row r="61" spans="1:67">
      <c r="A61" s="259" t="s">
        <v>500</v>
      </c>
    </row>
    <row r="62" spans="1:67">
      <c r="A62" s="259"/>
      <c r="AC62" s="189"/>
      <c r="AD62" s="189"/>
      <c r="AE62" s="189"/>
      <c r="AF62" s="189"/>
      <c r="BM62" s="215"/>
      <c r="BN62" s="215"/>
      <c r="BO62" s="215"/>
    </row>
    <row r="63" spans="1:67">
      <c r="A63" s="270" t="s">
        <v>92</v>
      </c>
      <c r="BM63" s="215"/>
      <c r="BN63" s="215"/>
      <c r="BO63" s="215"/>
    </row>
    <row r="64" spans="1:67">
      <c r="A64" s="270" t="s">
        <v>72</v>
      </c>
      <c r="BM64" s="215"/>
      <c r="BN64" s="215"/>
      <c r="BO64" s="215"/>
    </row>
    <row r="65" spans="1:67">
      <c r="A65" s="270" t="s">
        <v>93</v>
      </c>
    </row>
    <row r="66" spans="1:67">
      <c r="A66" s="270" t="s">
        <v>94</v>
      </c>
    </row>
    <row r="67" spans="1:67">
      <c r="A67" s="269" t="s">
        <v>95</v>
      </c>
    </row>
    <row r="68" spans="1:67">
      <c r="A68" s="259"/>
    </row>
    <row r="69" spans="1:67" s="215" customFormat="1" ht="12.6" customHeight="1">
      <c r="A69" s="63"/>
      <c r="B69" s="165"/>
      <c r="C69" s="189"/>
      <c r="D69" s="189"/>
      <c r="E69" s="189"/>
      <c r="F69" s="189"/>
      <c r="G69" s="189"/>
      <c r="H69" s="189"/>
      <c r="I69" s="189"/>
      <c r="J69" s="189"/>
      <c r="K69" s="189"/>
      <c r="L69" s="189"/>
      <c r="M69" s="189"/>
      <c r="N69" s="189"/>
      <c r="O69" s="189"/>
      <c r="P69" s="189"/>
      <c r="Q69" s="189"/>
      <c r="R69" s="189"/>
      <c r="S69" s="189"/>
      <c r="T69" s="189"/>
      <c r="U69" s="189"/>
      <c r="V69" s="189"/>
      <c r="W69" s="189"/>
      <c r="X69" s="189"/>
      <c r="Y69" s="189"/>
      <c r="Z69" s="189"/>
      <c r="AA69" s="189"/>
      <c r="AB69" s="189"/>
      <c r="AC69" s="189"/>
      <c r="AD69" s="189"/>
      <c r="AE69" s="189"/>
      <c r="AF69" s="189"/>
      <c r="AG69" s="189"/>
      <c r="AH69" s="189"/>
      <c r="AI69" s="189"/>
      <c r="AJ69" s="189"/>
      <c r="AK69" s="189"/>
      <c r="AL69" s="189"/>
      <c r="AM69" s="189"/>
      <c r="AN69" s="189"/>
      <c r="AO69" s="189"/>
      <c r="AP69" s="189"/>
      <c r="AQ69" s="189"/>
      <c r="AR69" s="189"/>
      <c r="AS69" s="189"/>
      <c r="AT69" s="189"/>
      <c r="AU69" s="189"/>
      <c r="AV69" s="189"/>
      <c r="AW69" s="189"/>
      <c r="AX69" s="189"/>
      <c r="AY69" s="189"/>
      <c r="AZ69" s="189"/>
      <c r="BA69" s="189"/>
      <c r="BB69" s="189"/>
      <c r="BC69" s="189"/>
      <c r="BD69" s="189"/>
      <c r="BE69" s="189"/>
      <c r="BF69" s="189"/>
      <c r="BG69" s="189"/>
      <c r="BH69" s="189"/>
      <c r="BI69" s="189"/>
      <c r="BJ69" s="189"/>
      <c r="BK69" s="189"/>
      <c r="BL69" s="165"/>
      <c r="BM69" s="63"/>
      <c r="BN69" s="63"/>
      <c r="BO69"/>
    </row>
    <row r="70" spans="1:67" s="215" customFormat="1" ht="12.6" customHeight="1">
      <c r="A70" s="63"/>
      <c r="B70" s="165"/>
      <c r="C70" s="17"/>
      <c r="D70" s="17"/>
      <c r="E70" s="17"/>
      <c r="F70" s="17"/>
      <c r="G70" s="17"/>
      <c r="H70" s="17"/>
      <c r="I70" s="17"/>
      <c r="J70" s="187"/>
      <c r="K70" s="187"/>
      <c r="L70" s="187"/>
      <c r="M70" s="17"/>
      <c r="N70" s="17"/>
      <c r="O70" s="17"/>
      <c r="P70" s="17"/>
      <c r="Q70" s="17"/>
      <c r="R70" s="187"/>
      <c r="S70" s="17"/>
      <c r="T70" s="187"/>
      <c r="U70" s="17"/>
      <c r="V70" s="187"/>
      <c r="W70" s="187"/>
      <c r="X70" s="187"/>
      <c r="Y70" s="187"/>
      <c r="Z70" s="18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65"/>
      <c r="BK70" s="17"/>
      <c r="BL70" s="165"/>
      <c r="BM70" s="63"/>
      <c r="BN70" s="63"/>
      <c r="BO70"/>
    </row>
    <row r="71" spans="1:67">
      <c r="AC71" s="191"/>
      <c r="AD71" s="191"/>
      <c r="AE71" s="191"/>
      <c r="AF71" s="191"/>
    </row>
    <row r="72" spans="1:67">
      <c r="AC72" s="191"/>
      <c r="AD72" s="191"/>
      <c r="AE72" s="191"/>
      <c r="AF72" s="191"/>
    </row>
    <row r="73" spans="1:67">
      <c r="AC73" s="191"/>
      <c r="AD73" s="191"/>
      <c r="AE73" s="191"/>
      <c r="AF73" s="191"/>
    </row>
    <row r="74" spans="1:67">
      <c r="BM74" s="215"/>
      <c r="BN74" s="215"/>
      <c r="BO74" s="215"/>
    </row>
    <row r="75" spans="1:67">
      <c r="BM75" s="215"/>
      <c r="BN75" s="215"/>
      <c r="BO75" s="215"/>
    </row>
  </sheetData>
  <mergeCells count="58">
    <mergeCell ref="BI42:BJ42"/>
    <mergeCell ref="AM42:AN42"/>
    <mergeCell ref="AO42:AP42"/>
    <mergeCell ref="AQ42:AR42"/>
    <mergeCell ref="AS42:AT42"/>
    <mergeCell ref="AU42:AV42"/>
    <mergeCell ref="BA42:BB42"/>
    <mergeCell ref="BC42:BD42"/>
    <mergeCell ref="BE42:BF42"/>
    <mergeCell ref="BG42:BH42"/>
    <mergeCell ref="W42:X42"/>
    <mergeCell ref="Y42:Z42"/>
    <mergeCell ref="U42:V42"/>
    <mergeCell ref="AY42:AZ42"/>
    <mergeCell ref="AA42:AB42"/>
    <mergeCell ref="AC42:AD42"/>
    <mergeCell ref="AE42:AF42"/>
    <mergeCell ref="AG42:AH42"/>
    <mergeCell ref="AI42:AJ42"/>
    <mergeCell ref="AW42:AX42"/>
    <mergeCell ref="BG4:BH4"/>
    <mergeCell ref="C42:D42"/>
    <mergeCell ref="E42:F42"/>
    <mergeCell ref="G42:H42"/>
    <mergeCell ref="I42:J42"/>
    <mergeCell ref="K42:L42"/>
    <mergeCell ref="M42:N42"/>
    <mergeCell ref="O42:P42"/>
    <mergeCell ref="Q42:R42"/>
    <mergeCell ref="S42:T42"/>
    <mergeCell ref="AU4:AV4"/>
    <mergeCell ref="AW4:AX4"/>
    <mergeCell ref="AY4:AZ4"/>
    <mergeCell ref="BA4:BB4"/>
    <mergeCell ref="BC4:BD4"/>
    <mergeCell ref="BE4:BF4"/>
    <mergeCell ref="AS4:AT4"/>
    <mergeCell ref="S4:T4"/>
    <mergeCell ref="U4:V4"/>
    <mergeCell ref="AA4:AB4"/>
    <mergeCell ref="AC4:AD4"/>
    <mergeCell ref="AE4:AF4"/>
    <mergeCell ref="AG4:AH4"/>
    <mergeCell ref="Y4:Z4"/>
    <mergeCell ref="AI4:AJ4"/>
    <mergeCell ref="AK4:AL4"/>
    <mergeCell ref="AM4:AN4"/>
    <mergeCell ref="AO4:AP4"/>
    <mergeCell ref="AQ4:AR4"/>
    <mergeCell ref="C4:D4"/>
    <mergeCell ref="E4:F4"/>
    <mergeCell ref="G4:H4"/>
    <mergeCell ref="I4:J4"/>
    <mergeCell ref="W4:X4"/>
    <mergeCell ref="K4:L4"/>
    <mergeCell ref="M4:N4"/>
    <mergeCell ref="O4:P4"/>
    <mergeCell ref="Q4:R4"/>
  </mergeCells>
  <phoneticPr fontId="0" type="noConversion"/>
  <pageMargins left="0.7" right="0.7" top="0.78740157499999996" bottom="0.78740157499999996" header="0.3" footer="0.3"/>
  <pageSetup paperSize="9" scale="58" orientation="landscape"/>
  <colBreaks count="1" manualBreakCount="1">
    <brk id="64" max="66"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BP75"/>
  <sheetViews>
    <sheetView zoomScaleNormal="100" workbookViewId="0"/>
  </sheetViews>
  <sheetFormatPr baseColWidth="10" defaultRowHeight="15"/>
  <cols>
    <col min="1" max="1" width="12" style="187" customWidth="1"/>
    <col min="2" max="2" width="7.140625" style="187" bestFit="1" customWidth="1"/>
    <col min="3" max="10" width="4.42578125" style="187" customWidth="1"/>
    <col min="11" max="12" width="4.42578125" style="187" hidden="1" customWidth="1"/>
    <col min="13" max="20" width="4.42578125" style="187" customWidth="1"/>
    <col min="21" max="26" width="4.42578125" style="187" hidden="1" customWidth="1"/>
    <col min="27" max="28" width="4.42578125" style="187" customWidth="1"/>
    <col min="29" max="30" width="4.42578125" style="17" customWidth="1"/>
    <col min="31" max="36" width="4.42578125" style="187" customWidth="1"/>
    <col min="37" max="38" width="4.42578125" style="187" hidden="1" customWidth="1"/>
    <col min="39" max="44" width="4.42578125" style="187" customWidth="1"/>
    <col min="45" max="58" width="4.42578125" style="187" hidden="1" customWidth="1"/>
    <col min="59" max="60" width="4.42578125" style="187" customWidth="1"/>
    <col min="61" max="63" width="5.5703125" style="66" customWidth="1"/>
    <col min="64" max="64" width="5.42578125" style="66" customWidth="1"/>
    <col min="65" max="65" width="7" style="63" customWidth="1"/>
    <col min="66" max="66" width="5.42578125" style="63" customWidth="1"/>
  </cols>
  <sheetData>
    <row r="1" spans="1:68" s="208" customFormat="1" ht="12.75">
      <c r="A1" s="218" t="s">
        <v>289</v>
      </c>
      <c r="B1" s="219"/>
      <c r="C1" s="82"/>
      <c r="D1" s="82"/>
      <c r="E1" s="82"/>
      <c r="F1" s="82"/>
      <c r="G1" s="82"/>
      <c r="H1" s="82"/>
      <c r="I1" s="82"/>
      <c r="J1" s="82"/>
      <c r="K1" s="82"/>
      <c r="L1" s="82"/>
      <c r="M1" s="82"/>
      <c r="N1" s="82"/>
      <c r="O1" s="82"/>
      <c r="P1" s="82"/>
      <c r="Q1" s="82"/>
      <c r="R1" s="82"/>
      <c r="S1" s="82"/>
      <c r="T1" s="82"/>
      <c r="U1" s="82"/>
      <c r="V1" s="82"/>
      <c r="W1" s="82"/>
      <c r="X1" s="82"/>
      <c r="Y1" s="82"/>
      <c r="Z1" s="82"/>
      <c r="AA1" s="82"/>
      <c r="AB1" s="82"/>
      <c r="AC1" s="187"/>
      <c r="AD1" s="5"/>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219"/>
      <c r="BJ1" s="219"/>
      <c r="BK1" s="219"/>
      <c r="BL1" s="271" t="s">
        <v>412</v>
      </c>
      <c r="BM1" s="105"/>
      <c r="BN1" s="203"/>
      <c r="BO1" s="105"/>
      <c r="BP1" s="82"/>
    </row>
    <row r="2" spans="1:68" s="208" customFormat="1" ht="3.75" customHeight="1">
      <c r="A2" s="220"/>
      <c r="B2" s="221"/>
      <c r="C2" s="82"/>
      <c r="D2" s="82"/>
      <c r="E2" s="82"/>
      <c r="F2" s="82"/>
      <c r="G2" s="82"/>
      <c r="H2" s="82"/>
      <c r="I2" s="82"/>
      <c r="J2" s="82"/>
      <c r="K2" s="82"/>
      <c r="L2" s="82"/>
      <c r="M2" s="82"/>
      <c r="N2" s="82"/>
      <c r="O2" s="82"/>
      <c r="P2" s="82"/>
      <c r="Q2" s="82"/>
      <c r="R2" s="82"/>
      <c r="S2" s="82"/>
      <c r="T2" s="82"/>
      <c r="U2" s="82"/>
      <c r="V2" s="82"/>
      <c r="W2" s="82"/>
      <c r="X2" s="82"/>
      <c r="Y2" s="82"/>
      <c r="Z2" s="82"/>
      <c r="AA2" s="82"/>
      <c r="AB2" s="82"/>
      <c r="AC2" s="178"/>
      <c r="AD2" s="178"/>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221"/>
      <c r="BK2" s="221"/>
      <c r="BL2" s="221"/>
      <c r="BM2" s="105"/>
      <c r="BN2" s="105"/>
      <c r="BO2" s="105"/>
      <c r="BP2" s="82"/>
    </row>
    <row r="3" spans="1:68" s="208" customFormat="1" ht="3.75" customHeight="1">
      <c r="A3" s="222"/>
      <c r="B3" s="223"/>
      <c r="C3" s="15"/>
      <c r="D3" s="14"/>
      <c r="E3" s="15"/>
      <c r="F3" s="14"/>
      <c r="G3" s="15"/>
      <c r="H3" s="14"/>
      <c r="I3" s="15"/>
      <c r="J3" s="14"/>
      <c r="K3" s="15"/>
      <c r="L3" s="14"/>
      <c r="M3" s="15"/>
      <c r="N3" s="14"/>
      <c r="O3" s="15"/>
      <c r="P3" s="14"/>
      <c r="Q3" s="15"/>
      <c r="R3" s="14"/>
      <c r="S3" s="15"/>
      <c r="T3" s="14"/>
      <c r="U3" s="13"/>
      <c r="V3" s="13"/>
      <c r="W3" s="15"/>
      <c r="X3" s="14"/>
      <c r="Y3" s="15"/>
      <c r="Z3" s="14"/>
      <c r="AA3" s="15"/>
      <c r="AB3" s="14"/>
      <c r="AC3" s="15"/>
      <c r="AD3" s="14"/>
      <c r="AE3" s="15"/>
      <c r="AF3" s="14"/>
      <c r="AG3" s="15"/>
      <c r="AH3" s="14"/>
      <c r="AI3" s="15"/>
      <c r="AJ3" s="14"/>
      <c r="AK3" s="13"/>
      <c r="AL3" s="13"/>
      <c r="AM3" s="15"/>
      <c r="AN3" s="14"/>
      <c r="AO3" s="15"/>
      <c r="AP3" s="14"/>
      <c r="AQ3" s="15"/>
      <c r="AR3" s="14"/>
      <c r="AS3" s="15"/>
      <c r="AT3" s="14"/>
      <c r="AU3" s="15"/>
      <c r="AV3" s="14"/>
      <c r="AW3" s="13"/>
      <c r="AX3" s="13"/>
      <c r="AY3" s="15"/>
      <c r="AZ3" s="14"/>
      <c r="BA3" s="15"/>
      <c r="BB3" s="14"/>
      <c r="BC3" s="15"/>
      <c r="BD3" s="14"/>
      <c r="BE3" s="15"/>
      <c r="BF3" s="14"/>
      <c r="BG3" s="15"/>
      <c r="BH3" s="14"/>
      <c r="BI3" s="15"/>
      <c r="BJ3" s="204"/>
      <c r="BK3" s="204"/>
      <c r="BL3" s="15"/>
      <c r="BM3" s="63"/>
      <c r="BN3" s="63"/>
      <c r="BO3" s="63"/>
      <c r="BP3" s="82"/>
    </row>
    <row r="4" spans="1:68" s="208" customFormat="1" ht="12.75">
      <c r="A4" s="224"/>
      <c r="B4" s="225" t="s">
        <v>1</v>
      </c>
      <c r="C4" s="517" t="s">
        <v>142</v>
      </c>
      <c r="D4" s="519"/>
      <c r="E4" s="517" t="s">
        <v>2</v>
      </c>
      <c r="F4" s="520"/>
      <c r="G4" s="517" t="s">
        <v>3</v>
      </c>
      <c r="H4" s="520"/>
      <c r="I4" s="517" t="s">
        <v>4</v>
      </c>
      <c r="J4" s="521"/>
      <c r="K4" s="517" t="s">
        <v>5</v>
      </c>
      <c r="L4" s="520"/>
      <c r="M4" s="517" t="s">
        <v>240</v>
      </c>
      <c r="N4" s="520"/>
      <c r="O4" s="517" t="s">
        <v>6</v>
      </c>
      <c r="P4" s="520"/>
      <c r="Q4" s="517" t="s">
        <v>7</v>
      </c>
      <c r="R4" s="520"/>
      <c r="S4" s="517" t="s">
        <v>8</v>
      </c>
      <c r="T4" s="520"/>
      <c r="U4" s="508" t="s">
        <v>9</v>
      </c>
      <c r="V4" s="522"/>
      <c r="W4" s="517" t="s">
        <v>10</v>
      </c>
      <c r="X4" s="520"/>
      <c r="Y4" s="517" t="s">
        <v>11</v>
      </c>
      <c r="Z4" s="520"/>
      <c r="AA4" s="517" t="s">
        <v>12</v>
      </c>
      <c r="AB4" s="520"/>
      <c r="AC4" s="512" t="s">
        <v>13</v>
      </c>
      <c r="AD4" s="513"/>
      <c r="AE4" s="517" t="s">
        <v>14</v>
      </c>
      <c r="AF4" s="520"/>
      <c r="AG4" s="517" t="s">
        <v>77</v>
      </c>
      <c r="AH4" s="520"/>
      <c r="AI4" s="517" t="s">
        <v>98</v>
      </c>
      <c r="AJ4" s="520"/>
      <c r="AK4" s="508" t="s">
        <v>17</v>
      </c>
      <c r="AL4" s="522"/>
      <c r="AM4" s="517" t="s">
        <v>18</v>
      </c>
      <c r="AN4" s="520"/>
      <c r="AO4" s="517" t="s">
        <v>19</v>
      </c>
      <c r="AP4" s="520"/>
      <c r="AQ4" s="517" t="s">
        <v>20</v>
      </c>
      <c r="AR4" s="520"/>
      <c r="AS4" s="517" t="s">
        <v>21</v>
      </c>
      <c r="AT4" s="520"/>
      <c r="AU4" s="517" t="s">
        <v>22</v>
      </c>
      <c r="AV4" s="520"/>
      <c r="AW4" s="508" t="s">
        <v>23</v>
      </c>
      <c r="AX4" s="522"/>
      <c r="AY4" s="517" t="s">
        <v>24</v>
      </c>
      <c r="AZ4" s="520"/>
      <c r="BA4" s="517" t="s">
        <v>25</v>
      </c>
      <c r="BB4" s="520"/>
      <c r="BC4" s="517" t="s">
        <v>26</v>
      </c>
      <c r="BD4" s="520"/>
      <c r="BE4" s="517" t="s">
        <v>27</v>
      </c>
      <c r="BF4" s="520"/>
      <c r="BG4" s="517" t="s">
        <v>223</v>
      </c>
      <c r="BH4" s="520"/>
      <c r="BI4" s="226" t="s">
        <v>498</v>
      </c>
      <c r="BJ4" s="227"/>
      <c r="BK4" s="227"/>
      <c r="BL4" s="229" t="s">
        <v>30</v>
      </c>
      <c r="BM4" s="116"/>
      <c r="BN4" s="116"/>
      <c r="BO4" s="116"/>
      <c r="BP4" s="82"/>
    </row>
    <row r="5" spans="1:68" s="208" customFormat="1" ht="3.75" customHeight="1">
      <c r="A5" s="227"/>
      <c r="B5" s="230"/>
      <c r="C5" s="231"/>
      <c r="D5" s="233"/>
      <c r="E5" s="231"/>
      <c r="F5" s="233"/>
      <c r="G5" s="231"/>
      <c r="H5" s="233"/>
      <c r="I5" s="231"/>
      <c r="J5" s="232"/>
      <c r="K5" s="231"/>
      <c r="L5" s="233"/>
      <c r="M5" s="231"/>
      <c r="N5" s="233"/>
      <c r="O5" s="231"/>
      <c r="P5" s="233"/>
      <c r="Q5" s="231"/>
      <c r="R5" s="233"/>
      <c r="S5" s="231"/>
      <c r="T5" s="233"/>
      <c r="U5" s="122"/>
      <c r="V5" s="123"/>
      <c r="W5" s="231"/>
      <c r="X5" s="233"/>
      <c r="Y5" s="231"/>
      <c r="Z5" s="233"/>
      <c r="AA5" s="231"/>
      <c r="AB5" s="233"/>
      <c r="AC5" s="168"/>
      <c r="AD5" s="170"/>
      <c r="AE5" s="231"/>
      <c r="AF5" s="233"/>
      <c r="AG5" s="231"/>
      <c r="AH5" s="233"/>
      <c r="AI5" s="231"/>
      <c r="AJ5" s="233"/>
      <c r="AK5" s="122"/>
      <c r="AL5" s="123"/>
      <c r="AM5" s="231"/>
      <c r="AN5" s="233"/>
      <c r="AO5" s="231"/>
      <c r="AP5" s="233"/>
      <c r="AQ5" s="231"/>
      <c r="AR5" s="233"/>
      <c r="AS5" s="231"/>
      <c r="AT5" s="233"/>
      <c r="AU5" s="231"/>
      <c r="AV5" s="233"/>
      <c r="AW5" s="122"/>
      <c r="AX5" s="123"/>
      <c r="AY5" s="231"/>
      <c r="AZ5" s="233"/>
      <c r="BA5" s="231"/>
      <c r="BB5" s="233"/>
      <c r="BC5" s="231"/>
      <c r="BD5" s="233"/>
      <c r="BE5" s="231"/>
      <c r="BF5" s="233"/>
      <c r="BG5" s="231"/>
      <c r="BH5" s="233"/>
      <c r="BI5" s="231"/>
      <c r="BJ5" s="232"/>
      <c r="BK5" s="232"/>
      <c r="BL5" s="229"/>
      <c r="BM5" s="119"/>
      <c r="BN5" s="119"/>
      <c r="BO5" s="119"/>
      <c r="BP5" s="82"/>
    </row>
    <row r="6" spans="1:68" s="208" customFormat="1" ht="12.75">
      <c r="A6" s="234"/>
      <c r="B6" s="235"/>
      <c r="C6" s="239" t="s">
        <v>31</v>
      </c>
      <c r="D6" s="237" t="s">
        <v>32</v>
      </c>
      <c r="E6" s="239" t="s">
        <v>31</v>
      </c>
      <c r="F6" s="237" t="s">
        <v>32</v>
      </c>
      <c r="G6" s="239" t="s">
        <v>31</v>
      </c>
      <c r="H6" s="237" t="s">
        <v>32</v>
      </c>
      <c r="I6" s="239" t="s">
        <v>31</v>
      </c>
      <c r="J6" s="237" t="s">
        <v>32</v>
      </c>
      <c r="K6" s="239" t="s">
        <v>31</v>
      </c>
      <c r="L6" s="237" t="s">
        <v>32</v>
      </c>
      <c r="M6" s="239" t="s">
        <v>31</v>
      </c>
      <c r="N6" s="237" t="s">
        <v>32</v>
      </c>
      <c r="O6" s="239" t="s">
        <v>31</v>
      </c>
      <c r="P6" s="237" t="s">
        <v>32</v>
      </c>
      <c r="Q6" s="239" t="s">
        <v>31</v>
      </c>
      <c r="R6" s="237" t="s">
        <v>32</v>
      </c>
      <c r="S6" s="239" t="s">
        <v>31</v>
      </c>
      <c r="T6" s="237" t="s">
        <v>32</v>
      </c>
      <c r="U6" s="126" t="s">
        <v>31</v>
      </c>
      <c r="V6" s="127" t="s">
        <v>32</v>
      </c>
      <c r="W6" s="239" t="s">
        <v>31</v>
      </c>
      <c r="X6" s="237" t="s">
        <v>32</v>
      </c>
      <c r="Y6" s="239" t="s">
        <v>31</v>
      </c>
      <c r="Z6" s="237" t="s">
        <v>32</v>
      </c>
      <c r="AA6" s="239" t="s">
        <v>31</v>
      </c>
      <c r="AB6" s="237" t="s">
        <v>32</v>
      </c>
      <c r="AC6" s="171" t="s">
        <v>31</v>
      </c>
      <c r="AD6" s="172" t="s">
        <v>32</v>
      </c>
      <c r="AE6" s="239" t="s">
        <v>31</v>
      </c>
      <c r="AF6" s="237" t="s">
        <v>32</v>
      </c>
      <c r="AG6" s="239" t="s">
        <v>31</v>
      </c>
      <c r="AH6" s="237" t="s">
        <v>32</v>
      </c>
      <c r="AI6" s="239" t="s">
        <v>31</v>
      </c>
      <c r="AJ6" s="237" t="s">
        <v>32</v>
      </c>
      <c r="AK6" s="126" t="s">
        <v>31</v>
      </c>
      <c r="AL6" s="127" t="s">
        <v>32</v>
      </c>
      <c r="AM6" s="239" t="s">
        <v>31</v>
      </c>
      <c r="AN6" s="237" t="s">
        <v>32</v>
      </c>
      <c r="AO6" s="239" t="s">
        <v>31</v>
      </c>
      <c r="AP6" s="237" t="s">
        <v>32</v>
      </c>
      <c r="AQ6" s="239" t="s">
        <v>31</v>
      </c>
      <c r="AR6" s="237" t="s">
        <v>32</v>
      </c>
      <c r="AS6" s="239" t="s">
        <v>31</v>
      </c>
      <c r="AT6" s="237" t="s">
        <v>32</v>
      </c>
      <c r="AU6" s="239" t="s">
        <v>31</v>
      </c>
      <c r="AV6" s="237" t="s">
        <v>32</v>
      </c>
      <c r="AW6" s="126" t="s">
        <v>31</v>
      </c>
      <c r="AX6" s="127" t="s">
        <v>32</v>
      </c>
      <c r="AY6" s="239" t="s">
        <v>31</v>
      </c>
      <c r="AZ6" s="237" t="s">
        <v>32</v>
      </c>
      <c r="BA6" s="239" t="s">
        <v>31</v>
      </c>
      <c r="BB6" s="237" t="s">
        <v>32</v>
      </c>
      <c r="BC6" s="239" t="s">
        <v>31</v>
      </c>
      <c r="BD6" s="237" t="s">
        <v>32</v>
      </c>
      <c r="BE6" s="239" t="s">
        <v>31</v>
      </c>
      <c r="BF6" s="237" t="s">
        <v>32</v>
      </c>
      <c r="BG6" s="239" t="s">
        <v>31</v>
      </c>
      <c r="BH6" s="237" t="s">
        <v>32</v>
      </c>
      <c r="BI6" s="236" t="s">
        <v>31</v>
      </c>
      <c r="BJ6" s="237" t="s">
        <v>32</v>
      </c>
      <c r="BK6" s="238" t="s">
        <v>29</v>
      </c>
      <c r="BL6" s="239"/>
      <c r="BM6" s="53"/>
      <c r="BN6" s="53"/>
      <c r="BO6" s="53"/>
      <c r="BP6" s="82"/>
    </row>
    <row r="7" spans="1:68" s="208" customFormat="1" ht="3.75" customHeight="1">
      <c r="A7" s="240"/>
      <c r="B7" s="241"/>
      <c r="C7" s="242"/>
      <c r="D7" s="243"/>
      <c r="E7" s="242"/>
      <c r="F7" s="243"/>
      <c r="G7" s="242"/>
      <c r="H7" s="243"/>
      <c r="I7" s="242"/>
      <c r="J7" s="243"/>
      <c r="K7" s="242"/>
      <c r="L7" s="243"/>
      <c r="M7" s="242"/>
      <c r="N7" s="243"/>
      <c r="O7" s="242"/>
      <c r="P7" s="243"/>
      <c r="Q7" s="242"/>
      <c r="R7" s="243"/>
      <c r="S7" s="242"/>
      <c r="T7" s="243"/>
      <c r="U7" s="272"/>
      <c r="V7" s="272"/>
      <c r="W7" s="242"/>
      <c r="X7" s="243"/>
      <c r="Y7" s="242"/>
      <c r="Z7" s="243"/>
      <c r="AA7" s="242"/>
      <c r="AB7" s="243"/>
      <c r="AC7" s="174"/>
      <c r="AD7" s="175"/>
      <c r="AE7" s="242"/>
      <c r="AF7" s="243"/>
      <c r="AG7" s="242"/>
      <c r="AH7" s="243"/>
      <c r="AI7" s="242"/>
      <c r="AJ7" s="243"/>
      <c r="AK7" s="272"/>
      <c r="AL7" s="272"/>
      <c r="AM7" s="242"/>
      <c r="AN7" s="243"/>
      <c r="AO7" s="242"/>
      <c r="AP7" s="243"/>
      <c r="AQ7" s="242"/>
      <c r="AR7" s="243"/>
      <c r="AS7" s="242"/>
      <c r="AT7" s="243"/>
      <c r="AU7" s="242"/>
      <c r="AV7" s="243"/>
      <c r="AW7" s="272"/>
      <c r="AX7" s="272"/>
      <c r="AY7" s="242"/>
      <c r="AZ7" s="243"/>
      <c r="BA7" s="242"/>
      <c r="BB7" s="243"/>
      <c r="BC7" s="242"/>
      <c r="BD7" s="243"/>
      <c r="BE7" s="242"/>
      <c r="BF7" s="243"/>
      <c r="BG7" s="242"/>
      <c r="BH7" s="243"/>
      <c r="BI7" s="242"/>
      <c r="BJ7" s="243"/>
      <c r="BK7" s="240"/>
      <c r="BL7" s="242"/>
      <c r="BM7" s="53"/>
      <c r="BN7" s="53"/>
      <c r="BO7" s="53"/>
      <c r="BP7" s="82"/>
    </row>
    <row r="8" spans="1:68" s="208" customFormat="1" ht="3.75" customHeight="1">
      <c r="A8" s="234"/>
      <c r="B8" s="244"/>
      <c r="C8" s="234"/>
      <c r="D8" s="245"/>
      <c r="E8" s="234"/>
      <c r="F8" s="245"/>
      <c r="G8" s="234"/>
      <c r="H8" s="245"/>
      <c r="I8" s="234"/>
      <c r="J8" s="245"/>
      <c r="K8" s="234"/>
      <c r="L8" s="245"/>
      <c r="M8" s="234"/>
      <c r="N8" s="245"/>
      <c r="O8" s="234"/>
      <c r="P8" s="245"/>
      <c r="Q8" s="234"/>
      <c r="R8" s="245"/>
      <c r="S8" s="234"/>
      <c r="T8" s="245"/>
      <c r="U8" s="245"/>
      <c r="V8" s="245"/>
      <c r="W8" s="234"/>
      <c r="X8" s="245"/>
      <c r="Y8" s="234"/>
      <c r="Z8" s="245"/>
      <c r="AA8" s="234"/>
      <c r="AB8" s="245"/>
      <c r="AC8" s="36"/>
      <c r="AD8" s="176"/>
      <c r="AE8" s="234"/>
      <c r="AF8" s="245"/>
      <c r="AG8" s="234"/>
      <c r="AH8" s="245"/>
      <c r="AI8" s="234"/>
      <c r="AJ8" s="245"/>
      <c r="AK8" s="245"/>
      <c r="AL8" s="245"/>
      <c r="AM8" s="234"/>
      <c r="AN8" s="245"/>
      <c r="AO8" s="234"/>
      <c r="AP8" s="245"/>
      <c r="AQ8" s="234"/>
      <c r="AR8" s="245"/>
      <c r="AS8" s="234"/>
      <c r="AT8" s="245"/>
      <c r="AU8" s="234"/>
      <c r="AV8" s="245"/>
      <c r="AW8" s="245"/>
      <c r="AX8" s="245"/>
      <c r="AY8" s="234"/>
      <c r="AZ8" s="245"/>
      <c r="BA8" s="234"/>
      <c r="BB8" s="245"/>
      <c r="BC8" s="234"/>
      <c r="BD8" s="245"/>
      <c r="BE8" s="234"/>
      <c r="BF8" s="245"/>
      <c r="BG8" s="234"/>
      <c r="BH8" s="245"/>
      <c r="BI8" s="234"/>
      <c r="BJ8" s="245"/>
      <c r="BK8" s="234"/>
      <c r="BL8" s="234"/>
      <c r="BM8" s="53"/>
      <c r="BN8" s="53"/>
      <c r="BO8" s="53"/>
      <c r="BP8" s="82"/>
    </row>
    <row r="9" spans="1:68" s="208" customFormat="1" ht="12.75">
      <c r="A9" s="246" t="s">
        <v>29</v>
      </c>
      <c r="B9" s="247" t="s">
        <v>290</v>
      </c>
      <c r="C9" s="248">
        <v>52</v>
      </c>
      <c r="D9" s="248">
        <v>719</v>
      </c>
      <c r="E9" s="248">
        <v>56</v>
      </c>
      <c r="F9" s="248">
        <v>787</v>
      </c>
      <c r="G9" s="248">
        <v>82</v>
      </c>
      <c r="H9" s="248">
        <v>516</v>
      </c>
      <c r="I9" s="248">
        <v>4</v>
      </c>
      <c r="J9" s="248">
        <v>285</v>
      </c>
      <c r="K9" s="248">
        <v>0</v>
      </c>
      <c r="L9" s="248">
        <v>0</v>
      </c>
      <c r="M9" s="248">
        <v>13</v>
      </c>
      <c r="N9" s="248">
        <v>91</v>
      </c>
      <c r="O9" s="248">
        <v>8</v>
      </c>
      <c r="P9" s="248">
        <v>53</v>
      </c>
      <c r="Q9" s="248">
        <v>6</v>
      </c>
      <c r="R9" s="248">
        <v>37</v>
      </c>
      <c r="S9" s="248">
        <v>2</v>
      </c>
      <c r="T9" s="248">
        <v>15</v>
      </c>
      <c r="U9" s="248">
        <v>0</v>
      </c>
      <c r="V9" s="248">
        <v>0</v>
      </c>
      <c r="W9" s="248">
        <v>0</v>
      </c>
      <c r="X9" s="248">
        <v>0</v>
      </c>
      <c r="Y9" s="248">
        <v>0</v>
      </c>
      <c r="Z9" s="248">
        <v>0</v>
      </c>
      <c r="AA9" s="248">
        <v>9</v>
      </c>
      <c r="AB9" s="248">
        <v>36</v>
      </c>
      <c r="AC9" s="248">
        <v>1</v>
      </c>
      <c r="AD9" s="248">
        <v>7</v>
      </c>
      <c r="AE9" s="248">
        <v>8</v>
      </c>
      <c r="AF9" s="248">
        <v>12</v>
      </c>
      <c r="AG9" s="248">
        <v>2</v>
      </c>
      <c r="AH9" s="248">
        <v>2</v>
      </c>
      <c r="AI9" s="248">
        <v>0</v>
      </c>
      <c r="AJ9" s="248">
        <v>1</v>
      </c>
      <c r="AK9" s="248">
        <v>0</v>
      </c>
      <c r="AL9" s="248">
        <v>0</v>
      </c>
      <c r="AM9" s="248">
        <v>1</v>
      </c>
      <c r="AN9" s="248">
        <v>16</v>
      </c>
      <c r="AO9" s="248">
        <v>0</v>
      </c>
      <c r="AP9" s="248">
        <v>14</v>
      </c>
      <c r="AQ9" s="248">
        <v>0</v>
      </c>
      <c r="AR9" s="248">
        <v>1</v>
      </c>
      <c r="AS9" s="248">
        <v>0</v>
      </c>
      <c r="AT9" s="248">
        <v>0</v>
      </c>
      <c r="AU9" s="248">
        <v>0</v>
      </c>
      <c r="AV9" s="248">
        <v>0</v>
      </c>
      <c r="AW9" s="248">
        <v>0</v>
      </c>
      <c r="AX9" s="248">
        <v>0</v>
      </c>
      <c r="AY9" s="248">
        <v>0</v>
      </c>
      <c r="AZ9" s="248">
        <v>0</v>
      </c>
      <c r="BA9" s="248">
        <v>0</v>
      </c>
      <c r="BB9" s="248">
        <v>0</v>
      </c>
      <c r="BC9" s="248">
        <v>0</v>
      </c>
      <c r="BD9" s="248">
        <v>0</v>
      </c>
      <c r="BE9" s="248">
        <v>0</v>
      </c>
      <c r="BF9" s="248">
        <v>0</v>
      </c>
      <c r="BG9" s="248">
        <v>3</v>
      </c>
      <c r="BH9" s="248">
        <v>32</v>
      </c>
      <c r="BI9" s="248">
        <v>247</v>
      </c>
      <c r="BJ9" s="248">
        <v>2748</v>
      </c>
      <c r="BK9" s="248">
        <v>2995</v>
      </c>
      <c r="BL9" s="249">
        <v>8.2470784641068455</v>
      </c>
      <c r="BM9" s="151"/>
      <c r="BN9" s="151"/>
      <c r="BO9" s="399"/>
    </row>
    <row r="10" spans="1:68" s="208" customFormat="1" ht="6" customHeight="1">
      <c r="A10" s="250"/>
      <c r="B10" s="251"/>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0"/>
      <c r="AD10" s="50"/>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7"/>
      <c r="BJ10" s="252"/>
      <c r="BK10" s="252"/>
      <c r="BL10" s="253"/>
      <c r="BM10" s="151"/>
      <c r="BN10" s="53"/>
      <c r="BO10" s="53"/>
      <c r="BP10" s="82"/>
    </row>
    <row r="11" spans="1:68" s="187" customFormat="1" ht="12.75">
      <c r="A11" s="254" t="s">
        <v>215</v>
      </c>
      <c r="B11" s="255">
        <v>1979</v>
      </c>
      <c r="C11" s="56">
        <v>5</v>
      </c>
      <c r="D11" s="56">
        <v>46</v>
      </c>
      <c r="E11" s="56">
        <v>2</v>
      </c>
      <c r="F11" s="56">
        <v>19</v>
      </c>
      <c r="G11" s="56">
        <v>8</v>
      </c>
      <c r="H11" s="56">
        <v>41</v>
      </c>
      <c r="I11" s="56">
        <v>0</v>
      </c>
      <c r="J11" s="56">
        <v>32</v>
      </c>
      <c r="K11" s="56">
        <v>0</v>
      </c>
      <c r="L11" s="56">
        <v>0</v>
      </c>
      <c r="M11" s="57" t="s">
        <v>35</v>
      </c>
      <c r="N11" s="57" t="s">
        <v>35</v>
      </c>
      <c r="O11" s="56">
        <v>2</v>
      </c>
      <c r="P11" s="56">
        <v>12</v>
      </c>
      <c r="Q11" s="56">
        <v>0</v>
      </c>
      <c r="R11" s="56">
        <v>12</v>
      </c>
      <c r="S11" s="56" t="s">
        <v>35</v>
      </c>
      <c r="T11" s="56" t="s">
        <v>35</v>
      </c>
      <c r="U11" s="56" t="s">
        <v>35</v>
      </c>
      <c r="V11" s="56" t="s">
        <v>35</v>
      </c>
      <c r="W11" s="56" t="s">
        <v>35</v>
      </c>
      <c r="X11" s="56" t="s">
        <v>35</v>
      </c>
      <c r="Y11" s="57" t="s">
        <v>35</v>
      </c>
      <c r="Z11" s="57" t="s">
        <v>35</v>
      </c>
      <c r="AA11" s="56">
        <v>0</v>
      </c>
      <c r="AB11" s="56">
        <v>0</v>
      </c>
      <c r="AC11" s="50" t="s">
        <v>35</v>
      </c>
      <c r="AD11" s="50" t="s">
        <v>35</v>
      </c>
      <c r="AE11" s="57">
        <v>0</v>
      </c>
      <c r="AF11" s="57">
        <v>1</v>
      </c>
      <c r="AG11" s="50">
        <v>0</v>
      </c>
      <c r="AH11" s="56">
        <v>0</v>
      </c>
      <c r="AI11" s="57" t="s">
        <v>35</v>
      </c>
      <c r="AJ11" s="57" t="s">
        <v>35</v>
      </c>
      <c r="AK11" s="57" t="s">
        <v>35</v>
      </c>
      <c r="AL11" s="57" t="s">
        <v>35</v>
      </c>
      <c r="AM11" s="57">
        <v>0</v>
      </c>
      <c r="AN11" s="57">
        <v>0</v>
      </c>
      <c r="AO11" s="50" t="s">
        <v>35</v>
      </c>
      <c r="AP11" s="56" t="s">
        <v>35</v>
      </c>
      <c r="AQ11" s="145">
        <v>0</v>
      </c>
      <c r="AR11" s="145">
        <v>0</v>
      </c>
      <c r="AS11" s="50" t="s">
        <v>35</v>
      </c>
      <c r="AT11" s="56" t="s">
        <v>35</v>
      </c>
      <c r="AU11" s="50" t="s">
        <v>35</v>
      </c>
      <c r="AV11" s="56" t="s">
        <v>35</v>
      </c>
      <c r="AW11" s="50" t="s">
        <v>35</v>
      </c>
      <c r="AX11" s="56" t="s">
        <v>35</v>
      </c>
      <c r="AY11" s="61" t="s">
        <v>35</v>
      </c>
      <c r="AZ11" s="61" t="s">
        <v>35</v>
      </c>
      <c r="BA11" s="61" t="s">
        <v>35</v>
      </c>
      <c r="BB11" s="61" t="s">
        <v>35</v>
      </c>
      <c r="BC11" s="61" t="s">
        <v>35</v>
      </c>
      <c r="BD11" s="61" t="s">
        <v>35</v>
      </c>
      <c r="BE11" s="61" t="s">
        <v>35</v>
      </c>
      <c r="BF11" s="61" t="s">
        <v>35</v>
      </c>
      <c r="BG11" s="61">
        <v>0</v>
      </c>
      <c r="BH11" s="61">
        <v>0</v>
      </c>
      <c r="BI11" s="57">
        <v>17</v>
      </c>
      <c r="BJ11" s="57">
        <v>163</v>
      </c>
      <c r="BK11" s="57">
        <v>180</v>
      </c>
      <c r="BL11" s="257">
        <v>9.4444444444444446</v>
      </c>
      <c r="BM11" s="151"/>
      <c r="BN11" s="151"/>
      <c r="BO11" s="399"/>
    </row>
    <row r="12" spans="1:68" s="187" customFormat="1" ht="12.75">
      <c r="A12" s="254" t="s">
        <v>180</v>
      </c>
      <c r="B12" s="255">
        <v>1978</v>
      </c>
      <c r="C12" s="56">
        <v>5</v>
      </c>
      <c r="D12" s="56">
        <v>35</v>
      </c>
      <c r="E12" s="56">
        <v>2</v>
      </c>
      <c r="F12" s="56">
        <v>8</v>
      </c>
      <c r="G12" s="56">
        <v>5</v>
      </c>
      <c r="H12" s="56">
        <v>52</v>
      </c>
      <c r="I12" s="56">
        <v>3</v>
      </c>
      <c r="J12" s="56">
        <v>72</v>
      </c>
      <c r="K12" s="56" t="s">
        <v>35</v>
      </c>
      <c r="L12" s="56" t="s">
        <v>35</v>
      </c>
      <c r="M12" s="57" t="s">
        <v>35</v>
      </c>
      <c r="N12" s="57" t="s">
        <v>35</v>
      </c>
      <c r="O12" s="56">
        <v>0</v>
      </c>
      <c r="P12" s="56">
        <v>3</v>
      </c>
      <c r="Q12" s="56">
        <v>0</v>
      </c>
      <c r="R12" s="56">
        <v>4</v>
      </c>
      <c r="S12" s="56">
        <v>0</v>
      </c>
      <c r="T12" s="56">
        <v>2</v>
      </c>
      <c r="U12" s="56" t="s">
        <v>35</v>
      </c>
      <c r="V12" s="56" t="s">
        <v>35</v>
      </c>
      <c r="W12" s="56" t="s">
        <v>35</v>
      </c>
      <c r="X12" s="56" t="s">
        <v>35</v>
      </c>
      <c r="Y12" s="57" t="s">
        <v>35</v>
      </c>
      <c r="Z12" s="57" t="s">
        <v>35</v>
      </c>
      <c r="AA12" s="56">
        <v>0</v>
      </c>
      <c r="AB12" s="56">
        <v>0</v>
      </c>
      <c r="AC12" s="50">
        <v>0</v>
      </c>
      <c r="AD12" s="50">
        <v>0</v>
      </c>
      <c r="AE12" s="57">
        <v>0</v>
      </c>
      <c r="AF12" s="57">
        <v>1</v>
      </c>
      <c r="AG12" s="50" t="s">
        <v>35</v>
      </c>
      <c r="AH12" s="56" t="s">
        <v>35</v>
      </c>
      <c r="AI12" s="57">
        <v>0</v>
      </c>
      <c r="AJ12" s="57">
        <v>1</v>
      </c>
      <c r="AK12" s="57" t="s">
        <v>35</v>
      </c>
      <c r="AL12" s="57" t="s">
        <v>35</v>
      </c>
      <c r="AM12" s="57">
        <v>0</v>
      </c>
      <c r="AN12" s="57">
        <v>1</v>
      </c>
      <c r="AO12" s="50" t="s">
        <v>35</v>
      </c>
      <c r="AP12" s="56" t="s">
        <v>35</v>
      </c>
      <c r="AQ12" s="145">
        <v>0</v>
      </c>
      <c r="AR12" s="145">
        <v>1</v>
      </c>
      <c r="AS12" s="50" t="s">
        <v>35</v>
      </c>
      <c r="AT12" s="56" t="s">
        <v>35</v>
      </c>
      <c r="AU12" s="50" t="s">
        <v>35</v>
      </c>
      <c r="AV12" s="56" t="s">
        <v>35</v>
      </c>
      <c r="AW12" s="50" t="s">
        <v>35</v>
      </c>
      <c r="AX12" s="56" t="s">
        <v>35</v>
      </c>
      <c r="AY12" s="61" t="s">
        <v>35</v>
      </c>
      <c r="AZ12" s="61" t="s">
        <v>35</v>
      </c>
      <c r="BA12" s="61" t="s">
        <v>35</v>
      </c>
      <c r="BB12" s="61" t="s">
        <v>35</v>
      </c>
      <c r="BC12" s="61" t="s">
        <v>35</v>
      </c>
      <c r="BD12" s="61" t="s">
        <v>35</v>
      </c>
      <c r="BE12" s="61" t="s">
        <v>35</v>
      </c>
      <c r="BF12" s="61" t="s">
        <v>35</v>
      </c>
      <c r="BG12" s="61">
        <v>1</v>
      </c>
      <c r="BH12" s="61">
        <v>4</v>
      </c>
      <c r="BI12" s="57">
        <v>16</v>
      </c>
      <c r="BJ12" s="57">
        <v>184</v>
      </c>
      <c r="BK12" s="57">
        <v>200</v>
      </c>
      <c r="BL12" s="258">
        <v>8</v>
      </c>
      <c r="BM12" s="151"/>
      <c r="BN12" s="151"/>
      <c r="BO12" s="399"/>
    </row>
    <row r="13" spans="1:68" s="187" customFormat="1" ht="12.75">
      <c r="A13" s="254" t="s">
        <v>225</v>
      </c>
      <c r="B13" s="255">
        <v>1979</v>
      </c>
      <c r="C13" s="56">
        <v>5</v>
      </c>
      <c r="D13" s="56">
        <v>53</v>
      </c>
      <c r="E13" s="56">
        <v>7</v>
      </c>
      <c r="F13" s="56">
        <v>81</v>
      </c>
      <c r="G13" s="56">
        <v>4</v>
      </c>
      <c r="H13" s="56">
        <v>9</v>
      </c>
      <c r="I13" s="56" t="s">
        <v>35</v>
      </c>
      <c r="J13" s="56" t="s">
        <v>35</v>
      </c>
      <c r="K13" s="56" t="s">
        <v>35</v>
      </c>
      <c r="L13" s="56" t="s">
        <v>35</v>
      </c>
      <c r="M13" s="57" t="s">
        <v>35</v>
      </c>
      <c r="N13" s="57" t="s">
        <v>35</v>
      </c>
      <c r="O13" s="56">
        <v>0</v>
      </c>
      <c r="P13" s="56">
        <v>3</v>
      </c>
      <c r="Q13" s="56" t="s">
        <v>35</v>
      </c>
      <c r="R13" s="56" t="s">
        <v>35</v>
      </c>
      <c r="S13" s="56">
        <v>0</v>
      </c>
      <c r="T13" s="56">
        <v>3</v>
      </c>
      <c r="U13" s="56" t="s">
        <v>35</v>
      </c>
      <c r="V13" s="56" t="s">
        <v>35</v>
      </c>
      <c r="W13" s="56" t="s">
        <v>35</v>
      </c>
      <c r="X13" s="56" t="s">
        <v>35</v>
      </c>
      <c r="Y13" s="57" t="s">
        <v>35</v>
      </c>
      <c r="Z13" s="57" t="s">
        <v>35</v>
      </c>
      <c r="AA13" s="56" t="s">
        <v>35</v>
      </c>
      <c r="AB13" s="56" t="s">
        <v>35</v>
      </c>
      <c r="AC13" s="50" t="s">
        <v>35</v>
      </c>
      <c r="AD13" s="50" t="s">
        <v>35</v>
      </c>
      <c r="AE13" s="57">
        <v>2</v>
      </c>
      <c r="AF13" s="57">
        <v>3</v>
      </c>
      <c r="AG13" s="50" t="s">
        <v>35</v>
      </c>
      <c r="AH13" s="56" t="s">
        <v>35</v>
      </c>
      <c r="AI13" s="57" t="s">
        <v>35</v>
      </c>
      <c r="AJ13" s="57" t="s">
        <v>35</v>
      </c>
      <c r="AK13" s="57" t="s">
        <v>35</v>
      </c>
      <c r="AL13" s="57" t="s">
        <v>35</v>
      </c>
      <c r="AM13" s="57">
        <v>0</v>
      </c>
      <c r="AN13" s="57">
        <v>0</v>
      </c>
      <c r="AO13" s="50" t="s">
        <v>35</v>
      </c>
      <c r="AP13" s="56" t="s">
        <v>35</v>
      </c>
      <c r="AQ13" s="145" t="s">
        <v>35</v>
      </c>
      <c r="AR13" s="145" t="s">
        <v>35</v>
      </c>
      <c r="AS13" s="50" t="s">
        <v>35</v>
      </c>
      <c r="AT13" s="56" t="s">
        <v>35</v>
      </c>
      <c r="AU13" s="50" t="s">
        <v>35</v>
      </c>
      <c r="AV13" s="56" t="s">
        <v>35</v>
      </c>
      <c r="AW13" s="50" t="s">
        <v>35</v>
      </c>
      <c r="AX13" s="56" t="s">
        <v>35</v>
      </c>
      <c r="AY13" s="61" t="s">
        <v>35</v>
      </c>
      <c r="AZ13" s="61" t="s">
        <v>35</v>
      </c>
      <c r="BA13" s="61" t="s">
        <v>35</v>
      </c>
      <c r="BB13" s="61" t="s">
        <v>35</v>
      </c>
      <c r="BC13" s="61" t="s">
        <v>35</v>
      </c>
      <c r="BD13" s="61" t="s">
        <v>35</v>
      </c>
      <c r="BE13" s="61" t="s">
        <v>35</v>
      </c>
      <c r="BF13" s="61" t="s">
        <v>35</v>
      </c>
      <c r="BG13" s="61">
        <v>0</v>
      </c>
      <c r="BH13" s="61">
        <v>0</v>
      </c>
      <c r="BI13" s="57">
        <v>18</v>
      </c>
      <c r="BJ13" s="57">
        <v>152</v>
      </c>
      <c r="BK13" s="57">
        <v>170</v>
      </c>
      <c r="BL13" s="258">
        <v>10.588235294117647</v>
      </c>
      <c r="BM13" s="151"/>
      <c r="BN13" s="151"/>
      <c r="BO13" s="399"/>
    </row>
    <row r="14" spans="1:68" s="187" customFormat="1" ht="12.75">
      <c r="A14" s="254" t="s">
        <v>37</v>
      </c>
      <c r="B14" s="255">
        <v>1976</v>
      </c>
      <c r="C14" s="56">
        <v>0</v>
      </c>
      <c r="D14" s="56">
        <v>18</v>
      </c>
      <c r="E14" s="56">
        <v>1</v>
      </c>
      <c r="F14" s="56">
        <v>40</v>
      </c>
      <c r="G14" s="56">
        <v>0</v>
      </c>
      <c r="H14" s="56">
        <v>5</v>
      </c>
      <c r="I14" s="56" t="s">
        <v>35</v>
      </c>
      <c r="J14" s="56" t="s">
        <v>35</v>
      </c>
      <c r="K14" s="56" t="s">
        <v>35</v>
      </c>
      <c r="L14" s="56" t="s">
        <v>35</v>
      </c>
      <c r="M14" s="57" t="s">
        <v>35</v>
      </c>
      <c r="N14" s="57" t="s">
        <v>35</v>
      </c>
      <c r="O14" s="56" t="s">
        <v>35</v>
      </c>
      <c r="P14" s="56" t="s">
        <v>35</v>
      </c>
      <c r="Q14" s="56" t="s">
        <v>35</v>
      </c>
      <c r="R14" s="56" t="s">
        <v>35</v>
      </c>
      <c r="S14" s="56" t="s">
        <v>35</v>
      </c>
      <c r="T14" s="56" t="s">
        <v>35</v>
      </c>
      <c r="U14" s="56" t="s">
        <v>35</v>
      </c>
      <c r="V14" s="56" t="s">
        <v>35</v>
      </c>
      <c r="W14" s="56" t="s">
        <v>35</v>
      </c>
      <c r="X14" s="56" t="s">
        <v>35</v>
      </c>
      <c r="Y14" s="57" t="s">
        <v>35</v>
      </c>
      <c r="Z14" s="57" t="s">
        <v>35</v>
      </c>
      <c r="AA14" s="56" t="s">
        <v>35</v>
      </c>
      <c r="AB14" s="56" t="s">
        <v>35</v>
      </c>
      <c r="AC14" s="50" t="s">
        <v>35</v>
      </c>
      <c r="AD14" s="50" t="s">
        <v>35</v>
      </c>
      <c r="AE14" s="57" t="s">
        <v>35</v>
      </c>
      <c r="AF14" s="57" t="s">
        <v>35</v>
      </c>
      <c r="AG14" s="50" t="s">
        <v>35</v>
      </c>
      <c r="AH14" s="56" t="s">
        <v>35</v>
      </c>
      <c r="AI14" s="57" t="s">
        <v>35</v>
      </c>
      <c r="AJ14" s="57" t="s">
        <v>35</v>
      </c>
      <c r="AK14" s="57" t="s">
        <v>35</v>
      </c>
      <c r="AL14" s="57" t="s">
        <v>35</v>
      </c>
      <c r="AM14" s="57" t="s">
        <v>35</v>
      </c>
      <c r="AN14" s="57" t="s">
        <v>35</v>
      </c>
      <c r="AO14" s="50" t="s">
        <v>35</v>
      </c>
      <c r="AP14" s="56" t="s">
        <v>35</v>
      </c>
      <c r="AQ14" s="145" t="s">
        <v>35</v>
      </c>
      <c r="AR14" s="145" t="s">
        <v>35</v>
      </c>
      <c r="AS14" s="50" t="s">
        <v>35</v>
      </c>
      <c r="AT14" s="56" t="s">
        <v>35</v>
      </c>
      <c r="AU14" s="50" t="s">
        <v>35</v>
      </c>
      <c r="AV14" s="56" t="s">
        <v>35</v>
      </c>
      <c r="AW14" s="50" t="s">
        <v>35</v>
      </c>
      <c r="AX14" s="56" t="s">
        <v>35</v>
      </c>
      <c r="AY14" s="61" t="s">
        <v>35</v>
      </c>
      <c r="AZ14" s="61" t="s">
        <v>35</v>
      </c>
      <c r="BA14" s="61" t="s">
        <v>35</v>
      </c>
      <c r="BB14" s="61" t="s">
        <v>35</v>
      </c>
      <c r="BC14" s="61" t="s">
        <v>35</v>
      </c>
      <c r="BD14" s="61" t="s">
        <v>35</v>
      </c>
      <c r="BE14" s="61" t="s">
        <v>35</v>
      </c>
      <c r="BF14" s="61" t="s">
        <v>35</v>
      </c>
      <c r="BG14" s="61" t="s">
        <v>35</v>
      </c>
      <c r="BH14" s="61" t="s">
        <v>35</v>
      </c>
      <c r="BI14" s="57">
        <v>1</v>
      </c>
      <c r="BJ14" s="57">
        <v>63</v>
      </c>
      <c r="BK14" s="57">
        <v>64</v>
      </c>
      <c r="BL14" s="258">
        <v>1.5625</v>
      </c>
      <c r="BM14" s="151"/>
      <c r="BN14" s="151"/>
      <c r="BO14" s="399"/>
    </row>
    <row r="15" spans="1:68" s="187" customFormat="1" ht="12.75">
      <c r="A15" s="254" t="s">
        <v>38</v>
      </c>
      <c r="B15" s="255">
        <v>1976</v>
      </c>
      <c r="C15" s="56">
        <v>2</v>
      </c>
      <c r="D15" s="56">
        <v>27</v>
      </c>
      <c r="E15" s="56">
        <v>3</v>
      </c>
      <c r="F15" s="56">
        <v>49</v>
      </c>
      <c r="G15" s="56">
        <v>1</v>
      </c>
      <c r="H15" s="56">
        <v>15</v>
      </c>
      <c r="I15" s="56">
        <v>0</v>
      </c>
      <c r="J15" s="56">
        <v>1</v>
      </c>
      <c r="K15" s="56" t="s">
        <v>35</v>
      </c>
      <c r="L15" s="56" t="s">
        <v>35</v>
      </c>
      <c r="M15" s="57" t="s">
        <v>35</v>
      </c>
      <c r="N15" s="57" t="s">
        <v>35</v>
      </c>
      <c r="O15" s="56" t="s">
        <v>35</v>
      </c>
      <c r="P15" s="56" t="s">
        <v>35</v>
      </c>
      <c r="Q15" s="56" t="s">
        <v>35</v>
      </c>
      <c r="R15" s="56" t="s">
        <v>35</v>
      </c>
      <c r="S15" s="56" t="s">
        <v>35</v>
      </c>
      <c r="T15" s="56" t="s">
        <v>35</v>
      </c>
      <c r="U15" s="56" t="s">
        <v>35</v>
      </c>
      <c r="V15" s="56" t="s">
        <v>35</v>
      </c>
      <c r="W15" s="56" t="s">
        <v>35</v>
      </c>
      <c r="X15" s="56" t="s">
        <v>35</v>
      </c>
      <c r="Y15" s="57" t="s">
        <v>35</v>
      </c>
      <c r="Z15" s="57" t="s">
        <v>35</v>
      </c>
      <c r="AA15" s="56" t="s">
        <v>35</v>
      </c>
      <c r="AB15" s="56" t="s">
        <v>35</v>
      </c>
      <c r="AC15" s="50" t="s">
        <v>35</v>
      </c>
      <c r="AD15" s="50" t="s">
        <v>35</v>
      </c>
      <c r="AE15" s="57" t="s">
        <v>35</v>
      </c>
      <c r="AF15" s="57" t="s">
        <v>35</v>
      </c>
      <c r="AG15" s="50" t="s">
        <v>35</v>
      </c>
      <c r="AH15" s="56" t="s">
        <v>35</v>
      </c>
      <c r="AI15" s="57" t="s">
        <v>35</v>
      </c>
      <c r="AJ15" s="57" t="s">
        <v>35</v>
      </c>
      <c r="AK15" s="57" t="s">
        <v>35</v>
      </c>
      <c r="AL15" s="57" t="s">
        <v>35</v>
      </c>
      <c r="AM15" s="57" t="s">
        <v>35</v>
      </c>
      <c r="AN15" s="57" t="s">
        <v>35</v>
      </c>
      <c r="AO15" s="50" t="s">
        <v>35</v>
      </c>
      <c r="AP15" s="56" t="s">
        <v>35</v>
      </c>
      <c r="AQ15" s="145" t="s">
        <v>35</v>
      </c>
      <c r="AR15" s="145" t="s">
        <v>35</v>
      </c>
      <c r="AS15" s="50" t="s">
        <v>35</v>
      </c>
      <c r="AT15" s="56" t="s">
        <v>35</v>
      </c>
      <c r="AU15" s="50" t="s">
        <v>35</v>
      </c>
      <c r="AV15" s="56" t="s">
        <v>35</v>
      </c>
      <c r="AW15" s="50" t="s">
        <v>35</v>
      </c>
      <c r="AX15" s="56" t="s">
        <v>35</v>
      </c>
      <c r="AY15" s="61" t="s">
        <v>35</v>
      </c>
      <c r="AZ15" s="61" t="s">
        <v>35</v>
      </c>
      <c r="BA15" s="61" t="s">
        <v>35</v>
      </c>
      <c r="BB15" s="61" t="s">
        <v>35</v>
      </c>
      <c r="BC15" s="61" t="s">
        <v>35</v>
      </c>
      <c r="BD15" s="61" t="s">
        <v>35</v>
      </c>
      <c r="BE15" s="61" t="s">
        <v>35</v>
      </c>
      <c r="BF15" s="61" t="s">
        <v>35</v>
      </c>
      <c r="BG15" s="61">
        <v>0</v>
      </c>
      <c r="BH15" s="61">
        <v>2</v>
      </c>
      <c r="BI15" s="57">
        <v>6</v>
      </c>
      <c r="BJ15" s="57">
        <v>94</v>
      </c>
      <c r="BK15" s="57">
        <v>100</v>
      </c>
      <c r="BL15" s="258">
        <v>6</v>
      </c>
      <c r="BM15" s="151"/>
      <c r="BN15" s="151"/>
      <c r="BO15" s="399"/>
    </row>
    <row r="16" spans="1:68" s="187" customFormat="1" ht="12.75">
      <c r="A16" s="66"/>
      <c r="B16" s="66"/>
      <c r="C16" s="56"/>
      <c r="D16" s="56"/>
      <c r="E16" s="56"/>
      <c r="F16" s="56"/>
      <c r="G16" s="56"/>
      <c r="H16" s="56"/>
      <c r="I16" s="56"/>
      <c r="J16" s="56"/>
      <c r="K16" s="56"/>
      <c r="L16" s="56"/>
      <c r="M16" s="57"/>
      <c r="N16" s="57"/>
      <c r="O16" s="56"/>
      <c r="P16" s="56"/>
      <c r="Q16" s="56"/>
      <c r="R16" s="56"/>
      <c r="S16" s="56"/>
      <c r="T16" s="56"/>
      <c r="U16" s="56"/>
      <c r="V16" s="56"/>
      <c r="W16" s="56"/>
      <c r="X16" s="56"/>
      <c r="Y16" s="57"/>
      <c r="Z16" s="57"/>
      <c r="AA16" s="56"/>
      <c r="AB16" s="56"/>
      <c r="AC16" s="50"/>
      <c r="AD16" s="50"/>
      <c r="AE16" s="57"/>
      <c r="AF16" s="57"/>
      <c r="AG16" s="50"/>
      <c r="AH16" s="56"/>
      <c r="AI16" s="57"/>
      <c r="AJ16" s="57"/>
      <c r="AK16" s="57"/>
      <c r="AL16" s="57"/>
      <c r="AM16" s="57"/>
      <c r="AN16" s="57"/>
      <c r="AO16" s="50"/>
      <c r="AP16" s="56"/>
      <c r="AQ16" s="145"/>
      <c r="AR16" s="145"/>
      <c r="AS16" s="50"/>
      <c r="AT16" s="56"/>
      <c r="AU16" s="50"/>
      <c r="AV16" s="56"/>
      <c r="AW16" s="50"/>
      <c r="AX16" s="56"/>
      <c r="AY16" s="61"/>
      <c r="AZ16" s="61"/>
      <c r="BA16" s="61"/>
      <c r="BB16" s="61"/>
      <c r="BC16" s="61"/>
      <c r="BD16" s="61"/>
      <c r="BE16" s="61"/>
      <c r="BF16" s="61"/>
      <c r="BG16" s="61"/>
      <c r="BH16" s="61"/>
      <c r="BI16" s="256"/>
      <c r="BJ16" s="256"/>
      <c r="BK16" s="57"/>
      <c r="BL16" s="258"/>
      <c r="BM16" s="151"/>
      <c r="BN16" s="151"/>
      <c r="BO16" s="399"/>
    </row>
    <row r="17" spans="1:67">
      <c r="A17" s="254" t="s">
        <v>39</v>
      </c>
      <c r="B17" s="255">
        <v>1978</v>
      </c>
      <c r="C17" s="56">
        <v>0</v>
      </c>
      <c r="D17" s="56">
        <v>13</v>
      </c>
      <c r="E17" s="56">
        <v>0</v>
      </c>
      <c r="F17" s="56">
        <v>33</v>
      </c>
      <c r="G17" s="56" t="s">
        <v>35</v>
      </c>
      <c r="H17" s="56" t="s">
        <v>35</v>
      </c>
      <c r="I17" s="56" t="s">
        <v>35</v>
      </c>
      <c r="J17" s="56" t="s">
        <v>35</v>
      </c>
      <c r="K17" s="56" t="s">
        <v>35</v>
      </c>
      <c r="L17" s="56" t="s">
        <v>35</v>
      </c>
      <c r="M17" s="57" t="s">
        <v>35</v>
      </c>
      <c r="N17" s="57" t="s">
        <v>35</v>
      </c>
      <c r="O17" s="56" t="s">
        <v>35</v>
      </c>
      <c r="P17" s="56" t="s">
        <v>35</v>
      </c>
      <c r="Q17" s="56" t="s">
        <v>35</v>
      </c>
      <c r="R17" s="56" t="s">
        <v>35</v>
      </c>
      <c r="S17" s="56" t="s">
        <v>35</v>
      </c>
      <c r="T17" s="56" t="s">
        <v>35</v>
      </c>
      <c r="U17" s="56" t="s">
        <v>35</v>
      </c>
      <c r="V17" s="56" t="s">
        <v>35</v>
      </c>
      <c r="W17" s="56" t="s">
        <v>35</v>
      </c>
      <c r="X17" s="56" t="s">
        <v>35</v>
      </c>
      <c r="Y17" s="57" t="s">
        <v>35</v>
      </c>
      <c r="Z17" s="57" t="s">
        <v>35</v>
      </c>
      <c r="AA17" s="56" t="s">
        <v>35</v>
      </c>
      <c r="AB17" s="56" t="s">
        <v>35</v>
      </c>
      <c r="AC17" s="50" t="s">
        <v>35</v>
      </c>
      <c r="AD17" s="50" t="s">
        <v>35</v>
      </c>
      <c r="AE17" s="57" t="s">
        <v>35</v>
      </c>
      <c r="AF17" s="57" t="s">
        <v>35</v>
      </c>
      <c r="AG17" s="50" t="s">
        <v>35</v>
      </c>
      <c r="AH17" s="56" t="s">
        <v>35</v>
      </c>
      <c r="AI17" s="57" t="s">
        <v>35</v>
      </c>
      <c r="AJ17" s="57" t="s">
        <v>35</v>
      </c>
      <c r="AK17" s="57" t="s">
        <v>35</v>
      </c>
      <c r="AL17" s="57" t="s">
        <v>35</v>
      </c>
      <c r="AM17" s="57" t="s">
        <v>35</v>
      </c>
      <c r="AN17" s="57" t="s">
        <v>35</v>
      </c>
      <c r="AO17" s="50" t="s">
        <v>35</v>
      </c>
      <c r="AP17" s="56" t="s">
        <v>35</v>
      </c>
      <c r="AQ17" s="145" t="s">
        <v>35</v>
      </c>
      <c r="AR17" s="145" t="s">
        <v>35</v>
      </c>
      <c r="AS17" s="50" t="s">
        <v>35</v>
      </c>
      <c r="AT17" s="56" t="s">
        <v>35</v>
      </c>
      <c r="AU17" s="50" t="s">
        <v>35</v>
      </c>
      <c r="AV17" s="56" t="s">
        <v>35</v>
      </c>
      <c r="AW17" s="50" t="s">
        <v>35</v>
      </c>
      <c r="AX17" s="56" t="s">
        <v>35</v>
      </c>
      <c r="AY17" s="61" t="s">
        <v>35</v>
      </c>
      <c r="AZ17" s="61" t="s">
        <v>35</v>
      </c>
      <c r="BA17" s="61" t="s">
        <v>35</v>
      </c>
      <c r="BB17" s="61" t="s">
        <v>35</v>
      </c>
      <c r="BC17" s="61" t="s">
        <v>35</v>
      </c>
      <c r="BD17" s="61" t="s">
        <v>35</v>
      </c>
      <c r="BE17" s="61" t="s">
        <v>35</v>
      </c>
      <c r="BF17" s="61" t="s">
        <v>35</v>
      </c>
      <c r="BG17" s="61">
        <v>1</v>
      </c>
      <c r="BH17" s="61">
        <v>4</v>
      </c>
      <c r="BI17" s="57">
        <v>1</v>
      </c>
      <c r="BJ17" s="57">
        <v>50</v>
      </c>
      <c r="BK17" s="57">
        <v>51</v>
      </c>
      <c r="BL17" s="258">
        <v>1.9607843137254901</v>
      </c>
      <c r="BM17" s="151"/>
      <c r="BN17" s="151"/>
      <c r="BO17" s="399"/>
    </row>
    <row r="18" spans="1:67">
      <c r="A18" s="254" t="s">
        <v>40</v>
      </c>
      <c r="B18" s="255">
        <v>1978</v>
      </c>
      <c r="C18" s="56">
        <v>0</v>
      </c>
      <c r="D18" s="56">
        <v>18</v>
      </c>
      <c r="E18" s="56">
        <v>1</v>
      </c>
      <c r="F18" s="56">
        <v>41</v>
      </c>
      <c r="G18" s="56" t="s">
        <v>35</v>
      </c>
      <c r="H18" s="56" t="s">
        <v>35</v>
      </c>
      <c r="I18" s="56" t="s">
        <v>35</v>
      </c>
      <c r="J18" s="56" t="s">
        <v>35</v>
      </c>
      <c r="K18" s="56" t="s">
        <v>35</v>
      </c>
      <c r="L18" s="56" t="s">
        <v>35</v>
      </c>
      <c r="M18" s="57" t="s">
        <v>35</v>
      </c>
      <c r="N18" s="57" t="s">
        <v>35</v>
      </c>
      <c r="O18" s="56" t="s">
        <v>35</v>
      </c>
      <c r="P18" s="56" t="s">
        <v>35</v>
      </c>
      <c r="Q18" s="56" t="s">
        <v>35</v>
      </c>
      <c r="R18" s="56" t="s">
        <v>35</v>
      </c>
      <c r="S18" s="56" t="s">
        <v>35</v>
      </c>
      <c r="T18" s="56" t="s">
        <v>35</v>
      </c>
      <c r="U18" s="56" t="s">
        <v>35</v>
      </c>
      <c r="V18" s="56" t="s">
        <v>35</v>
      </c>
      <c r="W18" s="56" t="s">
        <v>35</v>
      </c>
      <c r="X18" s="56" t="s">
        <v>35</v>
      </c>
      <c r="Y18" s="57" t="s">
        <v>35</v>
      </c>
      <c r="Z18" s="57" t="s">
        <v>35</v>
      </c>
      <c r="AA18" s="56" t="s">
        <v>35</v>
      </c>
      <c r="AB18" s="56" t="s">
        <v>35</v>
      </c>
      <c r="AC18" s="50" t="s">
        <v>35</v>
      </c>
      <c r="AD18" s="50" t="s">
        <v>35</v>
      </c>
      <c r="AE18" s="57" t="s">
        <v>35</v>
      </c>
      <c r="AF18" s="57" t="s">
        <v>35</v>
      </c>
      <c r="AG18" s="50" t="s">
        <v>35</v>
      </c>
      <c r="AH18" s="56" t="s">
        <v>35</v>
      </c>
      <c r="AI18" s="57" t="s">
        <v>35</v>
      </c>
      <c r="AJ18" s="57" t="s">
        <v>35</v>
      </c>
      <c r="AK18" s="57" t="s">
        <v>35</v>
      </c>
      <c r="AL18" s="57" t="s">
        <v>35</v>
      </c>
      <c r="AM18" s="57" t="s">
        <v>35</v>
      </c>
      <c r="AN18" s="57" t="s">
        <v>35</v>
      </c>
      <c r="AO18" s="50" t="s">
        <v>35</v>
      </c>
      <c r="AP18" s="56" t="s">
        <v>35</v>
      </c>
      <c r="AQ18" s="145" t="s">
        <v>35</v>
      </c>
      <c r="AR18" s="145" t="s">
        <v>35</v>
      </c>
      <c r="AS18" s="50" t="s">
        <v>35</v>
      </c>
      <c r="AT18" s="56" t="s">
        <v>35</v>
      </c>
      <c r="AU18" s="50" t="s">
        <v>35</v>
      </c>
      <c r="AV18" s="56" t="s">
        <v>35</v>
      </c>
      <c r="AW18" s="50" t="s">
        <v>35</v>
      </c>
      <c r="AX18" s="56" t="s">
        <v>35</v>
      </c>
      <c r="AY18" s="61" t="s">
        <v>35</v>
      </c>
      <c r="AZ18" s="61" t="s">
        <v>35</v>
      </c>
      <c r="BA18" s="61" t="s">
        <v>35</v>
      </c>
      <c r="BB18" s="61" t="s">
        <v>35</v>
      </c>
      <c r="BC18" s="61" t="s">
        <v>35</v>
      </c>
      <c r="BD18" s="61" t="s">
        <v>35</v>
      </c>
      <c r="BE18" s="61" t="s">
        <v>35</v>
      </c>
      <c r="BF18" s="61" t="s">
        <v>35</v>
      </c>
      <c r="BG18" s="61" t="s">
        <v>35</v>
      </c>
      <c r="BH18" s="61" t="s">
        <v>35</v>
      </c>
      <c r="BI18" s="57">
        <v>1</v>
      </c>
      <c r="BJ18" s="57">
        <v>59</v>
      </c>
      <c r="BK18" s="57">
        <v>60</v>
      </c>
      <c r="BL18" s="258">
        <v>1.6666666666666667</v>
      </c>
      <c r="BM18" s="151"/>
      <c r="BN18" s="151"/>
      <c r="BO18" s="399"/>
    </row>
    <row r="19" spans="1:67">
      <c r="A19" s="254" t="s">
        <v>124</v>
      </c>
      <c r="B19" s="255">
        <v>1978.00000000001</v>
      </c>
      <c r="C19" s="56">
        <v>1</v>
      </c>
      <c r="D19" s="56">
        <v>24</v>
      </c>
      <c r="E19" s="56">
        <v>0</v>
      </c>
      <c r="F19" s="56">
        <v>17</v>
      </c>
      <c r="G19" s="56">
        <v>1</v>
      </c>
      <c r="H19" s="56">
        <v>14</v>
      </c>
      <c r="I19" s="56">
        <v>0</v>
      </c>
      <c r="J19" s="56">
        <v>20</v>
      </c>
      <c r="K19" s="56" t="s">
        <v>35</v>
      </c>
      <c r="L19" s="56" t="s">
        <v>35</v>
      </c>
      <c r="M19" s="57" t="s">
        <v>35</v>
      </c>
      <c r="N19" s="57" t="s">
        <v>35</v>
      </c>
      <c r="O19" s="56" t="s">
        <v>35</v>
      </c>
      <c r="P19" s="56" t="s">
        <v>35</v>
      </c>
      <c r="Q19" s="56" t="s">
        <v>35</v>
      </c>
      <c r="R19" s="56" t="s">
        <v>35</v>
      </c>
      <c r="S19" s="56" t="s">
        <v>35</v>
      </c>
      <c r="T19" s="56" t="s">
        <v>35</v>
      </c>
      <c r="U19" s="56" t="s">
        <v>35</v>
      </c>
      <c r="V19" s="56" t="s">
        <v>35</v>
      </c>
      <c r="W19" s="56" t="s">
        <v>35</v>
      </c>
      <c r="X19" s="56" t="s">
        <v>35</v>
      </c>
      <c r="Y19" s="57" t="s">
        <v>35</v>
      </c>
      <c r="Z19" s="57" t="s">
        <v>35</v>
      </c>
      <c r="AA19" s="56" t="s">
        <v>35</v>
      </c>
      <c r="AB19" s="56" t="s">
        <v>35</v>
      </c>
      <c r="AC19" s="50" t="s">
        <v>35</v>
      </c>
      <c r="AD19" s="50" t="s">
        <v>35</v>
      </c>
      <c r="AE19" s="57" t="s">
        <v>35</v>
      </c>
      <c r="AF19" s="57" t="s">
        <v>35</v>
      </c>
      <c r="AG19" s="50" t="s">
        <v>35</v>
      </c>
      <c r="AH19" s="56" t="s">
        <v>35</v>
      </c>
      <c r="AI19" s="57" t="s">
        <v>35</v>
      </c>
      <c r="AJ19" s="57" t="s">
        <v>35</v>
      </c>
      <c r="AK19" s="57" t="s">
        <v>35</v>
      </c>
      <c r="AL19" s="57" t="s">
        <v>35</v>
      </c>
      <c r="AM19" s="57" t="s">
        <v>35</v>
      </c>
      <c r="AN19" s="57" t="s">
        <v>35</v>
      </c>
      <c r="AO19" s="50" t="s">
        <v>35</v>
      </c>
      <c r="AP19" s="56" t="s">
        <v>35</v>
      </c>
      <c r="AQ19" s="145" t="s">
        <v>35</v>
      </c>
      <c r="AR19" s="145" t="s">
        <v>35</v>
      </c>
      <c r="AS19" s="50" t="s">
        <v>35</v>
      </c>
      <c r="AT19" s="56" t="s">
        <v>35</v>
      </c>
      <c r="AU19" s="50" t="s">
        <v>35</v>
      </c>
      <c r="AV19" s="56" t="s">
        <v>35</v>
      </c>
      <c r="AW19" s="50" t="s">
        <v>35</v>
      </c>
      <c r="AX19" s="56" t="s">
        <v>35</v>
      </c>
      <c r="AY19" s="61" t="s">
        <v>35</v>
      </c>
      <c r="AZ19" s="61" t="s">
        <v>35</v>
      </c>
      <c r="BA19" s="61" t="s">
        <v>35</v>
      </c>
      <c r="BB19" s="61" t="s">
        <v>35</v>
      </c>
      <c r="BC19" s="61" t="s">
        <v>35</v>
      </c>
      <c r="BD19" s="61" t="s">
        <v>35</v>
      </c>
      <c r="BE19" s="61" t="s">
        <v>35</v>
      </c>
      <c r="BF19" s="61" t="s">
        <v>35</v>
      </c>
      <c r="BG19" s="61">
        <v>0</v>
      </c>
      <c r="BH19" s="61">
        <v>0</v>
      </c>
      <c r="BI19" s="57">
        <v>2</v>
      </c>
      <c r="BJ19" s="57">
        <v>75</v>
      </c>
      <c r="BK19" s="57">
        <v>77</v>
      </c>
      <c r="BL19" s="258">
        <v>2.5974025974025974</v>
      </c>
      <c r="BM19" s="151"/>
      <c r="BN19" s="151"/>
      <c r="BO19" s="399"/>
    </row>
    <row r="20" spans="1:67">
      <c r="A20" s="254" t="s">
        <v>42</v>
      </c>
      <c r="B20" s="255">
        <v>1978.00000000001</v>
      </c>
      <c r="C20" s="56">
        <v>3</v>
      </c>
      <c r="D20" s="56">
        <v>20</v>
      </c>
      <c r="E20" s="56">
        <v>1</v>
      </c>
      <c r="F20" s="56">
        <v>42</v>
      </c>
      <c r="G20" s="56">
        <v>1</v>
      </c>
      <c r="H20" s="56">
        <v>9</v>
      </c>
      <c r="I20" s="56" t="s">
        <v>35</v>
      </c>
      <c r="J20" s="56" t="s">
        <v>35</v>
      </c>
      <c r="K20" s="56" t="s">
        <v>35</v>
      </c>
      <c r="L20" s="56" t="s">
        <v>35</v>
      </c>
      <c r="M20" s="57" t="s">
        <v>35</v>
      </c>
      <c r="N20" s="57" t="s">
        <v>35</v>
      </c>
      <c r="O20" s="56">
        <v>0</v>
      </c>
      <c r="P20" s="56">
        <v>1</v>
      </c>
      <c r="Q20" s="56" t="s">
        <v>35</v>
      </c>
      <c r="R20" s="56" t="s">
        <v>35</v>
      </c>
      <c r="S20" s="56" t="s">
        <v>35</v>
      </c>
      <c r="T20" s="56" t="s">
        <v>35</v>
      </c>
      <c r="U20" s="56" t="s">
        <v>35</v>
      </c>
      <c r="V20" s="56" t="s">
        <v>35</v>
      </c>
      <c r="W20" s="56" t="s">
        <v>35</v>
      </c>
      <c r="X20" s="56" t="s">
        <v>35</v>
      </c>
      <c r="Y20" s="57" t="s">
        <v>35</v>
      </c>
      <c r="Z20" s="57" t="s">
        <v>35</v>
      </c>
      <c r="AA20" s="56" t="s">
        <v>35</v>
      </c>
      <c r="AB20" s="56" t="s">
        <v>35</v>
      </c>
      <c r="AC20" s="50" t="s">
        <v>35</v>
      </c>
      <c r="AD20" s="50" t="s">
        <v>35</v>
      </c>
      <c r="AE20" s="57" t="s">
        <v>35</v>
      </c>
      <c r="AF20" s="57" t="s">
        <v>35</v>
      </c>
      <c r="AG20" s="50" t="s">
        <v>35</v>
      </c>
      <c r="AH20" s="56" t="s">
        <v>35</v>
      </c>
      <c r="AI20" s="57" t="s">
        <v>35</v>
      </c>
      <c r="AJ20" s="57" t="s">
        <v>35</v>
      </c>
      <c r="AK20" s="57" t="s">
        <v>35</v>
      </c>
      <c r="AL20" s="57" t="s">
        <v>35</v>
      </c>
      <c r="AM20" s="57" t="s">
        <v>35</v>
      </c>
      <c r="AN20" s="57" t="s">
        <v>35</v>
      </c>
      <c r="AO20" s="50" t="s">
        <v>35</v>
      </c>
      <c r="AP20" s="56" t="s">
        <v>35</v>
      </c>
      <c r="AQ20" s="145" t="s">
        <v>35</v>
      </c>
      <c r="AR20" s="145" t="s">
        <v>35</v>
      </c>
      <c r="AS20" s="50" t="s">
        <v>35</v>
      </c>
      <c r="AT20" s="56" t="s">
        <v>35</v>
      </c>
      <c r="AU20" s="50" t="s">
        <v>35</v>
      </c>
      <c r="AV20" s="56" t="s">
        <v>35</v>
      </c>
      <c r="AW20" s="50" t="s">
        <v>35</v>
      </c>
      <c r="AX20" s="56" t="s">
        <v>35</v>
      </c>
      <c r="AY20" s="61" t="s">
        <v>35</v>
      </c>
      <c r="AZ20" s="61" t="s">
        <v>35</v>
      </c>
      <c r="BA20" s="61" t="s">
        <v>35</v>
      </c>
      <c r="BB20" s="61" t="s">
        <v>35</v>
      </c>
      <c r="BC20" s="61" t="s">
        <v>35</v>
      </c>
      <c r="BD20" s="61" t="s">
        <v>35</v>
      </c>
      <c r="BE20" s="61" t="s">
        <v>35</v>
      </c>
      <c r="BF20" s="61" t="s">
        <v>35</v>
      </c>
      <c r="BG20" s="61">
        <v>0</v>
      </c>
      <c r="BH20" s="61">
        <v>3</v>
      </c>
      <c r="BI20" s="57">
        <v>5</v>
      </c>
      <c r="BJ20" s="57">
        <v>75</v>
      </c>
      <c r="BK20" s="57">
        <v>80</v>
      </c>
      <c r="BL20" s="258">
        <v>6.25</v>
      </c>
      <c r="BM20" s="151"/>
      <c r="BN20" s="151"/>
      <c r="BO20" s="399"/>
    </row>
    <row r="21" spans="1:67">
      <c r="A21" s="254" t="s">
        <v>43</v>
      </c>
      <c r="B21" s="255">
        <v>1976</v>
      </c>
      <c r="C21" s="56">
        <v>3</v>
      </c>
      <c r="D21" s="56">
        <v>28</v>
      </c>
      <c r="E21" s="56">
        <v>5</v>
      </c>
      <c r="F21" s="56">
        <v>52</v>
      </c>
      <c r="G21" s="56">
        <v>4</v>
      </c>
      <c r="H21" s="56">
        <v>25</v>
      </c>
      <c r="I21" s="56">
        <v>1</v>
      </c>
      <c r="J21" s="56">
        <v>8</v>
      </c>
      <c r="K21" s="56" t="s">
        <v>35</v>
      </c>
      <c r="L21" s="56" t="s">
        <v>35</v>
      </c>
      <c r="M21" s="57" t="s">
        <v>35</v>
      </c>
      <c r="N21" s="57" t="s">
        <v>35</v>
      </c>
      <c r="O21" s="56" t="s">
        <v>35</v>
      </c>
      <c r="P21" s="56" t="s">
        <v>35</v>
      </c>
      <c r="Q21" s="56" t="s">
        <v>35</v>
      </c>
      <c r="R21" s="56" t="s">
        <v>35</v>
      </c>
      <c r="S21" s="56">
        <v>1</v>
      </c>
      <c r="T21" s="56">
        <v>3</v>
      </c>
      <c r="U21" s="56" t="s">
        <v>35</v>
      </c>
      <c r="V21" s="56" t="s">
        <v>35</v>
      </c>
      <c r="W21" s="56" t="s">
        <v>35</v>
      </c>
      <c r="X21" s="56" t="s">
        <v>35</v>
      </c>
      <c r="Y21" s="57" t="s">
        <v>35</v>
      </c>
      <c r="Z21" s="57" t="s">
        <v>35</v>
      </c>
      <c r="AA21" s="56" t="s">
        <v>35</v>
      </c>
      <c r="AB21" s="56" t="s">
        <v>35</v>
      </c>
      <c r="AC21" s="50" t="s">
        <v>35</v>
      </c>
      <c r="AD21" s="50" t="s">
        <v>35</v>
      </c>
      <c r="AE21" s="57" t="s">
        <v>35</v>
      </c>
      <c r="AF21" s="57" t="s">
        <v>35</v>
      </c>
      <c r="AG21" s="50" t="s">
        <v>35</v>
      </c>
      <c r="AH21" s="56" t="s">
        <v>35</v>
      </c>
      <c r="AI21" s="57" t="s">
        <v>35</v>
      </c>
      <c r="AJ21" s="57" t="s">
        <v>35</v>
      </c>
      <c r="AK21" s="57" t="s">
        <v>35</v>
      </c>
      <c r="AL21" s="57" t="s">
        <v>35</v>
      </c>
      <c r="AM21" s="57" t="s">
        <v>35</v>
      </c>
      <c r="AN21" s="57" t="s">
        <v>35</v>
      </c>
      <c r="AO21" s="50" t="s">
        <v>35</v>
      </c>
      <c r="AP21" s="56" t="s">
        <v>35</v>
      </c>
      <c r="AQ21" s="145" t="s">
        <v>35</v>
      </c>
      <c r="AR21" s="145" t="s">
        <v>35</v>
      </c>
      <c r="AS21" s="50" t="s">
        <v>35</v>
      </c>
      <c r="AT21" s="56" t="s">
        <v>35</v>
      </c>
      <c r="AU21" s="50" t="s">
        <v>35</v>
      </c>
      <c r="AV21" s="56" t="s">
        <v>35</v>
      </c>
      <c r="AW21" s="50" t="s">
        <v>35</v>
      </c>
      <c r="AX21" s="56" t="s">
        <v>35</v>
      </c>
      <c r="AY21" s="61" t="s">
        <v>35</v>
      </c>
      <c r="AZ21" s="61" t="s">
        <v>35</v>
      </c>
      <c r="BA21" s="61" t="s">
        <v>35</v>
      </c>
      <c r="BB21" s="61" t="s">
        <v>35</v>
      </c>
      <c r="BC21" s="61" t="s">
        <v>35</v>
      </c>
      <c r="BD21" s="61" t="s">
        <v>35</v>
      </c>
      <c r="BE21" s="61" t="s">
        <v>35</v>
      </c>
      <c r="BF21" s="61" t="s">
        <v>35</v>
      </c>
      <c r="BG21" s="61" t="s">
        <v>35</v>
      </c>
      <c r="BH21" s="61" t="s">
        <v>35</v>
      </c>
      <c r="BI21" s="57">
        <v>14</v>
      </c>
      <c r="BJ21" s="57">
        <v>116</v>
      </c>
      <c r="BK21" s="57">
        <v>130</v>
      </c>
      <c r="BL21" s="258">
        <v>10.76923076923077</v>
      </c>
      <c r="BM21" s="151"/>
      <c r="BN21" s="151"/>
      <c r="BO21" s="399"/>
    </row>
    <row r="22" spans="1:67">
      <c r="A22" s="66"/>
      <c r="B22" s="66"/>
      <c r="C22" s="56"/>
      <c r="D22" s="56"/>
      <c r="E22" s="56"/>
      <c r="F22" s="56"/>
      <c r="G22" s="56"/>
      <c r="H22" s="56"/>
      <c r="I22" s="56"/>
      <c r="J22" s="56"/>
      <c r="K22" s="56"/>
      <c r="L22" s="56"/>
      <c r="M22" s="57"/>
      <c r="N22" s="57"/>
      <c r="O22" s="56"/>
      <c r="P22" s="56"/>
      <c r="Q22" s="56"/>
      <c r="R22" s="56"/>
      <c r="S22" s="56"/>
      <c r="T22" s="56"/>
      <c r="U22" s="56"/>
      <c r="V22" s="56"/>
      <c r="W22" s="56"/>
      <c r="X22" s="56"/>
      <c r="Y22" s="57"/>
      <c r="Z22" s="57"/>
      <c r="AA22" s="56"/>
      <c r="AB22" s="56"/>
      <c r="AC22" s="50"/>
      <c r="AD22" s="50"/>
      <c r="AE22" s="57"/>
      <c r="AF22" s="57"/>
      <c r="AG22" s="50"/>
      <c r="AH22" s="56"/>
      <c r="AI22" s="57"/>
      <c r="AJ22" s="57"/>
      <c r="AK22" s="57"/>
      <c r="AL22" s="57"/>
      <c r="AM22" s="57"/>
      <c r="AN22" s="57"/>
      <c r="AO22" s="50"/>
      <c r="AP22" s="56"/>
      <c r="AQ22" s="145"/>
      <c r="AR22" s="145"/>
      <c r="AS22" s="50"/>
      <c r="AT22" s="56"/>
      <c r="AU22" s="50"/>
      <c r="AV22" s="56"/>
      <c r="AW22" s="50"/>
      <c r="AX22" s="56"/>
      <c r="AY22" s="61"/>
      <c r="AZ22" s="61"/>
      <c r="BA22" s="61"/>
      <c r="BB22" s="61"/>
      <c r="BC22" s="61"/>
      <c r="BD22" s="61"/>
      <c r="BE22" s="61"/>
      <c r="BF22" s="61"/>
      <c r="BG22" s="61"/>
      <c r="BH22" s="61"/>
      <c r="BI22" s="256"/>
      <c r="BJ22" s="256"/>
      <c r="BK22" s="57"/>
      <c r="BL22" s="258"/>
      <c r="BM22" s="151"/>
      <c r="BN22" s="151"/>
      <c r="BO22" s="53"/>
    </row>
    <row r="23" spans="1:67">
      <c r="A23" s="254" t="s">
        <v>44</v>
      </c>
      <c r="B23" s="255">
        <v>1976.99999999999</v>
      </c>
      <c r="C23" s="56">
        <v>3</v>
      </c>
      <c r="D23" s="56">
        <v>62</v>
      </c>
      <c r="E23" s="56">
        <v>3</v>
      </c>
      <c r="F23" s="56">
        <v>38</v>
      </c>
      <c r="G23" s="56">
        <v>1</v>
      </c>
      <c r="H23" s="56">
        <v>36</v>
      </c>
      <c r="I23" s="56" t="s">
        <v>35</v>
      </c>
      <c r="J23" s="56" t="s">
        <v>35</v>
      </c>
      <c r="K23" s="56" t="s">
        <v>35</v>
      </c>
      <c r="L23" s="56" t="s">
        <v>35</v>
      </c>
      <c r="M23" s="57" t="s">
        <v>35</v>
      </c>
      <c r="N23" s="57" t="s">
        <v>35</v>
      </c>
      <c r="O23" s="56" t="s">
        <v>35</v>
      </c>
      <c r="P23" s="56" t="s">
        <v>35</v>
      </c>
      <c r="Q23" s="56" t="s">
        <v>35</v>
      </c>
      <c r="R23" s="56" t="s">
        <v>35</v>
      </c>
      <c r="S23" s="56" t="s">
        <v>35</v>
      </c>
      <c r="T23" s="56" t="s">
        <v>35</v>
      </c>
      <c r="U23" s="56" t="s">
        <v>35</v>
      </c>
      <c r="V23" s="56" t="s">
        <v>35</v>
      </c>
      <c r="W23" s="56" t="s">
        <v>35</v>
      </c>
      <c r="X23" s="56" t="s">
        <v>35</v>
      </c>
      <c r="Y23" s="57" t="s">
        <v>35</v>
      </c>
      <c r="Z23" s="57" t="s">
        <v>35</v>
      </c>
      <c r="AA23" s="56" t="s">
        <v>35</v>
      </c>
      <c r="AB23" s="56" t="s">
        <v>35</v>
      </c>
      <c r="AC23" s="50" t="s">
        <v>35</v>
      </c>
      <c r="AD23" s="50" t="s">
        <v>35</v>
      </c>
      <c r="AE23" s="57">
        <v>0</v>
      </c>
      <c r="AF23" s="57">
        <v>1</v>
      </c>
      <c r="AG23" s="50" t="s">
        <v>35</v>
      </c>
      <c r="AH23" s="56" t="s">
        <v>35</v>
      </c>
      <c r="AI23" s="57" t="s">
        <v>35</v>
      </c>
      <c r="AJ23" s="57" t="s">
        <v>35</v>
      </c>
      <c r="AK23" s="57" t="s">
        <v>35</v>
      </c>
      <c r="AL23" s="57" t="s">
        <v>35</v>
      </c>
      <c r="AM23" s="57">
        <v>0</v>
      </c>
      <c r="AN23" s="57">
        <v>0</v>
      </c>
      <c r="AO23" s="50" t="s">
        <v>35</v>
      </c>
      <c r="AP23" s="56" t="s">
        <v>35</v>
      </c>
      <c r="AQ23" s="145" t="s">
        <v>35</v>
      </c>
      <c r="AR23" s="145" t="s">
        <v>35</v>
      </c>
      <c r="AS23" s="50" t="s">
        <v>35</v>
      </c>
      <c r="AT23" s="56" t="s">
        <v>35</v>
      </c>
      <c r="AU23" s="50" t="s">
        <v>35</v>
      </c>
      <c r="AV23" s="56" t="s">
        <v>35</v>
      </c>
      <c r="AW23" s="50" t="s">
        <v>35</v>
      </c>
      <c r="AX23" s="56" t="s">
        <v>35</v>
      </c>
      <c r="AY23" s="61" t="s">
        <v>35</v>
      </c>
      <c r="AZ23" s="61" t="s">
        <v>35</v>
      </c>
      <c r="BA23" s="61" t="s">
        <v>35</v>
      </c>
      <c r="BB23" s="61" t="s">
        <v>35</v>
      </c>
      <c r="BC23" s="61" t="s">
        <v>35</v>
      </c>
      <c r="BD23" s="61" t="s">
        <v>35</v>
      </c>
      <c r="BE23" s="61" t="s">
        <v>35</v>
      </c>
      <c r="BF23" s="61" t="s">
        <v>35</v>
      </c>
      <c r="BG23" s="61" t="s">
        <v>35</v>
      </c>
      <c r="BH23" s="61" t="s">
        <v>35</v>
      </c>
      <c r="BI23" s="57">
        <v>7</v>
      </c>
      <c r="BJ23" s="57">
        <v>137</v>
      </c>
      <c r="BK23" s="57">
        <v>144</v>
      </c>
      <c r="BL23" s="258">
        <v>4.8611111111111107</v>
      </c>
      <c r="BM23" s="151"/>
      <c r="BN23" s="151"/>
      <c r="BO23" s="399"/>
    </row>
    <row r="24" spans="1:67">
      <c r="A24" s="254" t="s">
        <v>45</v>
      </c>
      <c r="B24" s="255">
        <v>1976</v>
      </c>
      <c r="C24" s="56">
        <v>1</v>
      </c>
      <c r="D24" s="56">
        <v>17</v>
      </c>
      <c r="E24" s="56">
        <v>1</v>
      </c>
      <c r="F24" s="56">
        <v>15</v>
      </c>
      <c r="G24" s="56">
        <v>7</v>
      </c>
      <c r="H24" s="56">
        <v>32</v>
      </c>
      <c r="I24" s="56" t="s">
        <v>35</v>
      </c>
      <c r="J24" s="56" t="s">
        <v>35</v>
      </c>
      <c r="K24" s="56" t="s">
        <v>35</v>
      </c>
      <c r="L24" s="56" t="s">
        <v>35</v>
      </c>
      <c r="M24" s="57">
        <v>5</v>
      </c>
      <c r="N24" s="57">
        <v>14</v>
      </c>
      <c r="O24" s="56">
        <v>3</v>
      </c>
      <c r="P24" s="56">
        <v>5</v>
      </c>
      <c r="Q24" s="56">
        <v>1</v>
      </c>
      <c r="R24" s="56">
        <v>5</v>
      </c>
      <c r="S24" s="56" t="s">
        <v>35</v>
      </c>
      <c r="T24" s="56" t="s">
        <v>35</v>
      </c>
      <c r="U24" s="56" t="s">
        <v>35</v>
      </c>
      <c r="V24" s="56" t="s">
        <v>35</v>
      </c>
      <c r="W24" s="56" t="s">
        <v>35</v>
      </c>
      <c r="X24" s="56" t="s">
        <v>35</v>
      </c>
      <c r="Y24" s="57" t="s">
        <v>35</v>
      </c>
      <c r="Z24" s="57" t="s">
        <v>35</v>
      </c>
      <c r="AA24" s="56">
        <v>1</v>
      </c>
      <c r="AB24" s="56">
        <v>7</v>
      </c>
      <c r="AC24" s="50" t="s">
        <v>35</v>
      </c>
      <c r="AD24" s="50" t="s">
        <v>35</v>
      </c>
      <c r="AE24" s="57">
        <v>3</v>
      </c>
      <c r="AF24" s="57">
        <v>4</v>
      </c>
      <c r="AG24" s="50" t="s">
        <v>35</v>
      </c>
      <c r="AH24" s="56" t="s">
        <v>35</v>
      </c>
      <c r="AI24" s="57" t="s">
        <v>35</v>
      </c>
      <c r="AJ24" s="57" t="s">
        <v>35</v>
      </c>
      <c r="AK24" s="57" t="s">
        <v>35</v>
      </c>
      <c r="AL24" s="57" t="s">
        <v>35</v>
      </c>
      <c r="AM24" s="57">
        <v>0</v>
      </c>
      <c r="AN24" s="57">
        <v>9</v>
      </c>
      <c r="AO24" s="50" t="s">
        <v>35</v>
      </c>
      <c r="AP24" s="56" t="s">
        <v>35</v>
      </c>
      <c r="AQ24" s="145" t="s">
        <v>35</v>
      </c>
      <c r="AR24" s="145" t="s">
        <v>35</v>
      </c>
      <c r="AS24" s="50" t="s">
        <v>35</v>
      </c>
      <c r="AT24" s="56" t="s">
        <v>35</v>
      </c>
      <c r="AU24" s="50" t="s">
        <v>35</v>
      </c>
      <c r="AV24" s="56" t="s">
        <v>35</v>
      </c>
      <c r="AW24" s="50" t="s">
        <v>35</v>
      </c>
      <c r="AX24" s="56" t="s">
        <v>35</v>
      </c>
      <c r="AY24" s="61" t="s">
        <v>35</v>
      </c>
      <c r="AZ24" s="61" t="s">
        <v>35</v>
      </c>
      <c r="BA24" s="61" t="s">
        <v>35</v>
      </c>
      <c r="BB24" s="61" t="s">
        <v>35</v>
      </c>
      <c r="BC24" s="61" t="s">
        <v>35</v>
      </c>
      <c r="BD24" s="61" t="s">
        <v>35</v>
      </c>
      <c r="BE24" s="61" t="s">
        <v>35</v>
      </c>
      <c r="BF24" s="61" t="s">
        <v>35</v>
      </c>
      <c r="BG24" s="61">
        <v>0</v>
      </c>
      <c r="BH24" s="61">
        <v>0</v>
      </c>
      <c r="BI24" s="57">
        <v>22</v>
      </c>
      <c r="BJ24" s="57">
        <v>108</v>
      </c>
      <c r="BK24" s="57">
        <v>130</v>
      </c>
      <c r="BL24" s="258">
        <v>16.923076923076923</v>
      </c>
      <c r="BM24" s="151"/>
      <c r="BN24" s="151"/>
      <c r="BO24" s="399"/>
    </row>
    <row r="25" spans="1:67">
      <c r="A25" s="254" t="s">
        <v>46</v>
      </c>
      <c r="B25" s="255">
        <v>1979.00000000001</v>
      </c>
      <c r="C25" s="56">
        <v>4</v>
      </c>
      <c r="D25" s="56">
        <v>21</v>
      </c>
      <c r="E25" s="56">
        <v>1</v>
      </c>
      <c r="F25" s="56">
        <v>11</v>
      </c>
      <c r="G25" s="56">
        <v>6</v>
      </c>
      <c r="H25" s="56">
        <v>21</v>
      </c>
      <c r="I25" s="56">
        <v>0</v>
      </c>
      <c r="J25" s="56">
        <v>8</v>
      </c>
      <c r="K25" s="56" t="s">
        <v>35</v>
      </c>
      <c r="L25" s="56" t="s">
        <v>35</v>
      </c>
      <c r="M25" s="57">
        <v>0</v>
      </c>
      <c r="N25" s="57">
        <v>1</v>
      </c>
      <c r="O25" s="56">
        <v>1</v>
      </c>
      <c r="P25" s="56">
        <v>1</v>
      </c>
      <c r="Q25" s="56">
        <v>0</v>
      </c>
      <c r="R25" s="56">
        <v>2</v>
      </c>
      <c r="S25" s="56" t="s">
        <v>35</v>
      </c>
      <c r="T25" s="56" t="s">
        <v>35</v>
      </c>
      <c r="U25" s="56" t="s">
        <v>35</v>
      </c>
      <c r="V25" s="56" t="s">
        <v>35</v>
      </c>
      <c r="W25" s="56" t="s">
        <v>35</v>
      </c>
      <c r="X25" s="56" t="s">
        <v>35</v>
      </c>
      <c r="Y25" s="57" t="s">
        <v>35</v>
      </c>
      <c r="Z25" s="57" t="s">
        <v>35</v>
      </c>
      <c r="AA25" s="56">
        <v>0</v>
      </c>
      <c r="AB25" s="56">
        <v>0</v>
      </c>
      <c r="AC25" s="50" t="s">
        <v>35</v>
      </c>
      <c r="AD25" s="50" t="s">
        <v>35</v>
      </c>
      <c r="AE25" s="57">
        <v>2</v>
      </c>
      <c r="AF25" s="57">
        <v>1</v>
      </c>
      <c r="AG25" s="50" t="s">
        <v>35</v>
      </c>
      <c r="AH25" s="56" t="s">
        <v>35</v>
      </c>
      <c r="AI25" s="57" t="s">
        <v>35</v>
      </c>
      <c r="AJ25" s="57" t="s">
        <v>35</v>
      </c>
      <c r="AK25" s="57" t="s">
        <v>35</v>
      </c>
      <c r="AL25" s="57" t="s">
        <v>35</v>
      </c>
      <c r="AM25" s="57">
        <v>0</v>
      </c>
      <c r="AN25" s="57">
        <v>0</v>
      </c>
      <c r="AO25" s="50" t="s">
        <v>35</v>
      </c>
      <c r="AP25" s="56" t="s">
        <v>35</v>
      </c>
      <c r="AQ25" s="145" t="s">
        <v>35</v>
      </c>
      <c r="AR25" s="145" t="s">
        <v>35</v>
      </c>
      <c r="AS25" s="50" t="s">
        <v>35</v>
      </c>
      <c r="AT25" s="56" t="s">
        <v>35</v>
      </c>
      <c r="AU25" s="50" t="s">
        <v>35</v>
      </c>
      <c r="AV25" s="56" t="s">
        <v>35</v>
      </c>
      <c r="AW25" s="50" t="s">
        <v>35</v>
      </c>
      <c r="AX25" s="56" t="s">
        <v>35</v>
      </c>
      <c r="AY25" s="61" t="s">
        <v>35</v>
      </c>
      <c r="AZ25" s="61" t="s">
        <v>35</v>
      </c>
      <c r="BA25" s="61" t="s">
        <v>35</v>
      </c>
      <c r="BB25" s="61" t="s">
        <v>35</v>
      </c>
      <c r="BC25" s="61" t="s">
        <v>35</v>
      </c>
      <c r="BD25" s="61" t="s">
        <v>35</v>
      </c>
      <c r="BE25" s="61" t="s">
        <v>35</v>
      </c>
      <c r="BF25" s="61" t="s">
        <v>35</v>
      </c>
      <c r="BG25" s="61" t="s">
        <v>35</v>
      </c>
      <c r="BH25" s="61" t="s">
        <v>35</v>
      </c>
      <c r="BI25" s="57">
        <v>14</v>
      </c>
      <c r="BJ25" s="57">
        <v>66</v>
      </c>
      <c r="BK25" s="57">
        <v>80</v>
      </c>
      <c r="BL25" s="258">
        <v>17.5</v>
      </c>
      <c r="BM25" s="151"/>
      <c r="BN25" s="151"/>
      <c r="BO25" s="399"/>
    </row>
    <row r="26" spans="1:67">
      <c r="A26" s="254" t="s">
        <v>47</v>
      </c>
      <c r="B26" s="255">
        <v>1976</v>
      </c>
      <c r="C26" s="56">
        <v>0</v>
      </c>
      <c r="D26" s="56">
        <v>19</v>
      </c>
      <c r="E26" s="56">
        <v>0</v>
      </c>
      <c r="F26" s="56">
        <v>7</v>
      </c>
      <c r="G26" s="56">
        <v>1</v>
      </c>
      <c r="H26" s="56">
        <v>24</v>
      </c>
      <c r="I26" s="56">
        <v>0</v>
      </c>
      <c r="J26" s="56">
        <v>16</v>
      </c>
      <c r="K26" s="56" t="s">
        <v>35</v>
      </c>
      <c r="L26" s="56" t="s">
        <v>35</v>
      </c>
      <c r="M26" s="57" t="s">
        <v>35</v>
      </c>
      <c r="N26" s="57" t="s">
        <v>35</v>
      </c>
      <c r="O26" s="56">
        <v>0</v>
      </c>
      <c r="P26" s="56">
        <v>6</v>
      </c>
      <c r="Q26" s="56">
        <v>1</v>
      </c>
      <c r="R26" s="56">
        <v>2</v>
      </c>
      <c r="S26" s="56" t="s">
        <v>35</v>
      </c>
      <c r="T26" s="56" t="s">
        <v>35</v>
      </c>
      <c r="U26" s="56" t="s">
        <v>35</v>
      </c>
      <c r="V26" s="56" t="s">
        <v>35</v>
      </c>
      <c r="W26" s="56" t="s">
        <v>35</v>
      </c>
      <c r="X26" s="56" t="s">
        <v>35</v>
      </c>
      <c r="Y26" s="57" t="s">
        <v>35</v>
      </c>
      <c r="Z26" s="57" t="s">
        <v>35</v>
      </c>
      <c r="AA26" s="56" t="s">
        <v>35</v>
      </c>
      <c r="AB26" s="56" t="s">
        <v>35</v>
      </c>
      <c r="AC26" s="50" t="s">
        <v>35</v>
      </c>
      <c r="AD26" s="50" t="s">
        <v>35</v>
      </c>
      <c r="AE26" s="57">
        <v>1</v>
      </c>
      <c r="AF26" s="57">
        <v>1</v>
      </c>
      <c r="AG26" s="50" t="s">
        <v>35</v>
      </c>
      <c r="AH26" s="56" t="s">
        <v>35</v>
      </c>
      <c r="AI26" s="57" t="s">
        <v>35</v>
      </c>
      <c r="AJ26" s="57" t="s">
        <v>35</v>
      </c>
      <c r="AK26" s="57" t="s">
        <v>35</v>
      </c>
      <c r="AL26" s="57" t="s">
        <v>35</v>
      </c>
      <c r="AM26" s="57">
        <v>0</v>
      </c>
      <c r="AN26" s="57">
        <v>0</v>
      </c>
      <c r="AO26" s="50" t="s">
        <v>35</v>
      </c>
      <c r="AP26" s="56" t="s">
        <v>35</v>
      </c>
      <c r="AQ26" s="145" t="s">
        <v>35</v>
      </c>
      <c r="AR26" s="145" t="s">
        <v>35</v>
      </c>
      <c r="AS26" s="50" t="s">
        <v>35</v>
      </c>
      <c r="AT26" s="56" t="s">
        <v>35</v>
      </c>
      <c r="AU26" s="50" t="s">
        <v>35</v>
      </c>
      <c r="AV26" s="56" t="s">
        <v>35</v>
      </c>
      <c r="AW26" s="50" t="s">
        <v>35</v>
      </c>
      <c r="AX26" s="56" t="s">
        <v>35</v>
      </c>
      <c r="AY26" s="61">
        <v>0</v>
      </c>
      <c r="AZ26" s="61">
        <v>0</v>
      </c>
      <c r="BA26" s="61" t="s">
        <v>35</v>
      </c>
      <c r="BB26" s="61" t="s">
        <v>35</v>
      </c>
      <c r="BC26" s="61" t="s">
        <v>35</v>
      </c>
      <c r="BD26" s="61" t="s">
        <v>35</v>
      </c>
      <c r="BE26" s="61" t="s">
        <v>35</v>
      </c>
      <c r="BF26" s="61" t="s">
        <v>35</v>
      </c>
      <c r="BG26" s="61">
        <v>1</v>
      </c>
      <c r="BH26" s="61">
        <v>1</v>
      </c>
      <c r="BI26" s="57">
        <v>4</v>
      </c>
      <c r="BJ26" s="57">
        <v>76</v>
      </c>
      <c r="BK26" s="57">
        <v>80</v>
      </c>
      <c r="BL26" s="258">
        <v>5</v>
      </c>
      <c r="BM26" s="151"/>
      <c r="BN26" s="151"/>
      <c r="BO26" s="399"/>
    </row>
    <row r="27" spans="1:67">
      <c r="A27" s="259" t="s">
        <v>242</v>
      </c>
      <c r="B27" s="255">
        <v>1978</v>
      </c>
      <c r="C27" s="56" t="s">
        <v>50</v>
      </c>
      <c r="D27" s="56" t="s">
        <v>50</v>
      </c>
      <c r="E27" s="56" t="s">
        <v>50</v>
      </c>
      <c r="F27" s="56" t="s">
        <v>50</v>
      </c>
      <c r="G27" s="56" t="s">
        <v>50</v>
      </c>
      <c r="H27" s="56" t="s">
        <v>50</v>
      </c>
      <c r="I27" s="56" t="s">
        <v>50</v>
      </c>
      <c r="J27" s="56" t="s">
        <v>50</v>
      </c>
      <c r="K27" s="56" t="s">
        <v>50</v>
      </c>
      <c r="L27" s="56" t="s">
        <v>50</v>
      </c>
      <c r="M27" s="57" t="s">
        <v>50</v>
      </c>
      <c r="N27" s="57" t="s">
        <v>50</v>
      </c>
      <c r="O27" s="56" t="s">
        <v>50</v>
      </c>
      <c r="P27" s="56" t="s">
        <v>50</v>
      </c>
      <c r="Q27" s="56" t="s">
        <v>50</v>
      </c>
      <c r="R27" s="56" t="s">
        <v>50</v>
      </c>
      <c r="S27" s="56" t="s">
        <v>50</v>
      </c>
      <c r="T27" s="56" t="s">
        <v>50</v>
      </c>
      <c r="U27" s="56" t="s">
        <v>50</v>
      </c>
      <c r="V27" s="56" t="s">
        <v>50</v>
      </c>
      <c r="W27" s="56" t="s">
        <v>50</v>
      </c>
      <c r="X27" s="56" t="s">
        <v>50</v>
      </c>
      <c r="Y27" s="57" t="s">
        <v>50</v>
      </c>
      <c r="Z27" s="57" t="s">
        <v>50</v>
      </c>
      <c r="AA27" s="56" t="s">
        <v>50</v>
      </c>
      <c r="AB27" s="56" t="s">
        <v>50</v>
      </c>
      <c r="AC27" s="50" t="s">
        <v>50</v>
      </c>
      <c r="AD27" s="50" t="s">
        <v>50</v>
      </c>
      <c r="AE27" s="57" t="s">
        <v>50</v>
      </c>
      <c r="AF27" s="57" t="s">
        <v>50</v>
      </c>
      <c r="AG27" s="50" t="s">
        <v>50</v>
      </c>
      <c r="AH27" s="56" t="s">
        <v>50</v>
      </c>
      <c r="AI27" s="57" t="s">
        <v>50</v>
      </c>
      <c r="AJ27" s="57" t="s">
        <v>50</v>
      </c>
      <c r="AK27" s="57" t="s">
        <v>50</v>
      </c>
      <c r="AL27" s="57" t="s">
        <v>50</v>
      </c>
      <c r="AM27" s="57" t="s">
        <v>50</v>
      </c>
      <c r="AN27" s="57" t="s">
        <v>50</v>
      </c>
      <c r="AO27" s="50" t="s">
        <v>50</v>
      </c>
      <c r="AP27" s="56" t="s">
        <v>50</v>
      </c>
      <c r="AQ27" s="145" t="s">
        <v>50</v>
      </c>
      <c r="AR27" s="145" t="s">
        <v>50</v>
      </c>
      <c r="AS27" s="50" t="s">
        <v>50</v>
      </c>
      <c r="AT27" s="56" t="s">
        <v>50</v>
      </c>
      <c r="AU27" s="50" t="s">
        <v>50</v>
      </c>
      <c r="AV27" s="56" t="s">
        <v>50</v>
      </c>
      <c r="AW27" s="50" t="s">
        <v>50</v>
      </c>
      <c r="AX27" s="56" t="s">
        <v>50</v>
      </c>
      <c r="AY27" s="61" t="s">
        <v>50</v>
      </c>
      <c r="AZ27" s="61" t="s">
        <v>50</v>
      </c>
      <c r="BA27" s="61" t="s">
        <v>50</v>
      </c>
      <c r="BB27" s="61" t="s">
        <v>50</v>
      </c>
      <c r="BC27" s="61" t="s">
        <v>50</v>
      </c>
      <c r="BD27" s="61" t="s">
        <v>50</v>
      </c>
      <c r="BE27" s="61" t="s">
        <v>50</v>
      </c>
      <c r="BF27" s="61" t="s">
        <v>50</v>
      </c>
      <c r="BG27" s="61" t="s">
        <v>50</v>
      </c>
      <c r="BH27" s="61" t="s">
        <v>50</v>
      </c>
      <c r="BI27" s="50" t="s">
        <v>243</v>
      </c>
      <c r="BJ27" s="50">
        <v>61</v>
      </c>
      <c r="BK27" s="57">
        <v>61</v>
      </c>
      <c r="BL27" s="50" t="s">
        <v>243</v>
      </c>
      <c r="BM27" s="151"/>
      <c r="BN27" s="151"/>
      <c r="BO27" s="399"/>
    </row>
    <row r="28" spans="1:67">
      <c r="A28" s="66"/>
      <c r="B28" s="66"/>
      <c r="C28" s="56"/>
      <c r="D28" s="56"/>
      <c r="E28" s="56"/>
      <c r="F28" s="56"/>
      <c r="G28" s="56"/>
      <c r="H28" s="56"/>
      <c r="I28" s="56"/>
      <c r="J28" s="56"/>
      <c r="K28" s="56"/>
      <c r="L28" s="56"/>
      <c r="M28" s="57"/>
      <c r="N28" s="57"/>
      <c r="O28" s="56"/>
      <c r="P28" s="56"/>
      <c r="Q28" s="56"/>
      <c r="R28" s="56"/>
      <c r="S28" s="56"/>
      <c r="T28" s="56"/>
      <c r="U28" s="56"/>
      <c r="V28" s="56"/>
      <c r="W28" s="56"/>
      <c r="X28" s="56"/>
      <c r="Y28" s="57"/>
      <c r="Z28" s="57"/>
      <c r="AA28" s="56"/>
      <c r="AB28" s="56"/>
      <c r="AC28" s="50"/>
      <c r="AD28" s="50"/>
      <c r="AE28" s="57"/>
      <c r="AF28" s="57"/>
      <c r="AG28" s="50"/>
      <c r="AH28" s="56"/>
      <c r="AI28" s="57"/>
      <c r="AJ28" s="57"/>
      <c r="AK28" s="57"/>
      <c r="AL28" s="57"/>
      <c r="AM28" s="57"/>
      <c r="AN28" s="57"/>
      <c r="AO28" s="50"/>
      <c r="AP28" s="56"/>
      <c r="AQ28" s="145"/>
      <c r="AR28" s="145"/>
      <c r="AS28" s="50"/>
      <c r="AT28" s="56"/>
      <c r="AU28" s="50"/>
      <c r="AV28" s="56"/>
      <c r="AW28" s="50"/>
      <c r="AX28" s="56"/>
      <c r="AY28" s="61"/>
      <c r="AZ28" s="61"/>
      <c r="BA28" s="61"/>
      <c r="BB28" s="61"/>
      <c r="BC28" s="61"/>
      <c r="BD28" s="61"/>
      <c r="BE28" s="61"/>
      <c r="BF28" s="61"/>
      <c r="BG28" s="61"/>
      <c r="BH28" s="61"/>
      <c r="BI28" s="256"/>
      <c r="BJ28" s="256"/>
      <c r="BK28" s="57"/>
      <c r="BL28" s="258"/>
      <c r="BM28" s="151"/>
      <c r="BN28" s="151"/>
      <c r="BO28" s="53"/>
    </row>
    <row r="29" spans="1:67">
      <c r="A29" s="259" t="s">
        <v>217</v>
      </c>
      <c r="B29" s="255">
        <v>1979</v>
      </c>
      <c r="C29" s="56" t="s">
        <v>50</v>
      </c>
      <c r="D29" s="56" t="s">
        <v>50</v>
      </c>
      <c r="E29" s="56" t="s">
        <v>50</v>
      </c>
      <c r="F29" s="56" t="s">
        <v>50</v>
      </c>
      <c r="G29" s="56" t="s">
        <v>50</v>
      </c>
      <c r="H29" s="56" t="s">
        <v>50</v>
      </c>
      <c r="I29" s="56" t="s">
        <v>50</v>
      </c>
      <c r="J29" s="56" t="s">
        <v>50</v>
      </c>
      <c r="K29" s="56" t="s">
        <v>50</v>
      </c>
      <c r="L29" s="56" t="s">
        <v>50</v>
      </c>
      <c r="M29" s="57" t="s">
        <v>50</v>
      </c>
      <c r="N29" s="57" t="s">
        <v>50</v>
      </c>
      <c r="O29" s="56" t="s">
        <v>50</v>
      </c>
      <c r="P29" s="56" t="s">
        <v>50</v>
      </c>
      <c r="Q29" s="56" t="s">
        <v>50</v>
      </c>
      <c r="R29" s="56" t="s">
        <v>50</v>
      </c>
      <c r="S29" s="56" t="s">
        <v>50</v>
      </c>
      <c r="T29" s="56" t="s">
        <v>50</v>
      </c>
      <c r="U29" s="56" t="s">
        <v>50</v>
      </c>
      <c r="V29" s="56" t="s">
        <v>50</v>
      </c>
      <c r="W29" s="56" t="s">
        <v>50</v>
      </c>
      <c r="X29" s="56" t="s">
        <v>50</v>
      </c>
      <c r="Y29" s="57" t="s">
        <v>50</v>
      </c>
      <c r="Z29" s="57" t="s">
        <v>50</v>
      </c>
      <c r="AA29" s="56" t="s">
        <v>50</v>
      </c>
      <c r="AB29" s="56" t="s">
        <v>50</v>
      </c>
      <c r="AC29" s="50" t="s">
        <v>50</v>
      </c>
      <c r="AD29" s="50" t="s">
        <v>50</v>
      </c>
      <c r="AE29" s="57" t="s">
        <v>50</v>
      </c>
      <c r="AF29" s="57" t="s">
        <v>50</v>
      </c>
      <c r="AG29" s="50" t="s">
        <v>50</v>
      </c>
      <c r="AH29" s="56" t="s">
        <v>50</v>
      </c>
      <c r="AI29" s="57" t="s">
        <v>50</v>
      </c>
      <c r="AJ29" s="57" t="s">
        <v>50</v>
      </c>
      <c r="AK29" s="57" t="s">
        <v>50</v>
      </c>
      <c r="AL29" s="57" t="s">
        <v>50</v>
      </c>
      <c r="AM29" s="57" t="s">
        <v>50</v>
      </c>
      <c r="AN29" s="57" t="s">
        <v>50</v>
      </c>
      <c r="AO29" s="50" t="s">
        <v>50</v>
      </c>
      <c r="AP29" s="56" t="s">
        <v>50</v>
      </c>
      <c r="AQ29" s="145" t="s">
        <v>50</v>
      </c>
      <c r="AR29" s="145" t="s">
        <v>50</v>
      </c>
      <c r="AS29" s="50" t="s">
        <v>50</v>
      </c>
      <c r="AT29" s="56" t="s">
        <v>50</v>
      </c>
      <c r="AU29" s="50" t="s">
        <v>50</v>
      </c>
      <c r="AV29" s="56" t="s">
        <v>50</v>
      </c>
      <c r="AW29" s="50" t="s">
        <v>50</v>
      </c>
      <c r="AX29" s="56" t="s">
        <v>50</v>
      </c>
      <c r="AY29" s="61" t="s">
        <v>50</v>
      </c>
      <c r="AZ29" s="61" t="s">
        <v>50</v>
      </c>
      <c r="BA29" s="61" t="s">
        <v>50</v>
      </c>
      <c r="BB29" s="61" t="s">
        <v>50</v>
      </c>
      <c r="BC29" s="61" t="s">
        <v>50</v>
      </c>
      <c r="BD29" s="61" t="s">
        <v>50</v>
      </c>
      <c r="BE29" s="61" t="s">
        <v>50</v>
      </c>
      <c r="BF29" s="61" t="s">
        <v>50</v>
      </c>
      <c r="BG29" s="61" t="s">
        <v>50</v>
      </c>
      <c r="BH29" s="61" t="s">
        <v>50</v>
      </c>
      <c r="BI29" s="50" t="s">
        <v>243</v>
      </c>
      <c r="BJ29" s="50">
        <v>63</v>
      </c>
      <c r="BK29" s="57">
        <v>63</v>
      </c>
      <c r="BL29" s="50" t="s">
        <v>243</v>
      </c>
      <c r="BM29" s="151"/>
      <c r="BN29" s="151"/>
      <c r="BO29" s="399"/>
    </row>
    <row r="30" spans="1:67">
      <c r="A30" s="254" t="s">
        <v>51</v>
      </c>
      <c r="B30" s="255">
        <v>1976.00000000001</v>
      </c>
      <c r="C30" s="56">
        <v>5</v>
      </c>
      <c r="D30" s="56">
        <v>47</v>
      </c>
      <c r="E30" s="56">
        <v>8</v>
      </c>
      <c r="F30" s="56">
        <v>83</v>
      </c>
      <c r="G30" s="56">
        <v>1</v>
      </c>
      <c r="H30" s="56">
        <v>27</v>
      </c>
      <c r="I30" s="56" t="s">
        <v>35</v>
      </c>
      <c r="J30" s="56" t="s">
        <v>35</v>
      </c>
      <c r="K30" s="56" t="s">
        <v>35</v>
      </c>
      <c r="L30" s="56" t="s">
        <v>35</v>
      </c>
      <c r="M30" s="57" t="s">
        <v>35</v>
      </c>
      <c r="N30" s="57" t="s">
        <v>35</v>
      </c>
      <c r="O30" s="56">
        <v>1</v>
      </c>
      <c r="P30" s="56">
        <v>6</v>
      </c>
      <c r="Q30" s="56">
        <v>0</v>
      </c>
      <c r="R30" s="56">
        <v>1</v>
      </c>
      <c r="S30" s="56" t="s">
        <v>35</v>
      </c>
      <c r="T30" s="56" t="s">
        <v>35</v>
      </c>
      <c r="U30" s="56" t="s">
        <v>35</v>
      </c>
      <c r="V30" s="56" t="s">
        <v>35</v>
      </c>
      <c r="W30" s="56" t="s">
        <v>35</v>
      </c>
      <c r="X30" s="56" t="s">
        <v>35</v>
      </c>
      <c r="Y30" s="57" t="s">
        <v>35</v>
      </c>
      <c r="Z30" s="57" t="s">
        <v>35</v>
      </c>
      <c r="AA30" s="56" t="s">
        <v>35</v>
      </c>
      <c r="AB30" s="56" t="s">
        <v>35</v>
      </c>
      <c r="AC30" s="50" t="s">
        <v>35</v>
      </c>
      <c r="AD30" s="50" t="s">
        <v>35</v>
      </c>
      <c r="AE30" s="57" t="s">
        <v>35</v>
      </c>
      <c r="AF30" s="57" t="s">
        <v>35</v>
      </c>
      <c r="AG30" s="50" t="s">
        <v>35</v>
      </c>
      <c r="AH30" s="56" t="s">
        <v>35</v>
      </c>
      <c r="AI30" s="57" t="s">
        <v>35</v>
      </c>
      <c r="AJ30" s="57" t="s">
        <v>35</v>
      </c>
      <c r="AK30" s="57" t="s">
        <v>35</v>
      </c>
      <c r="AL30" s="57" t="s">
        <v>35</v>
      </c>
      <c r="AM30" s="57">
        <v>0</v>
      </c>
      <c r="AN30" s="57">
        <v>0</v>
      </c>
      <c r="AO30" s="50">
        <v>0</v>
      </c>
      <c r="AP30" s="56">
        <v>1</v>
      </c>
      <c r="AQ30" s="145" t="s">
        <v>35</v>
      </c>
      <c r="AR30" s="145" t="s">
        <v>35</v>
      </c>
      <c r="AS30" s="50" t="s">
        <v>35</v>
      </c>
      <c r="AT30" s="56" t="s">
        <v>35</v>
      </c>
      <c r="AU30" s="50" t="s">
        <v>35</v>
      </c>
      <c r="AV30" s="56" t="s">
        <v>35</v>
      </c>
      <c r="AW30" s="50" t="s">
        <v>35</v>
      </c>
      <c r="AX30" s="56" t="s">
        <v>35</v>
      </c>
      <c r="AY30" s="61" t="s">
        <v>35</v>
      </c>
      <c r="AZ30" s="61" t="s">
        <v>35</v>
      </c>
      <c r="BA30" s="61" t="s">
        <v>35</v>
      </c>
      <c r="BB30" s="61" t="s">
        <v>35</v>
      </c>
      <c r="BC30" s="61" t="s">
        <v>35</v>
      </c>
      <c r="BD30" s="61" t="s">
        <v>35</v>
      </c>
      <c r="BE30" s="61" t="s">
        <v>35</v>
      </c>
      <c r="BF30" s="61" t="s">
        <v>35</v>
      </c>
      <c r="BG30" s="61">
        <v>0</v>
      </c>
      <c r="BH30" s="61">
        <v>0</v>
      </c>
      <c r="BI30" s="57">
        <v>15</v>
      </c>
      <c r="BJ30" s="57">
        <v>165</v>
      </c>
      <c r="BK30" s="57">
        <v>180</v>
      </c>
      <c r="BL30" s="258">
        <v>8.3333333333333339</v>
      </c>
      <c r="BM30" s="151"/>
      <c r="BN30" s="151"/>
      <c r="BO30" s="399"/>
    </row>
    <row r="31" spans="1:67">
      <c r="A31" s="254" t="s">
        <v>244</v>
      </c>
      <c r="B31" s="255">
        <v>1979.00000000001</v>
      </c>
      <c r="C31" s="57">
        <v>0</v>
      </c>
      <c r="D31" s="57">
        <v>28</v>
      </c>
      <c r="E31" s="57">
        <v>1</v>
      </c>
      <c r="F31" s="57">
        <v>38</v>
      </c>
      <c r="G31" s="57">
        <v>1</v>
      </c>
      <c r="H31" s="57">
        <v>8</v>
      </c>
      <c r="I31" s="57">
        <v>0</v>
      </c>
      <c r="J31" s="57">
        <v>42</v>
      </c>
      <c r="K31" s="56" t="s">
        <v>35</v>
      </c>
      <c r="L31" s="56" t="s">
        <v>35</v>
      </c>
      <c r="M31" s="57" t="s">
        <v>35</v>
      </c>
      <c r="N31" s="57" t="s">
        <v>35</v>
      </c>
      <c r="O31" s="56">
        <v>0</v>
      </c>
      <c r="P31" s="56">
        <v>1</v>
      </c>
      <c r="Q31" s="56" t="s">
        <v>35</v>
      </c>
      <c r="R31" s="56" t="s">
        <v>35</v>
      </c>
      <c r="S31" s="56" t="s">
        <v>35</v>
      </c>
      <c r="T31" s="56" t="s">
        <v>35</v>
      </c>
      <c r="U31" s="56" t="s">
        <v>35</v>
      </c>
      <c r="V31" s="56" t="s">
        <v>35</v>
      </c>
      <c r="W31" s="56" t="s">
        <v>35</v>
      </c>
      <c r="X31" s="56" t="s">
        <v>35</v>
      </c>
      <c r="Y31" s="57" t="s">
        <v>35</v>
      </c>
      <c r="Z31" s="57" t="s">
        <v>35</v>
      </c>
      <c r="AA31" s="56" t="s">
        <v>35</v>
      </c>
      <c r="AB31" s="56" t="s">
        <v>35</v>
      </c>
      <c r="AC31" s="50" t="s">
        <v>35</v>
      </c>
      <c r="AD31" s="50" t="s">
        <v>35</v>
      </c>
      <c r="AE31" s="57" t="s">
        <v>35</v>
      </c>
      <c r="AF31" s="57" t="s">
        <v>35</v>
      </c>
      <c r="AG31" s="50" t="s">
        <v>35</v>
      </c>
      <c r="AH31" s="56" t="s">
        <v>35</v>
      </c>
      <c r="AI31" s="57" t="s">
        <v>35</v>
      </c>
      <c r="AJ31" s="57" t="s">
        <v>35</v>
      </c>
      <c r="AK31" s="57" t="s">
        <v>35</v>
      </c>
      <c r="AL31" s="57" t="s">
        <v>35</v>
      </c>
      <c r="AM31" s="57" t="s">
        <v>35</v>
      </c>
      <c r="AN31" s="57" t="s">
        <v>35</v>
      </c>
      <c r="AO31" s="50" t="s">
        <v>35</v>
      </c>
      <c r="AP31" s="56" t="s">
        <v>35</v>
      </c>
      <c r="AQ31" s="145" t="s">
        <v>35</v>
      </c>
      <c r="AR31" s="145" t="s">
        <v>35</v>
      </c>
      <c r="AS31" s="50" t="s">
        <v>35</v>
      </c>
      <c r="AT31" s="56" t="s">
        <v>35</v>
      </c>
      <c r="AU31" s="50" t="s">
        <v>35</v>
      </c>
      <c r="AV31" s="56" t="s">
        <v>35</v>
      </c>
      <c r="AW31" s="50" t="s">
        <v>35</v>
      </c>
      <c r="AX31" s="56" t="s">
        <v>35</v>
      </c>
      <c r="AY31" s="61" t="s">
        <v>35</v>
      </c>
      <c r="AZ31" s="61" t="s">
        <v>35</v>
      </c>
      <c r="BA31" s="61" t="s">
        <v>35</v>
      </c>
      <c r="BB31" s="61" t="s">
        <v>35</v>
      </c>
      <c r="BC31" s="61" t="s">
        <v>35</v>
      </c>
      <c r="BD31" s="61" t="s">
        <v>35</v>
      </c>
      <c r="BE31" s="61" t="s">
        <v>35</v>
      </c>
      <c r="BF31" s="61" t="s">
        <v>35</v>
      </c>
      <c r="BG31" s="61">
        <v>0</v>
      </c>
      <c r="BH31" s="61">
        <v>1</v>
      </c>
      <c r="BI31" s="57">
        <v>2</v>
      </c>
      <c r="BJ31" s="57">
        <v>118</v>
      </c>
      <c r="BK31" s="57">
        <v>120</v>
      </c>
      <c r="BL31" s="258">
        <v>1.6666666666666667</v>
      </c>
      <c r="BM31" s="151"/>
      <c r="BN31" s="151"/>
      <c r="BO31" s="399"/>
    </row>
    <row r="32" spans="1:67">
      <c r="A32" s="254" t="s">
        <v>53</v>
      </c>
      <c r="B32" s="255">
        <v>1977.00000000001</v>
      </c>
      <c r="C32" s="56">
        <v>5</v>
      </c>
      <c r="D32" s="56">
        <v>41</v>
      </c>
      <c r="E32" s="56">
        <v>4</v>
      </c>
      <c r="F32" s="56">
        <v>41</v>
      </c>
      <c r="G32" s="56">
        <v>9</v>
      </c>
      <c r="H32" s="56">
        <v>42</v>
      </c>
      <c r="I32" s="56">
        <v>0</v>
      </c>
      <c r="J32" s="56">
        <v>29</v>
      </c>
      <c r="K32" s="56" t="s">
        <v>35</v>
      </c>
      <c r="L32" s="56" t="s">
        <v>35</v>
      </c>
      <c r="M32" s="57" t="s">
        <v>35</v>
      </c>
      <c r="N32" s="57" t="s">
        <v>35</v>
      </c>
      <c r="O32" s="56">
        <v>1</v>
      </c>
      <c r="P32" s="56">
        <v>10</v>
      </c>
      <c r="Q32" s="56">
        <v>4</v>
      </c>
      <c r="R32" s="56">
        <v>4</v>
      </c>
      <c r="S32" s="56" t="s">
        <v>35</v>
      </c>
      <c r="T32" s="56" t="s">
        <v>35</v>
      </c>
      <c r="U32" s="56" t="s">
        <v>35</v>
      </c>
      <c r="V32" s="56" t="s">
        <v>35</v>
      </c>
      <c r="W32" s="56" t="s">
        <v>35</v>
      </c>
      <c r="X32" s="56" t="s">
        <v>35</v>
      </c>
      <c r="Y32" s="57" t="s">
        <v>35</v>
      </c>
      <c r="Z32" s="57" t="s">
        <v>35</v>
      </c>
      <c r="AA32" s="56" t="s">
        <v>35</v>
      </c>
      <c r="AB32" s="56" t="s">
        <v>35</v>
      </c>
      <c r="AC32" s="50" t="s">
        <v>35</v>
      </c>
      <c r="AD32" s="50" t="s">
        <v>35</v>
      </c>
      <c r="AE32" s="57" t="s">
        <v>35</v>
      </c>
      <c r="AF32" s="57" t="s">
        <v>35</v>
      </c>
      <c r="AG32" s="50" t="s">
        <v>35</v>
      </c>
      <c r="AH32" s="56" t="s">
        <v>35</v>
      </c>
      <c r="AI32" s="57" t="s">
        <v>35</v>
      </c>
      <c r="AJ32" s="57" t="s">
        <v>35</v>
      </c>
      <c r="AK32" s="57" t="s">
        <v>35</v>
      </c>
      <c r="AL32" s="57" t="s">
        <v>35</v>
      </c>
      <c r="AM32" s="57">
        <v>1</v>
      </c>
      <c r="AN32" s="57">
        <v>5</v>
      </c>
      <c r="AO32" s="50">
        <v>0</v>
      </c>
      <c r="AP32" s="56">
        <v>4</v>
      </c>
      <c r="AQ32" s="145" t="s">
        <v>35</v>
      </c>
      <c r="AR32" s="145" t="s">
        <v>35</v>
      </c>
      <c r="AS32" s="50" t="s">
        <v>35</v>
      </c>
      <c r="AT32" s="56" t="s">
        <v>35</v>
      </c>
      <c r="AU32" s="50" t="s">
        <v>35</v>
      </c>
      <c r="AV32" s="56" t="s">
        <v>35</v>
      </c>
      <c r="AW32" s="50" t="s">
        <v>35</v>
      </c>
      <c r="AX32" s="56" t="s">
        <v>35</v>
      </c>
      <c r="AY32" s="61" t="s">
        <v>35</v>
      </c>
      <c r="AZ32" s="61" t="s">
        <v>35</v>
      </c>
      <c r="BA32" s="61" t="s">
        <v>35</v>
      </c>
      <c r="BB32" s="61" t="s">
        <v>35</v>
      </c>
      <c r="BC32" s="61" t="s">
        <v>35</v>
      </c>
      <c r="BD32" s="61" t="s">
        <v>35</v>
      </c>
      <c r="BE32" s="61" t="s">
        <v>35</v>
      </c>
      <c r="BF32" s="61" t="s">
        <v>35</v>
      </c>
      <c r="BG32" s="61">
        <v>0</v>
      </c>
      <c r="BH32" s="61">
        <v>0</v>
      </c>
      <c r="BI32" s="57">
        <v>24</v>
      </c>
      <c r="BJ32" s="57">
        <v>176</v>
      </c>
      <c r="BK32" s="57">
        <v>200</v>
      </c>
      <c r="BL32" s="258">
        <v>12</v>
      </c>
      <c r="BM32" s="151"/>
      <c r="BN32" s="151"/>
      <c r="BO32" s="399"/>
    </row>
    <row r="33" spans="1:68" s="187" customFormat="1" ht="12.75">
      <c r="A33" s="254" t="s">
        <v>54</v>
      </c>
      <c r="B33" s="255">
        <v>1976.00000000001</v>
      </c>
      <c r="C33" s="56">
        <v>0</v>
      </c>
      <c r="D33" s="56">
        <v>24</v>
      </c>
      <c r="E33" s="56">
        <v>1</v>
      </c>
      <c r="F33" s="56">
        <v>31</v>
      </c>
      <c r="G33" s="56">
        <v>2</v>
      </c>
      <c r="H33" s="56">
        <v>23</v>
      </c>
      <c r="I33" s="56">
        <v>0</v>
      </c>
      <c r="J33" s="56">
        <v>39</v>
      </c>
      <c r="K33" s="56" t="s">
        <v>35</v>
      </c>
      <c r="L33" s="56" t="s">
        <v>35</v>
      </c>
      <c r="M33" s="57" t="s">
        <v>35</v>
      </c>
      <c r="N33" s="57" t="s">
        <v>35</v>
      </c>
      <c r="O33" s="56">
        <v>0</v>
      </c>
      <c r="P33" s="56">
        <v>1</v>
      </c>
      <c r="Q33" s="56">
        <v>0</v>
      </c>
      <c r="R33" s="56">
        <v>7</v>
      </c>
      <c r="S33" s="56" t="s">
        <v>35</v>
      </c>
      <c r="T33" s="56" t="s">
        <v>35</v>
      </c>
      <c r="U33" s="56" t="s">
        <v>35</v>
      </c>
      <c r="V33" s="56" t="s">
        <v>35</v>
      </c>
      <c r="W33" s="56" t="s">
        <v>35</v>
      </c>
      <c r="X33" s="56" t="s">
        <v>35</v>
      </c>
      <c r="Y33" s="57" t="s">
        <v>35</v>
      </c>
      <c r="Z33" s="57" t="s">
        <v>35</v>
      </c>
      <c r="AA33" s="56" t="s">
        <v>35</v>
      </c>
      <c r="AB33" s="56" t="s">
        <v>35</v>
      </c>
      <c r="AC33" s="50" t="s">
        <v>35</v>
      </c>
      <c r="AD33" s="50" t="s">
        <v>35</v>
      </c>
      <c r="AE33" s="57" t="s">
        <v>35</v>
      </c>
      <c r="AF33" s="57" t="s">
        <v>35</v>
      </c>
      <c r="AG33" s="50" t="s">
        <v>35</v>
      </c>
      <c r="AH33" s="56" t="s">
        <v>35</v>
      </c>
      <c r="AI33" s="57" t="s">
        <v>35</v>
      </c>
      <c r="AJ33" s="57" t="s">
        <v>35</v>
      </c>
      <c r="AK33" s="57" t="s">
        <v>35</v>
      </c>
      <c r="AL33" s="57" t="s">
        <v>35</v>
      </c>
      <c r="AM33" s="57">
        <v>0</v>
      </c>
      <c r="AN33" s="57">
        <v>1</v>
      </c>
      <c r="AO33" s="50">
        <v>0</v>
      </c>
      <c r="AP33" s="56">
        <v>1</v>
      </c>
      <c r="AQ33" s="145" t="s">
        <v>35</v>
      </c>
      <c r="AR33" s="145" t="s">
        <v>35</v>
      </c>
      <c r="AS33" s="50" t="s">
        <v>35</v>
      </c>
      <c r="AT33" s="56" t="s">
        <v>35</v>
      </c>
      <c r="AU33" s="50" t="s">
        <v>35</v>
      </c>
      <c r="AV33" s="56" t="s">
        <v>35</v>
      </c>
      <c r="AW33" s="50" t="s">
        <v>35</v>
      </c>
      <c r="AX33" s="56" t="s">
        <v>35</v>
      </c>
      <c r="AY33" s="61" t="s">
        <v>35</v>
      </c>
      <c r="AZ33" s="61" t="s">
        <v>35</v>
      </c>
      <c r="BA33" s="61" t="s">
        <v>35</v>
      </c>
      <c r="BB33" s="61" t="s">
        <v>35</v>
      </c>
      <c r="BC33" s="61" t="s">
        <v>35</v>
      </c>
      <c r="BD33" s="61" t="s">
        <v>35</v>
      </c>
      <c r="BE33" s="61" t="s">
        <v>35</v>
      </c>
      <c r="BF33" s="61" t="s">
        <v>35</v>
      </c>
      <c r="BG33" s="61" t="s">
        <v>35</v>
      </c>
      <c r="BH33" s="61" t="s">
        <v>35</v>
      </c>
      <c r="BI33" s="57">
        <v>3</v>
      </c>
      <c r="BJ33" s="57">
        <v>127</v>
      </c>
      <c r="BK33" s="57">
        <v>130</v>
      </c>
      <c r="BL33" s="258">
        <v>2.3076923076923079</v>
      </c>
      <c r="BM33" s="151"/>
      <c r="BN33" s="151"/>
      <c r="BO33" s="399"/>
    </row>
    <row r="34" spans="1:68" s="187" customFormat="1" ht="12.75">
      <c r="A34" s="66"/>
      <c r="B34" s="66"/>
      <c r="C34" s="56"/>
      <c r="D34" s="56"/>
      <c r="E34" s="56"/>
      <c r="F34" s="56"/>
      <c r="G34" s="56"/>
      <c r="H34" s="56"/>
      <c r="I34" s="56"/>
      <c r="J34" s="56"/>
      <c r="K34" s="56"/>
      <c r="L34" s="56"/>
      <c r="M34" s="57"/>
      <c r="N34" s="57"/>
      <c r="O34" s="56"/>
      <c r="P34" s="56"/>
      <c r="Q34" s="56"/>
      <c r="R34" s="56"/>
      <c r="S34" s="56"/>
      <c r="T34" s="56"/>
      <c r="U34" s="56"/>
      <c r="V34" s="56"/>
      <c r="W34" s="56"/>
      <c r="X34" s="56"/>
      <c r="Y34" s="57"/>
      <c r="Z34" s="57"/>
      <c r="AA34" s="56"/>
      <c r="AB34" s="56"/>
      <c r="AC34" s="50"/>
      <c r="AD34" s="50"/>
      <c r="AE34" s="57"/>
      <c r="AF34" s="57"/>
      <c r="AG34" s="50"/>
      <c r="AH34" s="56"/>
      <c r="AI34" s="57"/>
      <c r="AJ34" s="57"/>
      <c r="AK34" s="57"/>
      <c r="AL34" s="57"/>
      <c r="AM34" s="57"/>
      <c r="AN34" s="57"/>
      <c r="AO34" s="50"/>
      <c r="AP34" s="56"/>
      <c r="AQ34" s="145"/>
      <c r="AR34" s="145"/>
      <c r="AS34" s="50"/>
      <c r="AT34" s="56"/>
      <c r="AU34" s="50"/>
      <c r="AV34" s="56"/>
      <c r="AW34" s="50"/>
      <c r="AX34" s="56"/>
      <c r="AY34" s="61"/>
      <c r="AZ34" s="61"/>
      <c r="BA34" s="61"/>
      <c r="BB34" s="61"/>
      <c r="BC34" s="61"/>
      <c r="BD34" s="61"/>
      <c r="BE34" s="61"/>
      <c r="BF34" s="61"/>
      <c r="BG34" s="61"/>
      <c r="BH34" s="61"/>
      <c r="BI34" s="256"/>
      <c r="BJ34" s="256"/>
      <c r="BK34" s="57"/>
      <c r="BL34" s="258"/>
      <c r="BM34" s="151"/>
      <c r="BN34" s="151"/>
      <c r="BO34" s="53"/>
    </row>
    <row r="35" spans="1:68" s="187" customFormat="1" ht="12.75">
      <c r="A35" s="254" t="s">
        <v>55</v>
      </c>
      <c r="B35" s="255">
        <v>1979.00000000001</v>
      </c>
      <c r="C35" s="56">
        <v>3</v>
      </c>
      <c r="D35" s="56">
        <v>32</v>
      </c>
      <c r="E35" s="56">
        <v>5</v>
      </c>
      <c r="F35" s="56">
        <v>25</v>
      </c>
      <c r="G35" s="56">
        <v>1</v>
      </c>
      <c r="H35" s="56">
        <v>11</v>
      </c>
      <c r="I35" s="56">
        <v>0</v>
      </c>
      <c r="J35" s="56">
        <v>3</v>
      </c>
      <c r="K35" s="56" t="s">
        <v>35</v>
      </c>
      <c r="L35" s="56" t="s">
        <v>35</v>
      </c>
      <c r="M35" s="57" t="s">
        <v>35</v>
      </c>
      <c r="N35" s="57" t="s">
        <v>35</v>
      </c>
      <c r="O35" s="56" t="s">
        <v>35</v>
      </c>
      <c r="P35" s="56" t="s">
        <v>35</v>
      </c>
      <c r="Q35" s="56" t="s">
        <v>35</v>
      </c>
      <c r="R35" s="56" t="s">
        <v>35</v>
      </c>
      <c r="S35" s="56" t="s">
        <v>35</v>
      </c>
      <c r="T35" s="56" t="s">
        <v>35</v>
      </c>
      <c r="U35" s="56" t="s">
        <v>35</v>
      </c>
      <c r="V35" s="56" t="s">
        <v>35</v>
      </c>
      <c r="W35" s="56" t="s">
        <v>35</v>
      </c>
      <c r="X35" s="56" t="s">
        <v>35</v>
      </c>
      <c r="Y35" s="57" t="s">
        <v>35</v>
      </c>
      <c r="Z35" s="57" t="s">
        <v>35</v>
      </c>
      <c r="AA35" s="56">
        <v>0</v>
      </c>
      <c r="AB35" s="56">
        <v>2</v>
      </c>
      <c r="AC35" s="50">
        <v>1</v>
      </c>
      <c r="AD35" s="50">
        <v>7</v>
      </c>
      <c r="AE35" s="57" t="s">
        <v>35</v>
      </c>
      <c r="AF35" s="57" t="s">
        <v>35</v>
      </c>
      <c r="AG35" s="50" t="s">
        <v>35</v>
      </c>
      <c r="AH35" s="56" t="s">
        <v>35</v>
      </c>
      <c r="AI35" s="57" t="s">
        <v>35</v>
      </c>
      <c r="AJ35" s="57" t="s">
        <v>35</v>
      </c>
      <c r="AK35" s="57" t="s">
        <v>35</v>
      </c>
      <c r="AL35" s="57" t="s">
        <v>35</v>
      </c>
      <c r="AM35" s="57" t="s">
        <v>35</v>
      </c>
      <c r="AN35" s="57" t="s">
        <v>35</v>
      </c>
      <c r="AO35" s="50" t="s">
        <v>35</v>
      </c>
      <c r="AP35" s="56" t="s">
        <v>35</v>
      </c>
      <c r="AQ35" s="145" t="s">
        <v>35</v>
      </c>
      <c r="AR35" s="145" t="s">
        <v>35</v>
      </c>
      <c r="AS35" s="50" t="s">
        <v>35</v>
      </c>
      <c r="AT35" s="56" t="s">
        <v>35</v>
      </c>
      <c r="AU35" s="50" t="s">
        <v>35</v>
      </c>
      <c r="AV35" s="56" t="s">
        <v>35</v>
      </c>
      <c r="AW35" s="50" t="s">
        <v>35</v>
      </c>
      <c r="AX35" s="56" t="s">
        <v>35</v>
      </c>
      <c r="AY35" s="61" t="s">
        <v>35</v>
      </c>
      <c r="AZ35" s="61" t="s">
        <v>35</v>
      </c>
      <c r="BA35" s="61" t="s">
        <v>35</v>
      </c>
      <c r="BB35" s="61" t="s">
        <v>35</v>
      </c>
      <c r="BC35" s="61" t="s">
        <v>35</v>
      </c>
      <c r="BD35" s="61" t="s">
        <v>35</v>
      </c>
      <c r="BE35" s="61" t="s">
        <v>35</v>
      </c>
      <c r="BF35" s="61" t="s">
        <v>35</v>
      </c>
      <c r="BG35" s="61" t="s">
        <v>35</v>
      </c>
      <c r="BH35" s="61" t="s">
        <v>35</v>
      </c>
      <c r="BI35" s="57">
        <v>10</v>
      </c>
      <c r="BJ35" s="57">
        <v>80</v>
      </c>
      <c r="BK35" s="57">
        <v>90</v>
      </c>
      <c r="BL35" s="257">
        <v>11.111111111111111</v>
      </c>
      <c r="BM35" s="151"/>
      <c r="BN35" s="151"/>
      <c r="BO35" s="399"/>
    </row>
    <row r="36" spans="1:68" s="187" customFormat="1" ht="12.75">
      <c r="A36" s="254" t="s">
        <v>56</v>
      </c>
      <c r="B36" s="255">
        <v>1978.00000000001</v>
      </c>
      <c r="C36" s="56">
        <v>3</v>
      </c>
      <c r="D36" s="56">
        <v>64</v>
      </c>
      <c r="E36" s="56">
        <v>0</v>
      </c>
      <c r="F36" s="56">
        <v>7</v>
      </c>
      <c r="G36" s="56">
        <v>11</v>
      </c>
      <c r="H36" s="56">
        <v>49</v>
      </c>
      <c r="I36" s="56">
        <v>0</v>
      </c>
      <c r="J36" s="56">
        <v>14</v>
      </c>
      <c r="K36" s="56" t="s">
        <v>35</v>
      </c>
      <c r="L36" s="56" t="s">
        <v>35</v>
      </c>
      <c r="M36" s="57">
        <v>5</v>
      </c>
      <c r="N36" s="57">
        <v>32</v>
      </c>
      <c r="O36" s="56" t="s">
        <v>35</v>
      </c>
      <c r="P36" s="56" t="s">
        <v>35</v>
      </c>
      <c r="Q36" s="56" t="s">
        <v>35</v>
      </c>
      <c r="R36" s="56" t="s">
        <v>35</v>
      </c>
      <c r="S36" s="56" t="s">
        <v>35</v>
      </c>
      <c r="T36" s="56" t="s">
        <v>35</v>
      </c>
      <c r="U36" s="56" t="s">
        <v>35</v>
      </c>
      <c r="V36" s="56" t="s">
        <v>35</v>
      </c>
      <c r="W36" s="56" t="s">
        <v>35</v>
      </c>
      <c r="X36" s="56" t="s">
        <v>35</v>
      </c>
      <c r="Y36" s="57" t="s">
        <v>35</v>
      </c>
      <c r="Z36" s="57" t="s">
        <v>35</v>
      </c>
      <c r="AA36" s="56">
        <v>3</v>
      </c>
      <c r="AB36" s="56">
        <v>8</v>
      </c>
      <c r="AC36" s="50" t="s">
        <v>35</v>
      </c>
      <c r="AD36" s="50" t="s">
        <v>35</v>
      </c>
      <c r="AE36" s="57" t="s">
        <v>35</v>
      </c>
      <c r="AF36" s="57" t="s">
        <v>35</v>
      </c>
      <c r="AG36" s="50">
        <v>2</v>
      </c>
      <c r="AH36" s="56">
        <v>2</v>
      </c>
      <c r="AI36" s="57" t="s">
        <v>35</v>
      </c>
      <c r="AJ36" s="57" t="s">
        <v>35</v>
      </c>
      <c r="AK36" s="57" t="s">
        <v>35</v>
      </c>
      <c r="AL36" s="57" t="s">
        <v>35</v>
      </c>
      <c r="AM36" s="57" t="s">
        <v>35</v>
      </c>
      <c r="AN36" s="57" t="s">
        <v>35</v>
      </c>
      <c r="AO36" s="50" t="s">
        <v>35</v>
      </c>
      <c r="AP36" s="56" t="s">
        <v>35</v>
      </c>
      <c r="AQ36" s="145" t="s">
        <v>35</v>
      </c>
      <c r="AR36" s="145" t="s">
        <v>35</v>
      </c>
      <c r="AS36" s="50" t="s">
        <v>35</v>
      </c>
      <c r="AT36" s="56" t="s">
        <v>35</v>
      </c>
      <c r="AU36" s="50" t="s">
        <v>35</v>
      </c>
      <c r="AV36" s="56" t="s">
        <v>35</v>
      </c>
      <c r="AW36" s="50" t="s">
        <v>35</v>
      </c>
      <c r="AX36" s="56" t="s">
        <v>35</v>
      </c>
      <c r="AY36" s="61" t="s">
        <v>35</v>
      </c>
      <c r="AZ36" s="61" t="s">
        <v>35</v>
      </c>
      <c r="BA36" s="61" t="s">
        <v>35</v>
      </c>
      <c r="BB36" s="61" t="s">
        <v>35</v>
      </c>
      <c r="BC36" s="61" t="s">
        <v>35</v>
      </c>
      <c r="BD36" s="61" t="s">
        <v>35</v>
      </c>
      <c r="BE36" s="61" t="s">
        <v>35</v>
      </c>
      <c r="BF36" s="61" t="s">
        <v>35</v>
      </c>
      <c r="BG36" s="61">
        <v>0</v>
      </c>
      <c r="BH36" s="61">
        <v>0</v>
      </c>
      <c r="BI36" s="57">
        <v>24</v>
      </c>
      <c r="BJ36" s="57">
        <v>176</v>
      </c>
      <c r="BK36" s="57">
        <v>200</v>
      </c>
      <c r="BL36" s="258">
        <v>12</v>
      </c>
      <c r="BM36" s="151"/>
      <c r="BN36" s="151"/>
      <c r="BO36" s="399"/>
    </row>
    <row r="37" spans="1:68" s="187" customFormat="1" ht="12.75">
      <c r="A37" s="254" t="s">
        <v>153</v>
      </c>
      <c r="B37" s="255">
        <v>1977.00000000001</v>
      </c>
      <c r="C37" s="56">
        <v>1</v>
      </c>
      <c r="D37" s="56">
        <v>24</v>
      </c>
      <c r="E37" s="56">
        <v>3</v>
      </c>
      <c r="F37" s="56">
        <v>80</v>
      </c>
      <c r="G37" s="56">
        <v>2</v>
      </c>
      <c r="H37" s="56">
        <v>13</v>
      </c>
      <c r="I37" s="56" t="s">
        <v>35</v>
      </c>
      <c r="J37" s="56" t="s">
        <v>35</v>
      </c>
      <c r="K37" s="56" t="s">
        <v>35</v>
      </c>
      <c r="L37" s="56" t="s">
        <v>35</v>
      </c>
      <c r="M37" s="57" t="s">
        <v>35</v>
      </c>
      <c r="N37" s="57" t="s">
        <v>35</v>
      </c>
      <c r="O37" s="56" t="s">
        <v>35</v>
      </c>
      <c r="P37" s="56" t="s">
        <v>35</v>
      </c>
      <c r="Q37" s="56" t="s">
        <v>35</v>
      </c>
      <c r="R37" s="56" t="s">
        <v>35</v>
      </c>
      <c r="S37" s="56" t="s">
        <v>35</v>
      </c>
      <c r="T37" s="56" t="s">
        <v>35</v>
      </c>
      <c r="U37" s="56" t="s">
        <v>35</v>
      </c>
      <c r="V37" s="56" t="s">
        <v>35</v>
      </c>
      <c r="W37" s="56" t="s">
        <v>35</v>
      </c>
      <c r="X37" s="56" t="s">
        <v>35</v>
      </c>
      <c r="Y37" s="57" t="s">
        <v>35</v>
      </c>
      <c r="Z37" s="57" t="s">
        <v>35</v>
      </c>
      <c r="AA37" s="56" t="s">
        <v>35</v>
      </c>
      <c r="AB37" s="56" t="s">
        <v>35</v>
      </c>
      <c r="AC37" s="50" t="s">
        <v>35</v>
      </c>
      <c r="AD37" s="50" t="s">
        <v>35</v>
      </c>
      <c r="AE37" s="57" t="s">
        <v>35</v>
      </c>
      <c r="AF37" s="57" t="s">
        <v>35</v>
      </c>
      <c r="AG37" s="50" t="s">
        <v>35</v>
      </c>
      <c r="AH37" s="56" t="s">
        <v>35</v>
      </c>
      <c r="AI37" s="57" t="s">
        <v>35</v>
      </c>
      <c r="AJ37" s="57" t="s">
        <v>35</v>
      </c>
      <c r="AK37" s="57" t="s">
        <v>35</v>
      </c>
      <c r="AL37" s="57" t="s">
        <v>35</v>
      </c>
      <c r="AM37" s="57" t="s">
        <v>35</v>
      </c>
      <c r="AN37" s="57" t="s">
        <v>35</v>
      </c>
      <c r="AO37" s="50" t="s">
        <v>35</v>
      </c>
      <c r="AP37" s="56" t="s">
        <v>35</v>
      </c>
      <c r="AQ37" s="145" t="s">
        <v>35</v>
      </c>
      <c r="AR37" s="145" t="s">
        <v>35</v>
      </c>
      <c r="AS37" s="50" t="s">
        <v>35</v>
      </c>
      <c r="AT37" s="56" t="s">
        <v>35</v>
      </c>
      <c r="AU37" s="50" t="s">
        <v>35</v>
      </c>
      <c r="AV37" s="56" t="s">
        <v>35</v>
      </c>
      <c r="AW37" s="50" t="s">
        <v>35</v>
      </c>
      <c r="AX37" s="56" t="s">
        <v>35</v>
      </c>
      <c r="AY37" s="61" t="s">
        <v>35</v>
      </c>
      <c r="AZ37" s="61" t="s">
        <v>35</v>
      </c>
      <c r="BA37" s="61" t="s">
        <v>35</v>
      </c>
      <c r="BB37" s="61" t="s">
        <v>35</v>
      </c>
      <c r="BC37" s="61" t="s">
        <v>35</v>
      </c>
      <c r="BD37" s="61" t="s">
        <v>35</v>
      </c>
      <c r="BE37" s="61" t="s">
        <v>35</v>
      </c>
      <c r="BF37" s="61" t="s">
        <v>35</v>
      </c>
      <c r="BG37" s="61">
        <v>0</v>
      </c>
      <c r="BH37" s="61">
        <v>7</v>
      </c>
      <c r="BI37" s="57">
        <v>6</v>
      </c>
      <c r="BJ37" s="57">
        <v>124</v>
      </c>
      <c r="BK37" s="57">
        <v>130</v>
      </c>
      <c r="BL37" s="258">
        <v>4.6153846153846159</v>
      </c>
      <c r="BM37" s="151"/>
      <c r="BN37" s="151"/>
      <c r="BO37" s="399"/>
    </row>
    <row r="38" spans="1:68" s="187" customFormat="1" ht="12.75">
      <c r="A38" s="254" t="s">
        <v>154</v>
      </c>
      <c r="B38" s="255">
        <v>1977.00000000001</v>
      </c>
      <c r="C38" s="56">
        <v>1</v>
      </c>
      <c r="D38" s="56">
        <v>29</v>
      </c>
      <c r="E38" s="56" t="s">
        <v>35</v>
      </c>
      <c r="F38" s="56" t="s">
        <v>35</v>
      </c>
      <c r="G38" s="56">
        <v>6</v>
      </c>
      <c r="H38" s="56">
        <v>35</v>
      </c>
      <c r="I38" s="56" t="s">
        <v>35</v>
      </c>
      <c r="J38" s="56" t="s">
        <v>35</v>
      </c>
      <c r="K38" s="56" t="s">
        <v>35</v>
      </c>
      <c r="L38" s="56" t="s">
        <v>35</v>
      </c>
      <c r="M38" s="57">
        <v>1</v>
      </c>
      <c r="N38" s="57">
        <v>26</v>
      </c>
      <c r="O38" s="56">
        <v>0</v>
      </c>
      <c r="P38" s="56">
        <v>4</v>
      </c>
      <c r="Q38" s="56" t="s">
        <v>35</v>
      </c>
      <c r="R38" s="56" t="s">
        <v>35</v>
      </c>
      <c r="S38" s="56" t="s">
        <v>35</v>
      </c>
      <c r="T38" s="56" t="s">
        <v>35</v>
      </c>
      <c r="U38" s="56" t="s">
        <v>35</v>
      </c>
      <c r="V38" s="56" t="s">
        <v>35</v>
      </c>
      <c r="W38" s="56" t="s">
        <v>35</v>
      </c>
      <c r="X38" s="56" t="s">
        <v>35</v>
      </c>
      <c r="Y38" s="57" t="s">
        <v>35</v>
      </c>
      <c r="Z38" s="57" t="s">
        <v>35</v>
      </c>
      <c r="AA38" s="56">
        <v>1</v>
      </c>
      <c r="AB38" s="56">
        <v>5</v>
      </c>
      <c r="AC38" s="50" t="s">
        <v>35</v>
      </c>
      <c r="AD38" s="50" t="s">
        <v>35</v>
      </c>
      <c r="AE38" s="57" t="s">
        <v>35</v>
      </c>
      <c r="AF38" s="57" t="s">
        <v>35</v>
      </c>
      <c r="AG38" s="50" t="s">
        <v>35</v>
      </c>
      <c r="AH38" s="56" t="s">
        <v>35</v>
      </c>
      <c r="AI38" s="57" t="s">
        <v>35</v>
      </c>
      <c r="AJ38" s="57" t="s">
        <v>35</v>
      </c>
      <c r="AK38" s="57" t="s">
        <v>35</v>
      </c>
      <c r="AL38" s="57" t="s">
        <v>35</v>
      </c>
      <c r="AM38" s="57" t="s">
        <v>35</v>
      </c>
      <c r="AN38" s="57" t="s">
        <v>35</v>
      </c>
      <c r="AO38" s="50" t="s">
        <v>35</v>
      </c>
      <c r="AP38" s="56" t="s">
        <v>35</v>
      </c>
      <c r="AQ38" s="145" t="s">
        <v>35</v>
      </c>
      <c r="AR38" s="145" t="s">
        <v>35</v>
      </c>
      <c r="AS38" s="50" t="s">
        <v>35</v>
      </c>
      <c r="AT38" s="56" t="s">
        <v>35</v>
      </c>
      <c r="AU38" s="50" t="s">
        <v>35</v>
      </c>
      <c r="AV38" s="56" t="s">
        <v>35</v>
      </c>
      <c r="AW38" s="50" t="s">
        <v>35</v>
      </c>
      <c r="AX38" s="56" t="s">
        <v>35</v>
      </c>
      <c r="AY38" s="61" t="s">
        <v>35</v>
      </c>
      <c r="AZ38" s="61" t="s">
        <v>35</v>
      </c>
      <c r="BA38" s="61" t="s">
        <v>35</v>
      </c>
      <c r="BB38" s="61" t="s">
        <v>35</v>
      </c>
      <c r="BC38" s="61" t="s">
        <v>35</v>
      </c>
      <c r="BD38" s="61" t="s">
        <v>35</v>
      </c>
      <c r="BE38" s="61" t="s">
        <v>35</v>
      </c>
      <c r="BF38" s="61" t="s">
        <v>35</v>
      </c>
      <c r="BG38" s="61">
        <v>0</v>
      </c>
      <c r="BH38" s="61">
        <v>7</v>
      </c>
      <c r="BI38" s="57">
        <v>9</v>
      </c>
      <c r="BJ38" s="57">
        <v>106</v>
      </c>
      <c r="BK38" s="57">
        <v>115</v>
      </c>
      <c r="BL38" s="258">
        <v>7.8260869565217392</v>
      </c>
      <c r="BM38" s="151"/>
      <c r="BN38" s="151"/>
      <c r="BO38" s="399"/>
    </row>
    <row r="39" spans="1:68" s="187" customFormat="1" ht="12.75">
      <c r="A39" s="254" t="s">
        <v>59</v>
      </c>
      <c r="B39" s="255">
        <v>1977.00000000001</v>
      </c>
      <c r="C39" s="56">
        <v>2</v>
      </c>
      <c r="D39" s="56">
        <v>15</v>
      </c>
      <c r="E39" s="56">
        <v>5</v>
      </c>
      <c r="F39" s="56">
        <v>10</v>
      </c>
      <c r="G39" s="56">
        <v>9</v>
      </c>
      <c r="H39" s="56">
        <v>15</v>
      </c>
      <c r="I39" s="56" t="s">
        <v>35</v>
      </c>
      <c r="J39" s="56" t="s">
        <v>35</v>
      </c>
      <c r="K39" s="56" t="s">
        <v>35</v>
      </c>
      <c r="L39" s="56" t="s">
        <v>35</v>
      </c>
      <c r="M39" s="57">
        <v>2</v>
      </c>
      <c r="N39" s="57">
        <v>18</v>
      </c>
      <c r="O39" s="56" t="s">
        <v>35</v>
      </c>
      <c r="P39" s="56" t="s">
        <v>35</v>
      </c>
      <c r="Q39" s="56" t="s">
        <v>35</v>
      </c>
      <c r="R39" s="56" t="s">
        <v>35</v>
      </c>
      <c r="S39" s="56" t="s">
        <v>35</v>
      </c>
      <c r="T39" s="56" t="s">
        <v>35</v>
      </c>
      <c r="U39" s="56" t="s">
        <v>35</v>
      </c>
      <c r="V39" s="56" t="s">
        <v>35</v>
      </c>
      <c r="W39" s="56" t="s">
        <v>35</v>
      </c>
      <c r="X39" s="56" t="s">
        <v>35</v>
      </c>
      <c r="Y39" s="57" t="s">
        <v>35</v>
      </c>
      <c r="Z39" s="57" t="s">
        <v>35</v>
      </c>
      <c r="AA39" s="56">
        <v>4</v>
      </c>
      <c r="AB39" s="56">
        <v>12</v>
      </c>
      <c r="AC39" s="50" t="s">
        <v>35</v>
      </c>
      <c r="AD39" s="50" t="s">
        <v>35</v>
      </c>
      <c r="AE39" s="57" t="s">
        <v>35</v>
      </c>
      <c r="AF39" s="57" t="s">
        <v>35</v>
      </c>
      <c r="AG39" s="50" t="s">
        <v>35</v>
      </c>
      <c r="AH39" s="56" t="s">
        <v>35</v>
      </c>
      <c r="AI39" s="57" t="s">
        <v>35</v>
      </c>
      <c r="AJ39" s="57" t="s">
        <v>35</v>
      </c>
      <c r="AK39" s="57" t="s">
        <v>35</v>
      </c>
      <c r="AL39" s="57" t="s">
        <v>35</v>
      </c>
      <c r="AM39" s="57" t="s">
        <v>35</v>
      </c>
      <c r="AN39" s="57" t="s">
        <v>35</v>
      </c>
      <c r="AO39" s="50">
        <v>0</v>
      </c>
      <c r="AP39" s="56">
        <v>8</v>
      </c>
      <c r="AQ39" s="145" t="s">
        <v>35</v>
      </c>
      <c r="AR39" s="145" t="s">
        <v>35</v>
      </c>
      <c r="AS39" s="50" t="s">
        <v>35</v>
      </c>
      <c r="AT39" s="56" t="s">
        <v>35</v>
      </c>
      <c r="AU39" s="50" t="s">
        <v>35</v>
      </c>
      <c r="AV39" s="56" t="s">
        <v>35</v>
      </c>
      <c r="AW39" s="50" t="s">
        <v>35</v>
      </c>
      <c r="AX39" s="56" t="s">
        <v>35</v>
      </c>
      <c r="AY39" s="61" t="s">
        <v>35</v>
      </c>
      <c r="AZ39" s="61" t="s">
        <v>35</v>
      </c>
      <c r="BA39" s="61" t="s">
        <v>35</v>
      </c>
      <c r="BB39" s="61" t="s">
        <v>35</v>
      </c>
      <c r="BC39" s="61" t="s">
        <v>35</v>
      </c>
      <c r="BD39" s="61" t="s">
        <v>35</v>
      </c>
      <c r="BE39" s="61" t="s">
        <v>35</v>
      </c>
      <c r="BF39" s="61" t="s">
        <v>35</v>
      </c>
      <c r="BG39" s="61">
        <v>0</v>
      </c>
      <c r="BH39" s="61">
        <v>0</v>
      </c>
      <c r="BI39" s="57">
        <v>22</v>
      </c>
      <c r="BJ39" s="57">
        <v>78</v>
      </c>
      <c r="BK39" s="57">
        <v>100</v>
      </c>
      <c r="BL39" s="258">
        <v>22</v>
      </c>
      <c r="BM39" s="151"/>
      <c r="BN39" s="151"/>
      <c r="BO39" s="399"/>
    </row>
    <row r="40" spans="1:68" s="187" customFormat="1" ht="12.75">
      <c r="A40" s="254" t="s">
        <v>60</v>
      </c>
      <c r="B40" s="255">
        <v>1978.00000000001</v>
      </c>
      <c r="C40" s="56">
        <v>0</v>
      </c>
      <c r="D40" s="56">
        <v>14</v>
      </c>
      <c r="E40" s="56">
        <v>2</v>
      </c>
      <c r="F40" s="56">
        <v>19</v>
      </c>
      <c r="G40" s="56">
        <v>1</v>
      </c>
      <c r="H40" s="56">
        <v>10</v>
      </c>
      <c r="I40" s="56">
        <v>0</v>
      </c>
      <c r="J40" s="56">
        <v>1</v>
      </c>
      <c r="K40" s="56" t="s">
        <v>35</v>
      </c>
      <c r="L40" s="56" t="s">
        <v>35</v>
      </c>
      <c r="M40" s="57" t="s">
        <v>35</v>
      </c>
      <c r="N40" s="57" t="s">
        <v>35</v>
      </c>
      <c r="O40" s="56" t="s">
        <v>35</v>
      </c>
      <c r="P40" s="56" t="s">
        <v>35</v>
      </c>
      <c r="Q40" s="56" t="s">
        <v>35</v>
      </c>
      <c r="R40" s="56" t="s">
        <v>35</v>
      </c>
      <c r="S40" s="56">
        <v>1</v>
      </c>
      <c r="T40" s="56">
        <v>7</v>
      </c>
      <c r="U40" s="56" t="s">
        <v>35</v>
      </c>
      <c r="V40" s="56" t="s">
        <v>35</v>
      </c>
      <c r="W40" s="56" t="s">
        <v>35</v>
      </c>
      <c r="X40" s="56" t="s">
        <v>35</v>
      </c>
      <c r="Y40" s="57" t="s">
        <v>35</v>
      </c>
      <c r="Z40" s="57" t="s">
        <v>35</v>
      </c>
      <c r="AA40" s="56">
        <v>0</v>
      </c>
      <c r="AB40" s="56">
        <v>2</v>
      </c>
      <c r="AC40" s="50" t="s">
        <v>35</v>
      </c>
      <c r="AD40" s="50" t="s">
        <v>35</v>
      </c>
      <c r="AE40" s="57" t="s">
        <v>35</v>
      </c>
      <c r="AF40" s="57" t="s">
        <v>35</v>
      </c>
      <c r="AG40" s="50" t="s">
        <v>35</v>
      </c>
      <c r="AH40" s="56" t="s">
        <v>35</v>
      </c>
      <c r="AI40" s="57" t="s">
        <v>35</v>
      </c>
      <c r="AJ40" s="57" t="s">
        <v>35</v>
      </c>
      <c r="AK40" s="57" t="s">
        <v>35</v>
      </c>
      <c r="AL40" s="57" t="s">
        <v>35</v>
      </c>
      <c r="AM40" s="57" t="s">
        <v>35</v>
      </c>
      <c r="AN40" s="57" t="s">
        <v>35</v>
      </c>
      <c r="AO40" s="50" t="s">
        <v>35</v>
      </c>
      <c r="AP40" s="56" t="s">
        <v>35</v>
      </c>
      <c r="AQ40" s="145" t="s">
        <v>35</v>
      </c>
      <c r="AR40" s="145" t="s">
        <v>35</v>
      </c>
      <c r="AS40" s="50" t="s">
        <v>35</v>
      </c>
      <c r="AT40" s="56" t="s">
        <v>35</v>
      </c>
      <c r="AU40" s="50" t="s">
        <v>35</v>
      </c>
      <c r="AV40" s="56" t="s">
        <v>35</v>
      </c>
      <c r="AW40" s="50" t="s">
        <v>35</v>
      </c>
      <c r="AX40" s="56" t="s">
        <v>35</v>
      </c>
      <c r="AY40" s="61" t="s">
        <v>35</v>
      </c>
      <c r="AZ40" s="61" t="s">
        <v>35</v>
      </c>
      <c r="BA40" s="61" t="s">
        <v>35</v>
      </c>
      <c r="BB40" s="61" t="s">
        <v>35</v>
      </c>
      <c r="BC40" s="61" t="s">
        <v>35</v>
      </c>
      <c r="BD40" s="61" t="s">
        <v>35</v>
      </c>
      <c r="BE40" s="61" t="s">
        <v>35</v>
      </c>
      <c r="BF40" s="61" t="s">
        <v>35</v>
      </c>
      <c r="BG40" s="61">
        <v>0</v>
      </c>
      <c r="BH40" s="61">
        <v>3</v>
      </c>
      <c r="BI40" s="57">
        <v>4</v>
      </c>
      <c r="BJ40" s="57">
        <v>56</v>
      </c>
      <c r="BK40" s="57">
        <v>60</v>
      </c>
      <c r="BL40" s="258">
        <v>6.666666666666667</v>
      </c>
      <c r="BM40" s="151"/>
      <c r="BN40" s="151"/>
      <c r="BO40" s="399"/>
    </row>
    <row r="41" spans="1:68" s="208" customFormat="1" ht="6" customHeight="1">
      <c r="A41" s="261"/>
      <c r="B41" s="262"/>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5"/>
      <c r="AD41" s="65"/>
      <c r="AE41" s="66"/>
      <c r="AF41" s="66"/>
      <c r="AG41" s="66"/>
      <c r="AH41" s="66"/>
      <c r="AI41" s="66"/>
      <c r="AJ41" s="66"/>
      <c r="AK41" s="66"/>
      <c r="AL41" s="66"/>
      <c r="AM41" s="66"/>
      <c r="AN41" s="66"/>
      <c r="AO41" s="66"/>
      <c r="AP41" s="66"/>
      <c r="AQ41" s="66"/>
      <c r="AR41" s="66"/>
      <c r="AS41" s="66"/>
      <c r="AT41" s="66"/>
      <c r="AU41" s="66"/>
      <c r="AV41" s="66"/>
      <c r="AW41" s="66"/>
      <c r="AX41" s="66"/>
      <c r="AY41" s="66"/>
      <c r="AZ41" s="66"/>
      <c r="BA41" s="66"/>
      <c r="BB41" s="66"/>
      <c r="BC41" s="66"/>
      <c r="BD41" s="66"/>
      <c r="BE41" s="66"/>
      <c r="BF41" s="66"/>
      <c r="BG41" s="66"/>
      <c r="BH41" s="66"/>
      <c r="BI41" s="66"/>
      <c r="BJ41" s="66"/>
      <c r="BK41" s="66"/>
      <c r="BL41" s="66"/>
      <c r="BM41" s="63"/>
      <c r="BN41" s="63"/>
      <c r="BO41"/>
      <c r="BP41" s="82"/>
    </row>
    <row r="42" spans="1:68" s="208" customFormat="1">
      <c r="A42" s="263" t="s">
        <v>361</v>
      </c>
      <c r="B42" s="264"/>
      <c r="C42" s="511">
        <v>6.7444876783398184</v>
      </c>
      <c r="D42" s="511"/>
      <c r="E42" s="511">
        <v>6.6429418742585993</v>
      </c>
      <c r="F42" s="511"/>
      <c r="G42" s="511">
        <v>13.712374581939798</v>
      </c>
      <c r="H42" s="511"/>
      <c r="I42" s="511">
        <v>1.3840830449826991</v>
      </c>
      <c r="J42" s="511"/>
      <c r="K42" s="511" t="e">
        <v>#DIV/0!</v>
      </c>
      <c r="L42" s="511"/>
      <c r="M42" s="511">
        <v>12.5</v>
      </c>
      <c r="N42" s="511"/>
      <c r="O42" s="511">
        <v>13.114754098360656</v>
      </c>
      <c r="P42" s="511"/>
      <c r="Q42" s="511">
        <v>13.953488372093023</v>
      </c>
      <c r="R42" s="511"/>
      <c r="S42" s="511">
        <v>11.76470588235294</v>
      </c>
      <c r="T42" s="511"/>
      <c r="U42" s="511"/>
      <c r="V42" s="511"/>
      <c r="W42" s="511"/>
      <c r="X42" s="511"/>
      <c r="Y42" s="511"/>
      <c r="Z42" s="511"/>
      <c r="AA42" s="511">
        <v>20</v>
      </c>
      <c r="AB42" s="511"/>
      <c r="AC42" s="511">
        <v>12.5</v>
      </c>
      <c r="AD42" s="511"/>
      <c r="AE42" s="511">
        <v>40</v>
      </c>
      <c r="AF42" s="511"/>
      <c r="AG42" s="511">
        <v>50</v>
      </c>
      <c r="AH42" s="511"/>
      <c r="AI42" s="511">
        <v>0</v>
      </c>
      <c r="AJ42" s="511"/>
      <c r="AK42" s="150"/>
      <c r="AL42" s="150"/>
      <c r="AM42" s="511">
        <v>5.8823529411764701</v>
      </c>
      <c r="AN42" s="511"/>
      <c r="AO42" s="511">
        <v>0</v>
      </c>
      <c r="AP42" s="511"/>
      <c r="AQ42" s="511">
        <v>0</v>
      </c>
      <c r="AR42" s="511"/>
      <c r="AS42" s="511"/>
      <c r="AT42" s="511"/>
      <c r="AU42" s="511" t="e">
        <v>#DIV/0!</v>
      </c>
      <c r="AV42" s="511"/>
      <c r="AW42" s="511"/>
      <c r="AX42" s="511"/>
      <c r="AY42" s="511"/>
      <c r="AZ42" s="511"/>
      <c r="BA42" s="511"/>
      <c r="BB42" s="511"/>
      <c r="BC42" s="511"/>
      <c r="BD42" s="511"/>
      <c r="BE42" s="511"/>
      <c r="BF42" s="511"/>
      <c r="BG42" s="511">
        <v>8.5714285714285712</v>
      </c>
      <c r="BH42" s="511"/>
      <c r="BI42" s="511"/>
      <c r="BJ42" s="511"/>
      <c r="BK42" s="265"/>
      <c r="BL42" s="266"/>
      <c r="BM42" s="63"/>
      <c r="BN42" s="63"/>
      <c r="BO42"/>
    </row>
    <row r="43" spans="1:68" s="208" customFormat="1" ht="3.75" customHeight="1">
      <c r="A43" s="224"/>
      <c r="B43" s="224"/>
      <c r="C43" s="184"/>
      <c r="D43" s="185"/>
      <c r="E43" s="184"/>
      <c r="F43" s="185"/>
      <c r="G43" s="184"/>
      <c r="H43" s="185"/>
      <c r="I43" s="184"/>
      <c r="J43" s="185"/>
      <c r="K43" s="184"/>
      <c r="L43" s="185"/>
      <c r="M43" s="184"/>
      <c r="N43" s="185"/>
      <c r="O43" s="184"/>
      <c r="P43" s="185"/>
      <c r="Q43" s="184"/>
      <c r="R43" s="185"/>
      <c r="S43" s="184"/>
      <c r="T43" s="185"/>
      <c r="U43" s="185"/>
      <c r="V43" s="185"/>
      <c r="W43" s="184"/>
      <c r="X43" s="185"/>
      <c r="Y43" s="184"/>
      <c r="Z43" s="185"/>
      <c r="AA43" s="184"/>
      <c r="AB43" s="185"/>
      <c r="AC43" s="183"/>
      <c r="AD43" s="183"/>
      <c r="AE43" s="184"/>
      <c r="AF43" s="185"/>
      <c r="AG43" s="184"/>
      <c r="AH43" s="185"/>
      <c r="AI43" s="184"/>
      <c r="AJ43" s="185"/>
      <c r="AK43" s="185"/>
      <c r="AL43" s="185"/>
      <c r="AM43" s="184"/>
      <c r="AN43" s="185"/>
      <c r="AO43" s="184"/>
      <c r="AP43" s="185"/>
      <c r="AQ43" s="184"/>
      <c r="AR43" s="185"/>
      <c r="AS43" s="184"/>
      <c r="AT43" s="185"/>
      <c r="AU43" s="184"/>
      <c r="AV43" s="185"/>
      <c r="AW43" s="185"/>
      <c r="AX43" s="185"/>
      <c r="AY43" s="184"/>
      <c r="AZ43" s="185"/>
      <c r="BA43" s="184"/>
      <c r="BB43" s="185"/>
      <c r="BC43" s="184"/>
      <c r="BD43" s="185"/>
      <c r="BE43" s="184"/>
      <c r="BF43" s="185"/>
      <c r="BG43" s="184"/>
      <c r="BH43" s="185"/>
      <c r="BI43" s="273"/>
      <c r="BJ43" s="273"/>
      <c r="BK43" s="274"/>
      <c r="BL43" s="267"/>
      <c r="BM43" s="63"/>
      <c r="BN43" s="63"/>
      <c r="BO43"/>
      <c r="BP43" s="82"/>
    </row>
    <row r="44" spans="1:68" s="187" customFormat="1">
      <c r="A44" s="66" t="s">
        <v>130</v>
      </c>
      <c r="B44" s="268"/>
      <c r="AC44" s="186"/>
      <c r="AD44" s="186"/>
      <c r="BI44" s="66"/>
      <c r="BJ44" s="66"/>
      <c r="BK44" s="66"/>
      <c r="BL44" s="66"/>
      <c r="BM44" s="63"/>
      <c r="BN44" s="63"/>
      <c r="BO44"/>
    </row>
    <row r="45" spans="1:68" s="187" customFormat="1">
      <c r="A45" s="160" t="s">
        <v>63</v>
      </c>
      <c r="B45" s="224"/>
      <c r="AC45" s="17"/>
      <c r="AD45" s="17"/>
      <c r="BI45" s="66"/>
      <c r="BJ45" s="66"/>
      <c r="BK45" s="66"/>
      <c r="BL45" s="66"/>
      <c r="BM45" s="63"/>
      <c r="BN45" s="63"/>
      <c r="BO45"/>
    </row>
    <row r="46" spans="1:68" s="187" customFormat="1">
      <c r="A46" s="269" t="s">
        <v>85</v>
      </c>
      <c r="B46" s="224"/>
      <c r="AC46" s="17"/>
      <c r="AD46" s="17"/>
      <c r="BI46" s="66"/>
      <c r="BJ46" s="66"/>
      <c r="BK46" s="66"/>
      <c r="BL46" s="66"/>
      <c r="BM46" s="63"/>
      <c r="BN46" s="63"/>
      <c r="BO46"/>
    </row>
    <row r="47" spans="1:68" s="187" customFormat="1">
      <c r="A47" s="66"/>
      <c r="B47" s="268"/>
      <c r="AC47" s="186"/>
      <c r="AD47" s="186"/>
      <c r="BI47" s="66"/>
      <c r="BJ47" s="66"/>
      <c r="BK47" s="66"/>
      <c r="BL47" s="66"/>
      <c r="BM47" s="63"/>
      <c r="BN47" s="63"/>
      <c r="BO47"/>
    </row>
    <row r="48" spans="1:68" s="187" customFormat="1">
      <c r="A48" s="259" t="s">
        <v>218</v>
      </c>
      <c r="AC48" s="186"/>
      <c r="AD48" s="186"/>
      <c r="BI48" s="66"/>
      <c r="BJ48" s="66"/>
      <c r="BK48" s="66"/>
      <c r="BL48" s="66"/>
      <c r="BM48" s="63"/>
      <c r="BN48" s="63"/>
      <c r="BO48"/>
    </row>
    <row r="49" spans="1:67">
      <c r="A49" s="259" t="s">
        <v>261</v>
      </c>
    </row>
    <row r="50" spans="1:67">
      <c r="A50" s="259" t="s">
        <v>291</v>
      </c>
    </row>
    <row r="51" spans="1:67">
      <c r="A51" s="259" t="s">
        <v>292</v>
      </c>
    </row>
    <row r="52" spans="1:67">
      <c r="A52" s="259" t="s">
        <v>359</v>
      </c>
    </row>
    <row r="53" spans="1:67">
      <c r="A53" s="351" t="s">
        <v>293</v>
      </c>
    </row>
    <row r="54" spans="1:67">
      <c r="A54" s="351" t="s">
        <v>294</v>
      </c>
    </row>
    <row r="55" spans="1:67">
      <c r="A55" s="351" t="s">
        <v>295</v>
      </c>
    </row>
    <row r="56" spans="1:67">
      <c r="A56" s="351" t="s">
        <v>296</v>
      </c>
    </row>
    <row r="57" spans="1:67">
      <c r="A57" s="351" t="s">
        <v>297</v>
      </c>
    </row>
    <row r="58" spans="1:67">
      <c r="A58" s="351" t="s">
        <v>298</v>
      </c>
    </row>
    <row r="59" spans="1:67">
      <c r="A59" s="351" t="s">
        <v>299</v>
      </c>
    </row>
    <row r="60" spans="1:67">
      <c r="A60" s="351" t="s">
        <v>300</v>
      </c>
    </row>
    <row r="61" spans="1:67">
      <c r="A61" s="351" t="s">
        <v>301</v>
      </c>
      <c r="BM61" s="215"/>
      <c r="BN61" s="215"/>
      <c r="BO61" s="215"/>
    </row>
    <row r="62" spans="1:67">
      <c r="A62" s="351" t="s">
        <v>302</v>
      </c>
      <c r="AC62" s="189"/>
      <c r="AD62" s="189"/>
      <c r="BM62" s="215"/>
      <c r="BN62" s="215"/>
      <c r="BO62" s="215"/>
    </row>
    <row r="63" spans="1:67">
      <c r="A63" s="259" t="s">
        <v>500</v>
      </c>
      <c r="AC63" s="189"/>
      <c r="AD63" s="189"/>
      <c r="BM63" s="215"/>
      <c r="BN63" s="215"/>
      <c r="BO63" s="215"/>
    </row>
    <row r="64" spans="1:67">
      <c r="A64" s="259"/>
      <c r="BM64" s="215"/>
      <c r="BN64" s="215"/>
      <c r="BO64" s="215"/>
    </row>
    <row r="65" spans="1:67">
      <c r="A65" s="270" t="s">
        <v>92</v>
      </c>
    </row>
    <row r="66" spans="1:67">
      <c r="A66" s="270" t="s">
        <v>72</v>
      </c>
    </row>
    <row r="67" spans="1:67">
      <c r="A67" s="270" t="s">
        <v>93</v>
      </c>
    </row>
    <row r="68" spans="1:67">
      <c r="A68" s="270" t="s">
        <v>94</v>
      </c>
    </row>
    <row r="69" spans="1:67">
      <c r="A69" s="269" t="s">
        <v>95</v>
      </c>
      <c r="AC69" s="189"/>
      <c r="AD69" s="189"/>
    </row>
    <row r="70" spans="1:67">
      <c r="A70" s="259"/>
      <c r="AC70" s="191"/>
      <c r="AD70" s="191"/>
    </row>
    <row r="71" spans="1:67">
      <c r="A71" s="259"/>
      <c r="AC71" s="191"/>
      <c r="AD71" s="191"/>
      <c r="BI71" s="270"/>
      <c r="BJ71" s="270"/>
      <c r="BK71" s="270"/>
      <c r="BL71" s="270"/>
    </row>
    <row r="72" spans="1:67" s="215" customFormat="1" ht="12.6" customHeight="1">
      <c r="A72" s="63"/>
      <c r="B72" s="165"/>
      <c r="C72" s="189"/>
      <c r="D72" s="189"/>
      <c r="E72" s="189"/>
      <c r="F72" s="189"/>
      <c r="G72" s="189"/>
      <c r="H72" s="189"/>
      <c r="I72" s="189"/>
      <c r="J72" s="189"/>
      <c r="K72" s="189"/>
      <c r="L72" s="189"/>
      <c r="M72" s="189"/>
      <c r="N72" s="189"/>
      <c r="O72" s="189"/>
      <c r="P72" s="189"/>
      <c r="Q72" s="189"/>
      <c r="R72" s="189"/>
      <c r="S72" s="189"/>
      <c r="T72" s="189"/>
      <c r="U72" s="189"/>
      <c r="V72" s="189"/>
      <c r="W72" s="189"/>
      <c r="X72" s="189"/>
      <c r="Y72" s="189"/>
      <c r="Z72" s="189"/>
      <c r="AA72" s="189"/>
      <c r="AB72" s="189"/>
      <c r="AC72" s="189"/>
      <c r="AD72" s="189"/>
      <c r="AE72" s="189"/>
      <c r="AF72" s="189"/>
      <c r="AG72" s="189"/>
      <c r="AH72" s="189"/>
      <c r="AI72" s="189"/>
      <c r="AJ72" s="189"/>
      <c r="AK72" s="189"/>
      <c r="AL72" s="189"/>
      <c r="AM72" s="189"/>
      <c r="AN72" s="189"/>
      <c r="AO72" s="189"/>
      <c r="AP72" s="189"/>
      <c r="AQ72" s="189"/>
      <c r="AR72" s="189"/>
      <c r="AS72" s="189"/>
      <c r="AT72" s="189"/>
      <c r="AU72" s="189"/>
      <c r="AV72" s="189"/>
      <c r="AW72" s="189"/>
      <c r="AX72" s="189"/>
      <c r="AY72" s="189"/>
      <c r="AZ72" s="189"/>
      <c r="BA72" s="189"/>
      <c r="BB72" s="189"/>
      <c r="BC72" s="189"/>
      <c r="BD72" s="189"/>
      <c r="BE72" s="189"/>
      <c r="BF72" s="189"/>
      <c r="BG72" s="189"/>
      <c r="BH72" s="189"/>
      <c r="BI72" s="189"/>
      <c r="BJ72" s="189"/>
      <c r="BK72" s="189"/>
      <c r="BL72" s="165"/>
      <c r="BM72" s="63"/>
      <c r="BN72" s="63"/>
      <c r="BO72"/>
    </row>
    <row r="73" spans="1:67" s="215" customFormat="1" ht="12.6" customHeight="1">
      <c r="A73" s="63"/>
      <c r="B73" s="165"/>
      <c r="C73" s="17"/>
      <c r="D73" s="17"/>
      <c r="E73" s="17"/>
      <c r="F73" s="17"/>
      <c r="G73" s="17"/>
      <c r="H73" s="17"/>
      <c r="I73" s="17"/>
      <c r="J73" s="187"/>
      <c r="K73" s="187"/>
      <c r="L73" s="187"/>
      <c r="M73" s="17"/>
      <c r="N73" s="17"/>
      <c r="O73" s="17"/>
      <c r="P73" s="17"/>
      <c r="Q73" s="17"/>
      <c r="R73" s="187"/>
      <c r="S73" s="17"/>
      <c r="T73" s="187"/>
      <c r="U73" s="17"/>
      <c r="V73" s="187"/>
      <c r="W73" s="187"/>
      <c r="X73" s="187"/>
      <c r="Y73" s="187"/>
      <c r="Z73" s="18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65"/>
      <c r="BK73" s="17"/>
      <c r="BL73" s="165"/>
      <c r="BM73" s="63"/>
      <c r="BN73" s="63"/>
      <c r="BO73"/>
    </row>
    <row r="74" spans="1:67">
      <c r="BM74" s="215"/>
      <c r="BN74" s="215"/>
      <c r="BO74" s="215"/>
    </row>
    <row r="75" spans="1:67">
      <c r="BM75" s="215"/>
      <c r="BN75" s="215"/>
      <c r="BO75" s="215"/>
    </row>
  </sheetData>
  <mergeCells count="58">
    <mergeCell ref="BG42:BH42"/>
    <mergeCell ref="BI42:BJ42"/>
    <mergeCell ref="AO42:AP42"/>
    <mergeCell ref="AQ42:AR42"/>
    <mergeCell ref="AS42:AT42"/>
    <mergeCell ref="AU42:AV42"/>
    <mergeCell ref="AY42:AZ42"/>
    <mergeCell ref="BA42:BB42"/>
    <mergeCell ref="BC42:BD42"/>
    <mergeCell ref="BE42:BF42"/>
    <mergeCell ref="AW42:AX42"/>
    <mergeCell ref="AA42:AB42"/>
    <mergeCell ref="AC42:AD42"/>
    <mergeCell ref="AE42:AF42"/>
    <mergeCell ref="AG42:AH42"/>
    <mergeCell ref="AI42:AJ42"/>
    <mergeCell ref="AM42:AN42"/>
    <mergeCell ref="AE4:AF4"/>
    <mergeCell ref="AG4:AH4"/>
    <mergeCell ref="AK4:AL4"/>
    <mergeCell ref="AM4:AN4"/>
    <mergeCell ref="AI4:AJ4"/>
    <mergeCell ref="C42:D42"/>
    <mergeCell ref="E42:F42"/>
    <mergeCell ref="G42:H42"/>
    <mergeCell ref="I42:J42"/>
    <mergeCell ref="S42:T42"/>
    <mergeCell ref="W42:X42"/>
    <mergeCell ref="U42:V42"/>
    <mergeCell ref="BA4:BB4"/>
    <mergeCell ref="BC4:BD4"/>
    <mergeCell ref="K42:L42"/>
    <mergeCell ref="M42:N42"/>
    <mergeCell ref="O42:P42"/>
    <mergeCell ref="Q42:R42"/>
    <mergeCell ref="Y42:Z42"/>
    <mergeCell ref="AO4:AP4"/>
    <mergeCell ref="AQ4:AR4"/>
    <mergeCell ref="AC4:AD4"/>
    <mergeCell ref="U4:V4"/>
    <mergeCell ref="W4:X4"/>
    <mergeCell ref="Y4:Z4"/>
    <mergeCell ref="AA4:AB4"/>
    <mergeCell ref="BE4:BF4"/>
    <mergeCell ref="BG4:BH4"/>
    <mergeCell ref="AS4:AT4"/>
    <mergeCell ref="AU4:AV4"/>
    <mergeCell ref="AW4:AX4"/>
    <mergeCell ref="AY4:AZ4"/>
    <mergeCell ref="O4:P4"/>
    <mergeCell ref="Q4:R4"/>
    <mergeCell ref="S4:T4"/>
    <mergeCell ref="C4:D4"/>
    <mergeCell ref="E4:F4"/>
    <mergeCell ref="G4:H4"/>
    <mergeCell ref="I4:J4"/>
    <mergeCell ref="K4:L4"/>
    <mergeCell ref="M4:N4"/>
  </mergeCells>
  <phoneticPr fontId="0" type="noConversion"/>
  <pageMargins left="0.7" right="0.7" top="0.78740157499999996" bottom="0.78740157499999996" header="0.3" footer="0.3"/>
  <pageSetup paperSize="9" scale="56"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dimension ref="A1:BQ75"/>
  <sheetViews>
    <sheetView zoomScaleNormal="100" workbookViewId="0"/>
  </sheetViews>
  <sheetFormatPr baseColWidth="10" defaultColWidth="9.140625" defaultRowHeight="15"/>
  <cols>
    <col min="1" max="1" width="11.42578125" style="187" customWidth="1"/>
    <col min="2" max="2" width="7.140625" style="187" bestFit="1" customWidth="1"/>
    <col min="3" max="10" width="4.42578125" style="187" customWidth="1"/>
    <col min="11" max="12" width="4.42578125" style="187" hidden="1" customWidth="1"/>
    <col min="13" max="20" width="4.42578125" style="187" customWidth="1"/>
    <col min="21" max="26" width="4.42578125" style="187" hidden="1" customWidth="1"/>
    <col min="27" max="28" width="4.42578125" style="187" customWidth="1"/>
    <col min="29" max="30" width="4.42578125" style="17" customWidth="1"/>
    <col min="31" max="32" width="4.42578125" style="187" customWidth="1"/>
    <col min="33" max="38" width="4.42578125" style="187" hidden="1" customWidth="1"/>
    <col min="39" max="42" width="4.42578125" style="187" customWidth="1"/>
    <col min="43" max="58" width="4.42578125" style="187" hidden="1" customWidth="1"/>
    <col min="59" max="60" width="4.42578125" style="187" customWidth="1"/>
    <col min="61" max="64" width="5.42578125" style="66" customWidth="1"/>
    <col min="65" max="65" width="7" style="63" customWidth="1"/>
    <col min="66" max="66" width="5.42578125" style="63" customWidth="1"/>
    <col min="68" max="16384" width="9.140625" style="349"/>
  </cols>
  <sheetData>
    <row r="1" spans="1:67" s="82" customFormat="1" ht="12.75">
      <c r="A1" s="218" t="s">
        <v>303</v>
      </c>
      <c r="B1" s="219"/>
      <c r="AC1" s="187"/>
      <c r="AD1" s="5"/>
      <c r="BI1" s="219"/>
      <c r="BJ1" s="219"/>
      <c r="BK1" s="219"/>
      <c r="BL1" s="271" t="s">
        <v>412</v>
      </c>
      <c r="BM1" s="105"/>
      <c r="BN1" s="203"/>
      <c r="BO1" s="105"/>
    </row>
    <row r="2" spans="1:67" s="82" customFormat="1" ht="3.75" customHeight="1">
      <c r="A2" s="218"/>
      <c r="B2" s="219"/>
      <c r="AC2" s="178"/>
      <c r="AD2" s="178"/>
      <c r="BI2" s="219"/>
      <c r="BJ2" s="219"/>
      <c r="BK2" s="219"/>
      <c r="BL2" s="271"/>
      <c r="BM2" s="105"/>
      <c r="BN2" s="105"/>
      <c r="BO2" s="105"/>
    </row>
    <row r="3" spans="1:67" s="82" customFormat="1" ht="3.75" customHeight="1">
      <c r="A3" s="275"/>
      <c r="B3" s="223"/>
      <c r="C3" s="15"/>
      <c r="D3" s="14"/>
      <c r="E3" s="15"/>
      <c r="F3" s="14"/>
      <c r="G3" s="15"/>
      <c r="H3" s="14"/>
      <c r="I3" s="15"/>
      <c r="J3" s="14"/>
      <c r="K3" s="15"/>
      <c r="L3" s="14"/>
      <c r="M3" s="15"/>
      <c r="N3" s="14"/>
      <c r="O3" s="15"/>
      <c r="P3" s="14"/>
      <c r="Q3" s="15"/>
      <c r="R3" s="14"/>
      <c r="S3" s="15"/>
      <c r="T3" s="14"/>
      <c r="U3" s="13"/>
      <c r="V3" s="13"/>
      <c r="W3" s="15"/>
      <c r="X3" s="14"/>
      <c r="Y3" s="15"/>
      <c r="Z3" s="14"/>
      <c r="AA3" s="15"/>
      <c r="AB3" s="14"/>
      <c r="AC3" s="15"/>
      <c r="AD3" s="14"/>
      <c r="AE3" s="15"/>
      <c r="AF3" s="14"/>
      <c r="AG3" s="15"/>
      <c r="AH3" s="14"/>
      <c r="AI3" s="15"/>
      <c r="AJ3" s="14"/>
      <c r="AK3" s="13"/>
      <c r="AL3" s="13"/>
      <c r="AM3" s="15"/>
      <c r="AN3" s="14"/>
      <c r="AO3" s="15"/>
      <c r="AP3" s="14"/>
      <c r="AQ3" s="15"/>
      <c r="AR3" s="14"/>
      <c r="AS3" s="15"/>
      <c r="AT3" s="14"/>
      <c r="AU3" s="15"/>
      <c r="AV3" s="14"/>
      <c r="AW3" s="13"/>
      <c r="AX3" s="13"/>
      <c r="AY3" s="15"/>
      <c r="AZ3" s="14"/>
      <c r="BA3" s="15"/>
      <c r="BB3" s="14"/>
      <c r="BC3" s="15"/>
      <c r="BD3" s="14"/>
      <c r="BE3" s="15"/>
      <c r="BF3" s="14"/>
      <c r="BG3" s="15"/>
      <c r="BH3" s="14"/>
      <c r="BI3" s="15"/>
      <c r="BJ3" s="13"/>
      <c r="BK3" s="14"/>
      <c r="BL3" s="15"/>
      <c r="BM3" s="63"/>
      <c r="BN3" s="63"/>
      <c r="BO3" s="63"/>
    </row>
    <row r="4" spans="1:67" s="82" customFormat="1" ht="12.75">
      <c r="A4" s="276"/>
      <c r="B4" s="225" t="s">
        <v>1</v>
      </c>
      <c r="C4" s="517" t="s">
        <v>142</v>
      </c>
      <c r="D4" s="519"/>
      <c r="E4" s="517" t="s">
        <v>2</v>
      </c>
      <c r="F4" s="520"/>
      <c r="G4" s="517" t="s">
        <v>3</v>
      </c>
      <c r="H4" s="520"/>
      <c r="I4" s="517" t="s">
        <v>4</v>
      </c>
      <c r="J4" s="521"/>
      <c r="K4" s="517" t="s">
        <v>5</v>
      </c>
      <c r="L4" s="520"/>
      <c r="M4" s="517" t="s">
        <v>240</v>
      </c>
      <c r="N4" s="520"/>
      <c r="O4" s="517" t="s">
        <v>6</v>
      </c>
      <c r="P4" s="520"/>
      <c r="Q4" s="517" t="s">
        <v>7</v>
      </c>
      <c r="R4" s="520"/>
      <c r="S4" s="517" t="s">
        <v>8</v>
      </c>
      <c r="T4" s="520"/>
      <c r="U4" s="508" t="s">
        <v>9</v>
      </c>
      <c r="V4" s="522"/>
      <c r="W4" s="517" t="s">
        <v>10</v>
      </c>
      <c r="X4" s="520"/>
      <c r="Y4" s="517" t="s">
        <v>11</v>
      </c>
      <c r="Z4" s="520"/>
      <c r="AA4" s="517" t="s">
        <v>12</v>
      </c>
      <c r="AB4" s="520"/>
      <c r="AC4" s="512" t="s">
        <v>13</v>
      </c>
      <c r="AD4" s="513"/>
      <c r="AE4" s="517" t="s">
        <v>14</v>
      </c>
      <c r="AF4" s="520"/>
      <c r="AG4" s="517" t="s">
        <v>77</v>
      </c>
      <c r="AH4" s="520"/>
      <c r="AI4" s="517" t="s">
        <v>98</v>
      </c>
      <c r="AJ4" s="520"/>
      <c r="AK4" s="508" t="s">
        <v>17</v>
      </c>
      <c r="AL4" s="522"/>
      <c r="AM4" s="517" t="s">
        <v>18</v>
      </c>
      <c r="AN4" s="520"/>
      <c r="AO4" s="517" t="s">
        <v>19</v>
      </c>
      <c r="AP4" s="520"/>
      <c r="AQ4" s="517" t="s">
        <v>20</v>
      </c>
      <c r="AR4" s="520"/>
      <c r="AS4" s="517" t="s">
        <v>21</v>
      </c>
      <c r="AT4" s="520"/>
      <c r="AU4" s="517" t="s">
        <v>22</v>
      </c>
      <c r="AV4" s="520"/>
      <c r="AW4" s="508" t="s">
        <v>23</v>
      </c>
      <c r="AX4" s="522"/>
      <c r="AY4" s="517" t="s">
        <v>24</v>
      </c>
      <c r="AZ4" s="520"/>
      <c r="BA4" s="517" t="s">
        <v>25</v>
      </c>
      <c r="BB4" s="520"/>
      <c r="BC4" s="517" t="s">
        <v>26</v>
      </c>
      <c r="BD4" s="520"/>
      <c r="BE4" s="517" t="s">
        <v>27</v>
      </c>
      <c r="BF4" s="520"/>
      <c r="BG4" s="517" t="s">
        <v>304</v>
      </c>
      <c r="BH4" s="520"/>
      <c r="BI4" s="226" t="s">
        <v>497</v>
      </c>
      <c r="BJ4" s="227"/>
      <c r="BK4" s="228"/>
      <c r="BL4" s="229" t="s">
        <v>30</v>
      </c>
      <c r="BM4" s="116"/>
      <c r="BN4" s="116"/>
      <c r="BO4" s="116"/>
    </row>
    <row r="5" spans="1:67" s="82" customFormat="1" ht="3.75" customHeight="1">
      <c r="A5" s="228"/>
      <c r="B5" s="230"/>
      <c r="C5" s="231"/>
      <c r="D5" s="233"/>
      <c r="E5" s="231"/>
      <c r="F5" s="233"/>
      <c r="G5" s="231"/>
      <c r="H5" s="233"/>
      <c r="I5" s="231"/>
      <c r="J5" s="232"/>
      <c r="K5" s="231"/>
      <c r="L5" s="233"/>
      <c r="M5" s="231"/>
      <c r="N5" s="233"/>
      <c r="O5" s="231"/>
      <c r="P5" s="233"/>
      <c r="Q5" s="231"/>
      <c r="R5" s="233"/>
      <c r="S5" s="231"/>
      <c r="T5" s="233"/>
      <c r="U5" s="122"/>
      <c r="V5" s="123"/>
      <c r="W5" s="231"/>
      <c r="X5" s="233"/>
      <c r="Y5" s="231"/>
      <c r="Z5" s="233"/>
      <c r="AA5" s="231"/>
      <c r="AB5" s="233"/>
      <c r="AC5" s="168"/>
      <c r="AD5" s="170"/>
      <c r="AE5" s="231"/>
      <c r="AF5" s="233"/>
      <c r="AG5" s="231"/>
      <c r="AH5" s="233"/>
      <c r="AI5" s="231"/>
      <c r="AJ5" s="233"/>
      <c r="AK5" s="122"/>
      <c r="AL5" s="123"/>
      <c r="AM5" s="231"/>
      <c r="AN5" s="233"/>
      <c r="AO5" s="231"/>
      <c r="AP5" s="233"/>
      <c r="AQ5" s="231"/>
      <c r="AR5" s="233"/>
      <c r="AS5" s="231"/>
      <c r="AT5" s="233"/>
      <c r="AU5" s="231"/>
      <c r="AV5" s="233"/>
      <c r="AW5" s="122"/>
      <c r="AX5" s="123"/>
      <c r="AY5" s="231"/>
      <c r="AZ5" s="233"/>
      <c r="BA5" s="231"/>
      <c r="BB5" s="233"/>
      <c r="BC5" s="231"/>
      <c r="BD5" s="233"/>
      <c r="BE5" s="231"/>
      <c r="BF5" s="233"/>
      <c r="BG5" s="231"/>
      <c r="BH5" s="233"/>
      <c r="BI5" s="231"/>
      <c r="BJ5" s="232"/>
      <c r="BK5" s="233"/>
      <c r="BL5" s="229"/>
      <c r="BM5" s="119"/>
      <c r="BN5" s="119"/>
      <c r="BO5" s="119"/>
    </row>
    <row r="6" spans="1:67" s="82" customFormat="1" ht="12.75">
      <c r="A6" s="277"/>
      <c r="B6" s="235"/>
      <c r="C6" s="239" t="s">
        <v>31</v>
      </c>
      <c r="D6" s="237" t="s">
        <v>32</v>
      </c>
      <c r="E6" s="239" t="s">
        <v>31</v>
      </c>
      <c r="F6" s="237" t="s">
        <v>32</v>
      </c>
      <c r="G6" s="239" t="s">
        <v>31</v>
      </c>
      <c r="H6" s="237" t="s">
        <v>32</v>
      </c>
      <c r="I6" s="239" t="s">
        <v>31</v>
      </c>
      <c r="J6" s="237" t="s">
        <v>32</v>
      </c>
      <c r="K6" s="239" t="s">
        <v>31</v>
      </c>
      <c r="L6" s="237" t="s">
        <v>32</v>
      </c>
      <c r="M6" s="239" t="s">
        <v>31</v>
      </c>
      <c r="N6" s="237" t="s">
        <v>32</v>
      </c>
      <c r="O6" s="239" t="s">
        <v>31</v>
      </c>
      <c r="P6" s="237" t="s">
        <v>32</v>
      </c>
      <c r="Q6" s="239" t="s">
        <v>31</v>
      </c>
      <c r="R6" s="237" t="s">
        <v>32</v>
      </c>
      <c r="S6" s="239" t="s">
        <v>31</v>
      </c>
      <c r="T6" s="237" t="s">
        <v>32</v>
      </c>
      <c r="U6" s="126" t="s">
        <v>31</v>
      </c>
      <c r="V6" s="127" t="s">
        <v>32</v>
      </c>
      <c r="W6" s="239" t="s">
        <v>31</v>
      </c>
      <c r="X6" s="237" t="s">
        <v>32</v>
      </c>
      <c r="Y6" s="239" t="s">
        <v>31</v>
      </c>
      <c r="Z6" s="237" t="s">
        <v>32</v>
      </c>
      <c r="AA6" s="239" t="s">
        <v>31</v>
      </c>
      <c r="AB6" s="237" t="s">
        <v>32</v>
      </c>
      <c r="AC6" s="171" t="s">
        <v>31</v>
      </c>
      <c r="AD6" s="172" t="s">
        <v>32</v>
      </c>
      <c r="AE6" s="239" t="s">
        <v>31</v>
      </c>
      <c r="AF6" s="237" t="s">
        <v>32</v>
      </c>
      <c r="AG6" s="239" t="s">
        <v>31</v>
      </c>
      <c r="AH6" s="237" t="s">
        <v>32</v>
      </c>
      <c r="AI6" s="239" t="s">
        <v>31</v>
      </c>
      <c r="AJ6" s="237" t="s">
        <v>32</v>
      </c>
      <c r="AK6" s="126" t="s">
        <v>31</v>
      </c>
      <c r="AL6" s="127" t="s">
        <v>32</v>
      </c>
      <c r="AM6" s="239" t="s">
        <v>31</v>
      </c>
      <c r="AN6" s="237" t="s">
        <v>32</v>
      </c>
      <c r="AO6" s="239" t="s">
        <v>31</v>
      </c>
      <c r="AP6" s="237" t="s">
        <v>32</v>
      </c>
      <c r="AQ6" s="239" t="s">
        <v>31</v>
      </c>
      <c r="AR6" s="237" t="s">
        <v>32</v>
      </c>
      <c r="AS6" s="239" t="s">
        <v>31</v>
      </c>
      <c r="AT6" s="237" t="s">
        <v>32</v>
      </c>
      <c r="AU6" s="239" t="s">
        <v>31</v>
      </c>
      <c r="AV6" s="237" t="s">
        <v>32</v>
      </c>
      <c r="AW6" s="126" t="s">
        <v>31</v>
      </c>
      <c r="AX6" s="127" t="s">
        <v>32</v>
      </c>
      <c r="AY6" s="239" t="s">
        <v>31</v>
      </c>
      <c r="AZ6" s="237" t="s">
        <v>32</v>
      </c>
      <c r="BA6" s="239" t="s">
        <v>31</v>
      </c>
      <c r="BB6" s="237" t="s">
        <v>32</v>
      </c>
      <c r="BC6" s="239" t="s">
        <v>31</v>
      </c>
      <c r="BD6" s="237" t="s">
        <v>32</v>
      </c>
      <c r="BE6" s="239" t="s">
        <v>31</v>
      </c>
      <c r="BF6" s="237" t="s">
        <v>32</v>
      </c>
      <c r="BG6" s="239" t="s">
        <v>31</v>
      </c>
      <c r="BH6" s="237" t="s">
        <v>32</v>
      </c>
      <c r="BI6" s="236" t="s">
        <v>31</v>
      </c>
      <c r="BJ6" s="237" t="s">
        <v>32</v>
      </c>
      <c r="BK6" s="238" t="s">
        <v>29</v>
      </c>
      <c r="BL6" s="239"/>
      <c r="BM6" s="53"/>
      <c r="BN6" s="53"/>
      <c r="BO6" s="53"/>
    </row>
    <row r="7" spans="1:67" s="82" customFormat="1" ht="3.75" customHeight="1">
      <c r="A7" s="278"/>
      <c r="B7" s="241"/>
      <c r="C7" s="242"/>
      <c r="D7" s="243"/>
      <c r="E7" s="242"/>
      <c r="F7" s="243"/>
      <c r="G7" s="242"/>
      <c r="H7" s="243"/>
      <c r="I7" s="242"/>
      <c r="J7" s="243"/>
      <c r="K7" s="242"/>
      <c r="L7" s="243"/>
      <c r="M7" s="242"/>
      <c r="N7" s="243"/>
      <c r="O7" s="242"/>
      <c r="P7" s="243"/>
      <c r="Q7" s="242"/>
      <c r="R7" s="243"/>
      <c r="S7" s="242"/>
      <c r="T7" s="243"/>
      <c r="U7" s="272"/>
      <c r="V7" s="272"/>
      <c r="W7" s="242"/>
      <c r="X7" s="243"/>
      <c r="Y7" s="242"/>
      <c r="Z7" s="243"/>
      <c r="AA7" s="242"/>
      <c r="AB7" s="243"/>
      <c r="AC7" s="174"/>
      <c r="AD7" s="175"/>
      <c r="AE7" s="242"/>
      <c r="AF7" s="243"/>
      <c r="AG7" s="242"/>
      <c r="AH7" s="243"/>
      <c r="AI7" s="242"/>
      <c r="AJ7" s="243"/>
      <c r="AK7" s="272"/>
      <c r="AL7" s="272"/>
      <c r="AM7" s="242"/>
      <c r="AN7" s="243"/>
      <c r="AO7" s="242"/>
      <c r="AP7" s="243"/>
      <c r="AQ7" s="242"/>
      <c r="AR7" s="243"/>
      <c r="AS7" s="242"/>
      <c r="AT7" s="243"/>
      <c r="AU7" s="242"/>
      <c r="AV7" s="243"/>
      <c r="AW7" s="272"/>
      <c r="AX7" s="272"/>
      <c r="AY7" s="242"/>
      <c r="AZ7" s="243"/>
      <c r="BA7" s="242"/>
      <c r="BB7" s="243"/>
      <c r="BC7" s="242"/>
      <c r="BD7" s="243"/>
      <c r="BE7" s="242"/>
      <c r="BF7" s="243"/>
      <c r="BG7" s="242"/>
      <c r="BH7" s="243"/>
      <c r="BI7" s="242"/>
      <c r="BJ7" s="243"/>
      <c r="BK7" s="240"/>
      <c r="BL7" s="242"/>
      <c r="BM7" s="53"/>
      <c r="BN7" s="53"/>
      <c r="BO7" s="53"/>
    </row>
    <row r="8" spans="1:67" s="82" customFormat="1" ht="3.75" customHeight="1">
      <c r="A8" s="234"/>
      <c r="B8" s="244"/>
      <c r="C8" s="234"/>
      <c r="D8" s="245"/>
      <c r="E8" s="234"/>
      <c r="F8" s="245"/>
      <c r="G8" s="234"/>
      <c r="H8" s="245"/>
      <c r="I8" s="234"/>
      <c r="J8" s="245"/>
      <c r="K8" s="234"/>
      <c r="L8" s="245"/>
      <c r="M8" s="234"/>
      <c r="N8" s="245"/>
      <c r="O8" s="234"/>
      <c r="P8" s="245"/>
      <c r="Q8" s="234"/>
      <c r="R8" s="245"/>
      <c r="S8" s="234"/>
      <c r="T8" s="245"/>
      <c r="U8" s="245"/>
      <c r="V8" s="245"/>
      <c r="W8" s="234"/>
      <c r="X8" s="245"/>
      <c r="Y8" s="234"/>
      <c r="Z8" s="245"/>
      <c r="AA8" s="234"/>
      <c r="AB8" s="245"/>
      <c r="AC8" s="36"/>
      <c r="AD8" s="176"/>
      <c r="AE8" s="234"/>
      <c r="AF8" s="245"/>
      <c r="AG8" s="234"/>
      <c r="AH8" s="245"/>
      <c r="AI8" s="234"/>
      <c r="AJ8" s="245"/>
      <c r="AK8" s="245"/>
      <c r="AL8" s="245"/>
      <c r="AM8" s="234"/>
      <c r="AN8" s="245"/>
      <c r="AO8" s="234"/>
      <c r="AP8" s="245"/>
      <c r="AQ8" s="234"/>
      <c r="AR8" s="245"/>
      <c r="AS8" s="234"/>
      <c r="AT8" s="245"/>
      <c r="AU8" s="234"/>
      <c r="AV8" s="245"/>
      <c r="AW8" s="245"/>
      <c r="AX8" s="245"/>
      <c r="AY8" s="234"/>
      <c r="AZ8" s="245"/>
      <c r="BA8" s="234"/>
      <c r="BB8" s="245"/>
      <c r="BC8" s="234"/>
      <c r="BD8" s="245"/>
      <c r="BE8" s="234"/>
      <c r="BF8" s="245"/>
      <c r="BG8" s="234"/>
      <c r="BH8" s="245"/>
      <c r="BI8" s="234"/>
      <c r="BJ8" s="245"/>
      <c r="BK8" s="234"/>
      <c r="BL8" s="234"/>
      <c r="BM8" s="53"/>
      <c r="BN8" s="53"/>
      <c r="BO8" s="53"/>
    </row>
    <row r="9" spans="1:67" s="82" customFormat="1" ht="12.75">
      <c r="A9" s="246" t="s">
        <v>29</v>
      </c>
      <c r="B9" s="247" t="s">
        <v>305</v>
      </c>
      <c r="C9" s="248">
        <v>38</v>
      </c>
      <c r="D9" s="248">
        <v>714</v>
      </c>
      <c r="E9" s="248">
        <v>42</v>
      </c>
      <c r="F9" s="248">
        <v>801</v>
      </c>
      <c r="G9" s="248">
        <v>50</v>
      </c>
      <c r="H9" s="248">
        <v>489</v>
      </c>
      <c r="I9" s="248">
        <v>5</v>
      </c>
      <c r="J9" s="248">
        <v>285</v>
      </c>
      <c r="K9" s="248">
        <v>0</v>
      </c>
      <c r="L9" s="248">
        <v>0</v>
      </c>
      <c r="M9" s="248">
        <v>13</v>
      </c>
      <c r="N9" s="248">
        <v>82</v>
      </c>
      <c r="O9" s="248">
        <v>8</v>
      </c>
      <c r="P9" s="248">
        <v>65</v>
      </c>
      <c r="Q9" s="248">
        <v>4</v>
      </c>
      <c r="R9" s="248">
        <v>38</v>
      </c>
      <c r="S9" s="248">
        <v>1</v>
      </c>
      <c r="T9" s="248">
        <v>8</v>
      </c>
      <c r="U9" s="248">
        <v>0</v>
      </c>
      <c r="V9" s="248">
        <v>0</v>
      </c>
      <c r="W9" s="248">
        <v>0</v>
      </c>
      <c r="X9" s="248">
        <v>0</v>
      </c>
      <c r="Y9" s="248">
        <v>0</v>
      </c>
      <c r="Z9" s="248">
        <v>0</v>
      </c>
      <c r="AA9" s="248">
        <v>6</v>
      </c>
      <c r="AB9" s="248">
        <v>45</v>
      </c>
      <c r="AC9" s="248">
        <v>0</v>
      </c>
      <c r="AD9" s="248">
        <v>6</v>
      </c>
      <c r="AE9" s="248">
        <v>2</v>
      </c>
      <c r="AF9" s="248">
        <v>10</v>
      </c>
      <c r="AG9" s="248">
        <v>0</v>
      </c>
      <c r="AH9" s="248">
        <v>0</v>
      </c>
      <c r="AI9" s="248">
        <v>0</v>
      </c>
      <c r="AJ9" s="248">
        <v>0</v>
      </c>
      <c r="AK9" s="248">
        <v>0</v>
      </c>
      <c r="AL9" s="248">
        <v>0</v>
      </c>
      <c r="AM9" s="248">
        <v>2</v>
      </c>
      <c r="AN9" s="248">
        <v>38</v>
      </c>
      <c r="AO9" s="248">
        <v>1</v>
      </c>
      <c r="AP9" s="248">
        <v>26</v>
      </c>
      <c r="AQ9" s="248">
        <v>0</v>
      </c>
      <c r="AR9" s="248">
        <v>0</v>
      </c>
      <c r="AS9" s="248">
        <v>0</v>
      </c>
      <c r="AT9" s="248">
        <v>0</v>
      </c>
      <c r="AU9" s="248">
        <v>0</v>
      </c>
      <c r="AV9" s="248">
        <v>0</v>
      </c>
      <c r="AW9" s="248">
        <v>0</v>
      </c>
      <c r="AX9" s="248">
        <v>0</v>
      </c>
      <c r="AY9" s="248">
        <v>0</v>
      </c>
      <c r="AZ9" s="248">
        <v>1</v>
      </c>
      <c r="BA9" s="248">
        <v>0</v>
      </c>
      <c r="BB9" s="248">
        <v>0</v>
      </c>
      <c r="BC9" s="248">
        <v>0</v>
      </c>
      <c r="BD9" s="248">
        <v>0</v>
      </c>
      <c r="BE9" s="248">
        <v>0</v>
      </c>
      <c r="BF9" s="248">
        <v>0</v>
      </c>
      <c r="BG9" s="248">
        <v>3</v>
      </c>
      <c r="BH9" s="248">
        <v>28</v>
      </c>
      <c r="BI9" s="248">
        <v>175</v>
      </c>
      <c r="BJ9" s="248">
        <v>2760</v>
      </c>
      <c r="BK9" s="248">
        <v>2935</v>
      </c>
      <c r="BL9" s="249">
        <v>5.9625212947189095</v>
      </c>
      <c r="BM9" s="151"/>
      <c r="BN9" s="151"/>
      <c r="BO9" s="399"/>
    </row>
    <row r="10" spans="1:67" s="82" customFormat="1" ht="6" customHeight="1">
      <c r="A10" s="250"/>
      <c r="B10" s="251"/>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0"/>
      <c r="AD10" s="50"/>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7"/>
      <c r="BJ10" s="252"/>
      <c r="BK10" s="252"/>
      <c r="BL10" s="253"/>
      <c r="BM10" s="151"/>
      <c r="BN10" s="53"/>
      <c r="BO10" s="53"/>
    </row>
    <row r="11" spans="1:67">
      <c r="A11" s="254" t="s">
        <v>215</v>
      </c>
      <c r="B11" s="255">
        <v>1975</v>
      </c>
      <c r="C11" s="56">
        <v>1</v>
      </c>
      <c r="D11" s="56">
        <v>42</v>
      </c>
      <c r="E11" s="56">
        <v>0</v>
      </c>
      <c r="F11" s="56">
        <v>20</v>
      </c>
      <c r="G11" s="56">
        <v>3</v>
      </c>
      <c r="H11" s="56">
        <v>39</v>
      </c>
      <c r="I11" s="56">
        <v>0</v>
      </c>
      <c r="J11" s="56">
        <v>32</v>
      </c>
      <c r="K11" s="56" t="s">
        <v>35</v>
      </c>
      <c r="L11" s="56" t="s">
        <v>35</v>
      </c>
      <c r="M11" s="57" t="s">
        <v>35</v>
      </c>
      <c r="N11" s="57" t="s">
        <v>35</v>
      </c>
      <c r="O11" s="56">
        <v>3</v>
      </c>
      <c r="P11" s="56">
        <v>17</v>
      </c>
      <c r="Q11" s="56">
        <v>1</v>
      </c>
      <c r="R11" s="56">
        <v>12</v>
      </c>
      <c r="S11" s="56" t="s">
        <v>35</v>
      </c>
      <c r="T11" s="56" t="s">
        <v>35</v>
      </c>
      <c r="U11" s="56" t="s">
        <v>35</v>
      </c>
      <c r="V11" s="56" t="s">
        <v>35</v>
      </c>
      <c r="W11" s="56" t="s">
        <v>35</v>
      </c>
      <c r="X11" s="56" t="s">
        <v>35</v>
      </c>
      <c r="Y11" s="57" t="s">
        <v>35</v>
      </c>
      <c r="Z11" s="57" t="s">
        <v>35</v>
      </c>
      <c r="AA11" s="56">
        <v>0</v>
      </c>
      <c r="AB11" s="56">
        <v>0</v>
      </c>
      <c r="AC11" s="50" t="s">
        <v>35</v>
      </c>
      <c r="AD11" s="50" t="s">
        <v>35</v>
      </c>
      <c r="AE11" s="57">
        <v>0</v>
      </c>
      <c r="AF11" s="57">
        <v>2</v>
      </c>
      <c r="AG11" s="50" t="s">
        <v>35</v>
      </c>
      <c r="AH11" s="56" t="s">
        <v>35</v>
      </c>
      <c r="AI11" s="57" t="s">
        <v>35</v>
      </c>
      <c r="AJ11" s="57" t="s">
        <v>35</v>
      </c>
      <c r="AK11" s="57" t="s">
        <v>35</v>
      </c>
      <c r="AL11" s="57" t="s">
        <v>35</v>
      </c>
      <c r="AM11" s="57">
        <v>0</v>
      </c>
      <c r="AN11" s="57">
        <v>7</v>
      </c>
      <c r="AO11" s="50" t="s">
        <v>35</v>
      </c>
      <c r="AP11" s="56" t="s">
        <v>35</v>
      </c>
      <c r="AQ11" s="145" t="s">
        <v>35</v>
      </c>
      <c r="AR11" s="145" t="s">
        <v>35</v>
      </c>
      <c r="AS11" s="50" t="s">
        <v>35</v>
      </c>
      <c r="AT11" s="56" t="s">
        <v>35</v>
      </c>
      <c r="AU11" s="50" t="s">
        <v>35</v>
      </c>
      <c r="AV11" s="56" t="s">
        <v>35</v>
      </c>
      <c r="AW11" s="50" t="s">
        <v>35</v>
      </c>
      <c r="AX11" s="56" t="s">
        <v>35</v>
      </c>
      <c r="AY11" s="61">
        <v>0</v>
      </c>
      <c r="AZ11" s="61">
        <v>0</v>
      </c>
      <c r="BA11" s="61" t="s">
        <v>35</v>
      </c>
      <c r="BB11" s="61" t="s">
        <v>35</v>
      </c>
      <c r="BC11" s="61" t="s">
        <v>35</v>
      </c>
      <c r="BD11" s="61" t="s">
        <v>35</v>
      </c>
      <c r="BE11" s="61" t="s">
        <v>35</v>
      </c>
      <c r="BF11" s="61" t="s">
        <v>35</v>
      </c>
      <c r="BG11" s="61">
        <v>0</v>
      </c>
      <c r="BH11" s="61">
        <v>1</v>
      </c>
      <c r="BI11" s="57">
        <v>8</v>
      </c>
      <c r="BJ11" s="57">
        <v>172</v>
      </c>
      <c r="BK11" s="256">
        <v>180</v>
      </c>
      <c r="BL11" s="257">
        <v>4.4444444444444446</v>
      </c>
      <c r="BM11" s="151"/>
      <c r="BN11" s="151"/>
      <c r="BO11" s="399"/>
    </row>
    <row r="12" spans="1:67">
      <c r="A12" s="254" t="s">
        <v>180</v>
      </c>
      <c r="B12" s="255">
        <v>1974</v>
      </c>
      <c r="C12" s="56">
        <v>3</v>
      </c>
      <c r="D12" s="56">
        <v>34</v>
      </c>
      <c r="E12" s="56">
        <v>1</v>
      </c>
      <c r="F12" s="56">
        <v>9</v>
      </c>
      <c r="G12" s="56">
        <v>2</v>
      </c>
      <c r="H12" s="56">
        <v>57</v>
      </c>
      <c r="I12" s="56">
        <v>4</v>
      </c>
      <c r="J12" s="56">
        <v>75</v>
      </c>
      <c r="K12" s="56" t="s">
        <v>35</v>
      </c>
      <c r="L12" s="56" t="s">
        <v>35</v>
      </c>
      <c r="M12" s="57" t="s">
        <v>35</v>
      </c>
      <c r="N12" s="57" t="s">
        <v>35</v>
      </c>
      <c r="O12" s="56">
        <v>0</v>
      </c>
      <c r="P12" s="56">
        <v>2</v>
      </c>
      <c r="Q12" s="56">
        <v>0</v>
      </c>
      <c r="R12" s="56">
        <v>3</v>
      </c>
      <c r="S12" s="56">
        <v>0</v>
      </c>
      <c r="T12" s="56">
        <v>2</v>
      </c>
      <c r="U12" s="56" t="s">
        <v>35</v>
      </c>
      <c r="V12" s="56" t="s">
        <v>35</v>
      </c>
      <c r="W12" s="56" t="s">
        <v>35</v>
      </c>
      <c r="X12" s="56" t="s">
        <v>35</v>
      </c>
      <c r="Y12" s="57" t="s">
        <v>35</v>
      </c>
      <c r="Z12" s="57" t="s">
        <v>35</v>
      </c>
      <c r="AA12" s="56">
        <v>0</v>
      </c>
      <c r="AB12" s="56">
        <v>0</v>
      </c>
      <c r="AC12" s="50" t="s">
        <v>35</v>
      </c>
      <c r="AD12" s="50" t="s">
        <v>35</v>
      </c>
      <c r="AE12" s="57">
        <v>0</v>
      </c>
      <c r="AF12" s="57">
        <v>1</v>
      </c>
      <c r="AG12" s="50" t="s">
        <v>35</v>
      </c>
      <c r="AH12" s="56" t="s">
        <v>35</v>
      </c>
      <c r="AI12" s="57" t="s">
        <v>35</v>
      </c>
      <c r="AJ12" s="57" t="s">
        <v>35</v>
      </c>
      <c r="AK12" s="57" t="s">
        <v>35</v>
      </c>
      <c r="AL12" s="57" t="s">
        <v>35</v>
      </c>
      <c r="AM12" s="57">
        <v>0</v>
      </c>
      <c r="AN12" s="57">
        <v>5</v>
      </c>
      <c r="AO12" s="50">
        <v>0</v>
      </c>
      <c r="AP12" s="56">
        <v>0</v>
      </c>
      <c r="AQ12" s="145" t="s">
        <v>35</v>
      </c>
      <c r="AR12" s="145" t="s">
        <v>35</v>
      </c>
      <c r="AS12" s="50" t="s">
        <v>35</v>
      </c>
      <c r="AT12" s="56" t="s">
        <v>35</v>
      </c>
      <c r="AU12" s="50" t="s">
        <v>35</v>
      </c>
      <c r="AV12" s="56" t="s">
        <v>35</v>
      </c>
      <c r="AW12" s="50" t="s">
        <v>35</v>
      </c>
      <c r="AX12" s="56" t="s">
        <v>35</v>
      </c>
      <c r="AY12" s="61" t="s">
        <v>35</v>
      </c>
      <c r="AZ12" s="61" t="s">
        <v>35</v>
      </c>
      <c r="BA12" s="61" t="s">
        <v>35</v>
      </c>
      <c r="BB12" s="61" t="s">
        <v>35</v>
      </c>
      <c r="BC12" s="61" t="s">
        <v>35</v>
      </c>
      <c r="BD12" s="61" t="s">
        <v>35</v>
      </c>
      <c r="BE12" s="61" t="s">
        <v>35</v>
      </c>
      <c r="BF12" s="61" t="s">
        <v>35</v>
      </c>
      <c r="BG12" s="61">
        <v>0</v>
      </c>
      <c r="BH12" s="61">
        <v>2</v>
      </c>
      <c r="BI12" s="57">
        <v>10</v>
      </c>
      <c r="BJ12" s="57">
        <v>190</v>
      </c>
      <c r="BK12" s="256">
        <v>200</v>
      </c>
      <c r="BL12" s="258">
        <v>5</v>
      </c>
      <c r="BM12" s="151"/>
      <c r="BN12" s="151"/>
      <c r="BO12" s="399"/>
    </row>
    <row r="13" spans="1:67">
      <c r="A13" s="254" t="s">
        <v>225</v>
      </c>
      <c r="B13" s="255">
        <v>1975</v>
      </c>
      <c r="C13" s="56">
        <v>4</v>
      </c>
      <c r="D13" s="56">
        <v>52</v>
      </c>
      <c r="E13" s="56">
        <v>6</v>
      </c>
      <c r="F13" s="56">
        <v>82</v>
      </c>
      <c r="G13" s="56">
        <v>1</v>
      </c>
      <c r="H13" s="56">
        <v>12</v>
      </c>
      <c r="I13" s="56" t="s">
        <v>35</v>
      </c>
      <c r="J13" s="56" t="s">
        <v>35</v>
      </c>
      <c r="K13" s="56" t="s">
        <v>35</v>
      </c>
      <c r="L13" s="56" t="s">
        <v>35</v>
      </c>
      <c r="M13" s="57" t="s">
        <v>35</v>
      </c>
      <c r="N13" s="57" t="s">
        <v>35</v>
      </c>
      <c r="O13" s="56">
        <v>0</v>
      </c>
      <c r="P13" s="56">
        <v>8</v>
      </c>
      <c r="Q13" s="56" t="s">
        <v>35</v>
      </c>
      <c r="R13" s="56" t="s">
        <v>35</v>
      </c>
      <c r="S13" s="56">
        <v>0</v>
      </c>
      <c r="T13" s="56">
        <v>2</v>
      </c>
      <c r="U13" s="56" t="s">
        <v>35</v>
      </c>
      <c r="V13" s="56" t="s">
        <v>35</v>
      </c>
      <c r="W13" s="56" t="s">
        <v>35</v>
      </c>
      <c r="X13" s="56" t="s">
        <v>35</v>
      </c>
      <c r="Y13" s="57" t="s">
        <v>35</v>
      </c>
      <c r="Z13" s="57" t="s">
        <v>35</v>
      </c>
      <c r="AA13" s="56" t="s">
        <v>35</v>
      </c>
      <c r="AB13" s="56" t="s">
        <v>35</v>
      </c>
      <c r="AC13" s="50" t="s">
        <v>35</v>
      </c>
      <c r="AD13" s="50" t="s">
        <v>35</v>
      </c>
      <c r="AE13" s="57">
        <v>0</v>
      </c>
      <c r="AF13" s="57">
        <v>1</v>
      </c>
      <c r="AG13" s="50" t="s">
        <v>35</v>
      </c>
      <c r="AH13" s="56" t="s">
        <v>35</v>
      </c>
      <c r="AI13" s="57" t="s">
        <v>35</v>
      </c>
      <c r="AJ13" s="57" t="s">
        <v>35</v>
      </c>
      <c r="AK13" s="57" t="s">
        <v>35</v>
      </c>
      <c r="AL13" s="57" t="s">
        <v>35</v>
      </c>
      <c r="AM13" s="57">
        <v>0</v>
      </c>
      <c r="AN13" s="57">
        <v>2</v>
      </c>
      <c r="AO13" s="50">
        <v>0</v>
      </c>
      <c r="AP13" s="56">
        <v>0</v>
      </c>
      <c r="AQ13" s="145" t="s">
        <v>35</v>
      </c>
      <c r="AR13" s="145" t="s">
        <v>35</v>
      </c>
      <c r="AS13" s="50" t="s">
        <v>35</v>
      </c>
      <c r="AT13" s="56" t="s">
        <v>35</v>
      </c>
      <c r="AU13" s="50" t="s">
        <v>35</v>
      </c>
      <c r="AV13" s="56" t="s">
        <v>35</v>
      </c>
      <c r="AW13" s="50" t="s">
        <v>35</v>
      </c>
      <c r="AX13" s="56" t="s">
        <v>35</v>
      </c>
      <c r="AY13" s="61" t="s">
        <v>35</v>
      </c>
      <c r="AZ13" s="61" t="s">
        <v>35</v>
      </c>
      <c r="BA13" s="61" t="s">
        <v>35</v>
      </c>
      <c r="BB13" s="61" t="s">
        <v>35</v>
      </c>
      <c r="BC13" s="61" t="s">
        <v>35</v>
      </c>
      <c r="BD13" s="61" t="s">
        <v>35</v>
      </c>
      <c r="BE13" s="61" t="s">
        <v>35</v>
      </c>
      <c r="BF13" s="61" t="s">
        <v>35</v>
      </c>
      <c r="BG13" s="61" t="s">
        <v>35</v>
      </c>
      <c r="BH13" s="61" t="s">
        <v>35</v>
      </c>
      <c r="BI13" s="57">
        <v>11</v>
      </c>
      <c r="BJ13" s="57">
        <v>159</v>
      </c>
      <c r="BK13" s="256">
        <v>170</v>
      </c>
      <c r="BL13" s="258">
        <v>6.4705882352941178</v>
      </c>
      <c r="BM13" s="151"/>
      <c r="BN13" s="151"/>
      <c r="BO13" s="399"/>
    </row>
    <row r="14" spans="1:67">
      <c r="A14" s="254" t="s">
        <v>37</v>
      </c>
      <c r="B14" s="255">
        <v>1972</v>
      </c>
      <c r="C14" s="56">
        <v>0</v>
      </c>
      <c r="D14" s="56">
        <v>16</v>
      </c>
      <c r="E14" s="56">
        <v>1</v>
      </c>
      <c r="F14" s="56">
        <v>42</v>
      </c>
      <c r="G14" s="56">
        <v>0</v>
      </c>
      <c r="H14" s="56">
        <v>5</v>
      </c>
      <c r="I14" s="56" t="s">
        <v>35</v>
      </c>
      <c r="J14" s="56" t="s">
        <v>35</v>
      </c>
      <c r="K14" s="56" t="s">
        <v>35</v>
      </c>
      <c r="L14" s="56" t="s">
        <v>35</v>
      </c>
      <c r="M14" s="57" t="s">
        <v>35</v>
      </c>
      <c r="N14" s="57" t="s">
        <v>35</v>
      </c>
      <c r="O14" s="56" t="s">
        <v>35</v>
      </c>
      <c r="P14" s="56" t="s">
        <v>35</v>
      </c>
      <c r="Q14" s="56" t="s">
        <v>35</v>
      </c>
      <c r="R14" s="56" t="s">
        <v>35</v>
      </c>
      <c r="S14" s="56" t="s">
        <v>35</v>
      </c>
      <c r="T14" s="56" t="s">
        <v>35</v>
      </c>
      <c r="U14" s="56" t="s">
        <v>35</v>
      </c>
      <c r="V14" s="56" t="s">
        <v>35</v>
      </c>
      <c r="W14" s="56" t="s">
        <v>35</v>
      </c>
      <c r="X14" s="56" t="s">
        <v>35</v>
      </c>
      <c r="Y14" s="57" t="s">
        <v>35</v>
      </c>
      <c r="Z14" s="57" t="s">
        <v>35</v>
      </c>
      <c r="AA14" s="56" t="s">
        <v>35</v>
      </c>
      <c r="AB14" s="56" t="s">
        <v>35</v>
      </c>
      <c r="AC14" s="50" t="s">
        <v>35</v>
      </c>
      <c r="AD14" s="50" t="s">
        <v>35</v>
      </c>
      <c r="AE14" s="57" t="s">
        <v>35</v>
      </c>
      <c r="AF14" s="57" t="s">
        <v>35</v>
      </c>
      <c r="AG14" s="50" t="s">
        <v>35</v>
      </c>
      <c r="AH14" s="56" t="s">
        <v>35</v>
      </c>
      <c r="AI14" s="57" t="s">
        <v>35</v>
      </c>
      <c r="AJ14" s="57" t="s">
        <v>35</v>
      </c>
      <c r="AK14" s="57" t="s">
        <v>35</v>
      </c>
      <c r="AL14" s="57" t="s">
        <v>35</v>
      </c>
      <c r="AM14" s="57" t="s">
        <v>35</v>
      </c>
      <c r="AN14" s="57" t="s">
        <v>35</v>
      </c>
      <c r="AO14" s="50" t="s">
        <v>35</v>
      </c>
      <c r="AP14" s="56" t="s">
        <v>35</v>
      </c>
      <c r="AQ14" s="145" t="s">
        <v>35</v>
      </c>
      <c r="AR14" s="145" t="s">
        <v>35</v>
      </c>
      <c r="AS14" s="50" t="s">
        <v>35</v>
      </c>
      <c r="AT14" s="56" t="s">
        <v>35</v>
      </c>
      <c r="AU14" s="50" t="s">
        <v>35</v>
      </c>
      <c r="AV14" s="56" t="s">
        <v>35</v>
      </c>
      <c r="AW14" s="50" t="s">
        <v>35</v>
      </c>
      <c r="AX14" s="56" t="s">
        <v>35</v>
      </c>
      <c r="AY14" s="61" t="s">
        <v>35</v>
      </c>
      <c r="AZ14" s="61" t="s">
        <v>35</v>
      </c>
      <c r="BA14" s="61" t="s">
        <v>35</v>
      </c>
      <c r="BB14" s="61" t="s">
        <v>35</v>
      </c>
      <c r="BC14" s="61" t="s">
        <v>35</v>
      </c>
      <c r="BD14" s="61" t="s">
        <v>35</v>
      </c>
      <c r="BE14" s="61" t="s">
        <v>35</v>
      </c>
      <c r="BF14" s="61" t="s">
        <v>35</v>
      </c>
      <c r="BG14" s="61" t="s">
        <v>35</v>
      </c>
      <c r="BH14" s="61" t="s">
        <v>35</v>
      </c>
      <c r="BI14" s="57">
        <v>1</v>
      </c>
      <c r="BJ14" s="57">
        <v>63</v>
      </c>
      <c r="BK14" s="256">
        <v>64</v>
      </c>
      <c r="BL14" s="258">
        <v>1.5625</v>
      </c>
      <c r="BM14" s="151"/>
      <c r="BN14" s="151"/>
      <c r="BO14" s="399"/>
    </row>
    <row r="15" spans="1:67">
      <c r="A15" s="254" t="s">
        <v>38</v>
      </c>
      <c r="B15" s="255">
        <v>1972</v>
      </c>
      <c r="C15" s="56">
        <v>0</v>
      </c>
      <c r="D15" s="56">
        <v>27</v>
      </c>
      <c r="E15" s="56">
        <v>4</v>
      </c>
      <c r="F15" s="56">
        <v>51</v>
      </c>
      <c r="G15" s="56">
        <v>1</v>
      </c>
      <c r="H15" s="56">
        <v>14</v>
      </c>
      <c r="I15" s="56">
        <v>0</v>
      </c>
      <c r="J15" s="56">
        <v>2</v>
      </c>
      <c r="K15" s="56" t="s">
        <v>35</v>
      </c>
      <c r="L15" s="56" t="s">
        <v>35</v>
      </c>
      <c r="M15" s="57" t="s">
        <v>35</v>
      </c>
      <c r="N15" s="57" t="s">
        <v>35</v>
      </c>
      <c r="O15" s="56" t="s">
        <v>35</v>
      </c>
      <c r="P15" s="56" t="s">
        <v>35</v>
      </c>
      <c r="Q15" s="56" t="s">
        <v>35</v>
      </c>
      <c r="R15" s="56" t="s">
        <v>35</v>
      </c>
      <c r="S15" s="56" t="s">
        <v>35</v>
      </c>
      <c r="T15" s="56" t="s">
        <v>35</v>
      </c>
      <c r="U15" s="56" t="s">
        <v>35</v>
      </c>
      <c r="V15" s="56" t="s">
        <v>35</v>
      </c>
      <c r="W15" s="56" t="s">
        <v>35</v>
      </c>
      <c r="X15" s="56" t="s">
        <v>35</v>
      </c>
      <c r="Y15" s="57" t="s">
        <v>35</v>
      </c>
      <c r="Z15" s="57" t="s">
        <v>35</v>
      </c>
      <c r="AA15" s="56" t="s">
        <v>35</v>
      </c>
      <c r="AB15" s="56" t="s">
        <v>35</v>
      </c>
      <c r="AC15" s="50" t="s">
        <v>35</v>
      </c>
      <c r="AD15" s="50" t="s">
        <v>35</v>
      </c>
      <c r="AE15" s="57" t="s">
        <v>35</v>
      </c>
      <c r="AF15" s="57" t="s">
        <v>35</v>
      </c>
      <c r="AG15" s="50" t="s">
        <v>35</v>
      </c>
      <c r="AH15" s="56" t="s">
        <v>35</v>
      </c>
      <c r="AI15" s="57" t="s">
        <v>35</v>
      </c>
      <c r="AJ15" s="57" t="s">
        <v>35</v>
      </c>
      <c r="AK15" s="57" t="s">
        <v>35</v>
      </c>
      <c r="AL15" s="57" t="s">
        <v>35</v>
      </c>
      <c r="AM15" s="57" t="s">
        <v>35</v>
      </c>
      <c r="AN15" s="57" t="s">
        <v>35</v>
      </c>
      <c r="AO15" s="50" t="s">
        <v>35</v>
      </c>
      <c r="AP15" s="56" t="s">
        <v>35</v>
      </c>
      <c r="AQ15" s="145" t="s">
        <v>35</v>
      </c>
      <c r="AR15" s="145" t="s">
        <v>35</v>
      </c>
      <c r="AS15" s="50" t="s">
        <v>35</v>
      </c>
      <c r="AT15" s="56" t="s">
        <v>35</v>
      </c>
      <c r="AU15" s="50" t="s">
        <v>35</v>
      </c>
      <c r="AV15" s="56" t="s">
        <v>35</v>
      </c>
      <c r="AW15" s="50" t="s">
        <v>35</v>
      </c>
      <c r="AX15" s="56" t="s">
        <v>35</v>
      </c>
      <c r="AY15" s="61" t="s">
        <v>35</v>
      </c>
      <c r="AZ15" s="61" t="s">
        <v>35</v>
      </c>
      <c r="BA15" s="61" t="s">
        <v>35</v>
      </c>
      <c r="BB15" s="61" t="s">
        <v>35</v>
      </c>
      <c r="BC15" s="61" t="s">
        <v>35</v>
      </c>
      <c r="BD15" s="61" t="s">
        <v>35</v>
      </c>
      <c r="BE15" s="61" t="s">
        <v>35</v>
      </c>
      <c r="BF15" s="61" t="s">
        <v>35</v>
      </c>
      <c r="BG15" s="61">
        <v>0</v>
      </c>
      <c r="BH15" s="61">
        <v>1</v>
      </c>
      <c r="BI15" s="57">
        <v>5</v>
      </c>
      <c r="BJ15" s="57">
        <v>95</v>
      </c>
      <c r="BK15" s="256">
        <v>100</v>
      </c>
      <c r="BL15" s="258">
        <v>5</v>
      </c>
      <c r="BM15" s="151"/>
      <c r="BN15" s="151"/>
      <c r="BO15" s="399"/>
    </row>
    <row r="16" spans="1:67">
      <c r="A16" s="66"/>
      <c r="B16" s="66"/>
      <c r="C16" s="56"/>
      <c r="D16" s="56"/>
      <c r="E16" s="56"/>
      <c r="F16" s="56"/>
      <c r="G16" s="56"/>
      <c r="H16" s="56"/>
      <c r="I16" s="56"/>
      <c r="J16" s="56"/>
      <c r="K16" s="56"/>
      <c r="L16" s="56"/>
      <c r="M16" s="57"/>
      <c r="N16" s="57"/>
      <c r="O16" s="56"/>
      <c r="P16" s="56"/>
      <c r="Q16" s="56"/>
      <c r="R16" s="56"/>
      <c r="S16" s="56"/>
      <c r="T16" s="56"/>
      <c r="U16" s="56"/>
      <c r="V16" s="56"/>
      <c r="W16" s="56"/>
      <c r="X16" s="56"/>
      <c r="Y16" s="57"/>
      <c r="Z16" s="57"/>
      <c r="AA16" s="56"/>
      <c r="AB16" s="56"/>
      <c r="AC16" s="50"/>
      <c r="AD16" s="50"/>
      <c r="AE16" s="57"/>
      <c r="AF16" s="57"/>
      <c r="AG16" s="50"/>
      <c r="AH16" s="56"/>
      <c r="AI16" s="57"/>
      <c r="AJ16" s="57"/>
      <c r="AK16" s="57"/>
      <c r="AL16" s="57"/>
      <c r="AM16" s="57"/>
      <c r="AN16" s="57"/>
      <c r="AO16" s="50"/>
      <c r="AP16" s="56"/>
      <c r="AQ16" s="145"/>
      <c r="AR16" s="145"/>
      <c r="AS16" s="50"/>
      <c r="AT16" s="56"/>
      <c r="AU16" s="50"/>
      <c r="AV16" s="56"/>
      <c r="AW16" s="50"/>
      <c r="AX16" s="56"/>
      <c r="AY16" s="61"/>
      <c r="AZ16" s="61"/>
      <c r="BA16" s="61"/>
      <c r="BB16" s="61"/>
      <c r="BC16" s="61"/>
      <c r="BD16" s="61"/>
      <c r="BE16" s="61"/>
      <c r="BF16" s="61"/>
      <c r="BG16" s="61"/>
      <c r="BH16" s="61"/>
      <c r="BI16" s="256"/>
      <c r="BJ16" s="256"/>
      <c r="BK16" s="256"/>
      <c r="BL16" s="258"/>
      <c r="BM16" s="151"/>
      <c r="BN16" s="151"/>
      <c r="BO16" s="399"/>
    </row>
    <row r="17" spans="1:67">
      <c r="A17" s="254" t="s">
        <v>39</v>
      </c>
      <c r="B17" s="255">
        <v>1974</v>
      </c>
      <c r="C17" s="56">
        <v>0</v>
      </c>
      <c r="D17" s="56">
        <v>15</v>
      </c>
      <c r="E17" s="56">
        <v>0</v>
      </c>
      <c r="F17" s="56">
        <v>34</v>
      </c>
      <c r="G17" s="56" t="s">
        <v>35</v>
      </c>
      <c r="H17" s="56" t="s">
        <v>35</v>
      </c>
      <c r="I17" s="56" t="s">
        <v>35</v>
      </c>
      <c r="J17" s="56" t="s">
        <v>35</v>
      </c>
      <c r="K17" s="56" t="s">
        <v>35</v>
      </c>
      <c r="L17" s="56" t="s">
        <v>35</v>
      </c>
      <c r="M17" s="57" t="s">
        <v>35</v>
      </c>
      <c r="N17" s="57" t="s">
        <v>35</v>
      </c>
      <c r="O17" s="56" t="s">
        <v>35</v>
      </c>
      <c r="P17" s="56" t="s">
        <v>35</v>
      </c>
      <c r="Q17" s="56" t="s">
        <v>35</v>
      </c>
      <c r="R17" s="56" t="s">
        <v>35</v>
      </c>
      <c r="S17" s="56" t="s">
        <v>35</v>
      </c>
      <c r="T17" s="56" t="s">
        <v>35</v>
      </c>
      <c r="U17" s="56" t="s">
        <v>35</v>
      </c>
      <c r="V17" s="56" t="s">
        <v>35</v>
      </c>
      <c r="W17" s="56" t="s">
        <v>35</v>
      </c>
      <c r="X17" s="56" t="s">
        <v>35</v>
      </c>
      <c r="Y17" s="57" t="s">
        <v>35</v>
      </c>
      <c r="Z17" s="57" t="s">
        <v>35</v>
      </c>
      <c r="AA17" s="56" t="s">
        <v>35</v>
      </c>
      <c r="AB17" s="56" t="s">
        <v>35</v>
      </c>
      <c r="AC17" s="50" t="s">
        <v>35</v>
      </c>
      <c r="AD17" s="50" t="s">
        <v>35</v>
      </c>
      <c r="AE17" s="57" t="s">
        <v>35</v>
      </c>
      <c r="AF17" s="57" t="s">
        <v>35</v>
      </c>
      <c r="AG17" s="50" t="s">
        <v>35</v>
      </c>
      <c r="AH17" s="56" t="s">
        <v>35</v>
      </c>
      <c r="AI17" s="57" t="s">
        <v>35</v>
      </c>
      <c r="AJ17" s="57" t="s">
        <v>35</v>
      </c>
      <c r="AK17" s="57" t="s">
        <v>35</v>
      </c>
      <c r="AL17" s="57" t="s">
        <v>35</v>
      </c>
      <c r="AM17" s="57" t="s">
        <v>35</v>
      </c>
      <c r="AN17" s="57" t="s">
        <v>35</v>
      </c>
      <c r="AO17" s="50" t="s">
        <v>35</v>
      </c>
      <c r="AP17" s="56" t="s">
        <v>35</v>
      </c>
      <c r="AQ17" s="145" t="s">
        <v>35</v>
      </c>
      <c r="AR17" s="145" t="s">
        <v>35</v>
      </c>
      <c r="AS17" s="50" t="s">
        <v>35</v>
      </c>
      <c r="AT17" s="56" t="s">
        <v>35</v>
      </c>
      <c r="AU17" s="50" t="s">
        <v>35</v>
      </c>
      <c r="AV17" s="56" t="s">
        <v>35</v>
      </c>
      <c r="AW17" s="50" t="s">
        <v>35</v>
      </c>
      <c r="AX17" s="56" t="s">
        <v>35</v>
      </c>
      <c r="AY17" s="61" t="s">
        <v>35</v>
      </c>
      <c r="AZ17" s="61" t="s">
        <v>35</v>
      </c>
      <c r="BA17" s="61" t="s">
        <v>35</v>
      </c>
      <c r="BB17" s="61" t="s">
        <v>35</v>
      </c>
      <c r="BC17" s="61" t="s">
        <v>35</v>
      </c>
      <c r="BD17" s="61" t="s">
        <v>35</v>
      </c>
      <c r="BE17" s="61" t="s">
        <v>35</v>
      </c>
      <c r="BF17" s="61" t="s">
        <v>35</v>
      </c>
      <c r="BG17" s="61">
        <v>1</v>
      </c>
      <c r="BH17" s="61">
        <v>1</v>
      </c>
      <c r="BI17" s="57">
        <v>1</v>
      </c>
      <c r="BJ17" s="57">
        <v>50</v>
      </c>
      <c r="BK17" s="256">
        <v>51</v>
      </c>
      <c r="BL17" s="258">
        <v>1.9607843137254901</v>
      </c>
      <c r="BM17" s="151"/>
      <c r="BN17" s="151"/>
      <c r="BO17" s="399"/>
    </row>
    <row r="18" spans="1:67">
      <c r="A18" s="254" t="s">
        <v>40</v>
      </c>
      <c r="B18" s="255">
        <v>1974</v>
      </c>
      <c r="C18" s="56">
        <v>0</v>
      </c>
      <c r="D18" s="56">
        <v>18</v>
      </c>
      <c r="E18" s="56">
        <v>1</v>
      </c>
      <c r="F18" s="56">
        <v>41</v>
      </c>
      <c r="G18" s="56" t="s">
        <v>35</v>
      </c>
      <c r="H18" s="56" t="s">
        <v>35</v>
      </c>
      <c r="I18" s="56" t="s">
        <v>35</v>
      </c>
      <c r="J18" s="56" t="s">
        <v>35</v>
      </c>
      <c r="K18" s="56" t="s">
        <v>35</v>
      </c>
      <c r="L18" s="56" t="s">
        <v>35</v>
      </c>
      <c r="M18" s="57" t="s">
        <v>35</v>
      </c>
      <c r="N18" s="57" t="s">
        <v>35</v>
      </c>
      <c r="O18" s="56" t="s">
        <v>35</v>
      </c>
      <c r="P18" s="56" t="s">
        <v>35</v>
      </c>
      <c r="Q18" s="56" t="s">
        <v>35</v>
      </c>
      <c r="R18" s="56" t="s">
        <v>35</v>
      </c>
      <c r="S18" s="56" t="s">
        <v>35</v>
      </c>
      <c r="T18" s="56" t="s">
        <v>35</v>
      </c>
      <c r="U18" s="56" t="s">
        <v>35</v>
      </c>
      <c r="V18" s="56" t="s">
        <v>35</v>
      </c>
      <c r="W18" s="56" t="s">
        <v>35</v>
      </c>
      <c r="X18" s="56" t="s">
        <v>35</v>
      </c>
      <c r="Y18" s="57" t="s">
        <v>35</v>
      </c>
      <c r="Z18" s="57" t="s">
        <v>35</v>
      </c>
      <c r="AA18" s="56" t="s">
        <v>35</v>
      </c>
      <c r="AB18" s="56" t="s">
        <v>35</v>
      </c>
      <c r="AC18" s="50" t="s">
        <v>35</v>
      </c>
      <c r="AD18" s="50" t="s">
        <v>35</v>
      </c>
      <c r="AE18" s="57" t="s">
        <v>35</v>
      </c>
      <c r="AF18" s="57" t="s">
        <v>35</v>
      </c>
      <c r="AG18" s="50" t="s">
        <v>35</v>
      </c>
      <c r="AH18" s="56" t="s">
        <v>35</v>
      </c>
      <c r="AI18" s="57" t="s">
        <v>35</v>
      </c>
      <c r="AJ18" s="57" t="s">
        <v>35</v>
      </c>
      <c r="AK18" s="57" t="s">
        <v>35</v>
      </c>
      <c r="AL18" s="57" t="s">
        <v>35</v>
      </c>
      <c r="AM18" s="57" t="s">
        <v>35</v>
      </c>
      <c r="AN18" s="57" t="s">
        <v>35</v>
      </c>
      <c r="AO18" s="50" t="s">
        <v>35</v>
      </c>
      <c r="AP18" s="56" t="s">
        <v>35</v>
      </c>
      <c r="AQ18" s="145" t="s">
        <v>35</v>
      </c>
      <c r="AR18" s="145" t="s">
        <v>35</v>
      </c>
      <c r="AS18" s="50" t="s">
        <v>35</v>
      </c>
      <c r="AT18" s="56" t="s">
        <v>35</v>
      </c>
      <c r="AU18" s="50" t="s">
        <v>35</v>
      </c>
      <c r="AV18" s="56" t="s">
        <v>35</v>
      </c>
      <c r="AW18" s="50" t="s">
        <v>35</v>
      </c>
      <c r="AX18" s="56" t="s">
        <v>35</v>
      </c>
      <c r="AY18" s="61" t="s">
        <v>35</v>
      </c>
      <c r="AZ18" s="61" t="s">
        <v>35</v>
      </c>
      <c r="BA18" s="61" t="s">
        <v>35</v>
      </c>
      <c r="BB18" s="61" t="s">
        <v>35</v>
      </c>
      <c r="BC18" s="61" t="s">
        <v>35</v>
      </c>
      <c r="BD18" s="61" t="s">
        <v>35</v>
      </c>
      <c r="BE18" s="61" t="s">
        <v>35</v>
      </c>
      <c r="BF18" s="61" t="s">
        <v>35</v>
      </c>
      <c r="BG18" s="61" t="s">
        <v>35</v>
      </c>
      <c r="BH18" s="61" t="s">
        <v>35</v>
      </c>
      <c r="BI18" s="57">
        <v>1</v>
      </c>
      <c r="BJ18" s="57">
        <v>59</v>
      </c>
      <c r="BK18" s="256">
        <v>60</v>
      </c>
      <c r="BL18" s="258">
        <v>1.6666666666666667</v>
      </c>
      <c r="BM18" s="151"/>
      <c r="BN18" s="151"/>
      <c r="BO18" s="399"/>
    </row>
    <row r="19" spans="1:67">
      <c r="A19" s="254" t="s">
        <v>124</v>
      </c>
      <c r="B19" s="255">
        <v>1974</v>
      </c>
      <c r="C19" s="56">
        <v>1</v>
      </c>
      <c r="D19" s="56">
        <v>24</v>
      </c>
      <c r="E19" s="56">
        <v>0</v>
      </c>
      <c r="F19" s="56">
        <v>16</v>
      </c>
      <c r="G19" s="56">
        <v>1</v>
      </c>
      <c r="H19" s="56">
        <v>14</v>
      </c>
      <c r="I19" s="56">
        <v>0</v>
      </c>
      <c r="J19" s="56">
        <v>19</v>
      </c>
      <c r="K19" s="56" t="s">
        <v>35</v>
      </c>
      <c r="L19" s="56" t="s">
        <v>35</v>
      </c>
      <c r="M19" s="57" t="s">
        <v>35</v>
      </c>
      <c r="N19" s="57" t="s">
        <v>35</v>
      </c>
      <c r="O19" s="56" t="s">
        <v>35</v>
      </c>
      <c r="P19" s="56" t="s">
        <v>35</v>
      </c>
      <c r="Q19" s="56" t="s">
        <v>35</v>
      </c>
      <c r="R19" s="56" t="s">
        <v>35</v>
      </c>
      <c r="S19" s="56" t="s">
        <v>35</v>
      </c>
      <c r="T19" s="56" t="s">
        <v>35</v>
      </c>
      <c r="U19" s="56" t="s">
        <v>35</v>
      </c>
      <c r="V19" s="56" t="s">
        <v>35</v>
      </c>
      <c r="W19" s="56" t="s">
        <v>35</v>
      </c>
      <c r="X19" s="56" t="s">
        <v>35</v>
      </c>
      <c r="Y19" s="57" t="s">
        <v>35</v>
      </c>
      <c r="Z19" s="57" t="s">
        <v>35</v>
      </c>
      <c r="AA19" s="56" t="s">
        <v>35</v>
      </c>
      <c r="AB19" s="56" t="s">
        <v>35</v>
      </c>
      <c r="AC19" s="50" t="s">
        <v>35</v>
      </c>
      <c r="AD19" s="50" t="s">
        <v>35</v>
      </c>
      <c r="AE19" s="57" t="s">
        <v>35</v>
      </c>
      <c r="AF19" s="57" t="s">
        <v>35</v>
      </c>
      <c r="AG19" s="50" t="s">
        <v>35</v>
      </c>
      <c r="AH19" s="56" t="s">
        <v>35</v>
      </c>
      <c r="AI19" s="57" t="s">
        <v>35</v>
      </c>
      <c r="AJ19" s="57" t="s">
        <v>35</v>
      </c>
      <c r="AK19" s="57" t="s">
        <v>35</v>
      </c>
      <c r="AL19" s="57" t="s">
        <v>35</v>
      </c>
      <c r="AM19" s="57" t="s">
        <v>35</v>
      </c>
      <c r="AN19" s="57" t="s">
        <v>35</v>
      </c>
      <c r="AO19" s="50" t="s">
        <v>35</v>
      </c>
      <c r="AP19" s="56" t="s">
        <v>35</v>
      </c>
      <c r="AQ19" s="145" t="s">
        <v>35</v>
      </c>
      <c r="AR19" s="145" t="s">
        <v>35</v>
      </c>
      <c r="AS19" s="50" t="s">
        <v>35</v>
      </c>
      <c r="AT19" s="56" t="s">
        <v>35</v>
      </c>
      <c r="AU19" s="50" t="s">
        <v>35</v>
      </c>
      <c r="AV19" s="56" t="s">
        <v>35</v>
      </c>
      <c r="AW19" s="50" t="s">
        <v>35</v>
      </c>
      <c r="AX19" s="56" t="s">
        <v>35</v>
      </c>
      <c r="AY19" s="61" t="s">
        <v>35</v>
      </c>
      <c r="AZ19" s="61" t="s">
        <v>35</v>
      </c>
      <c r="BA19" s="61" t="s">
        <v>35</v>
      </c>
      <c r="BB19" s="61" t="s">
        <v>35</v>
      </c>
      <c r="BC19" s="61" t="s">
        <v>35</v>
      </c>
      <c r="BD19" s="61" t="s">
        <v>35</v>
      </c>
      <c r="BE19" s="61" t="s">
        <v>35</v>
      </c>
      <c r="BF19" s="61" t="s">
        <v>35</v>
      </c>
      <c r="BG19" s="61">
        <v>0</v>
      </c>
      <c r="BH19" s="61">
        <v>2</v>
      </c>
      <c r="BI19" s="57">
        <v>2</v>
      </c>
      <c r="BJ19" s="57">
        <v>75</v>
      </c>
      <c r="BK19" s="256">
        <v>77</v>
      </c>
      <c r="BL19" s="258">
        <v>2.5974025974025974</v>
      </c>
      <c r="BM19" s="151"/>
      <c r="BN19" s="151"/>
      <c r="BO19" s="399"/>
    </row>
    <row r="20" spans="1:67">
      <c r="A20" s="254" t="s">
        <v>42</v>
      </c>
      <c r="B20" s="255">
        <v>1974</v>
      </c>
      <c r="C20" s="56">
        <v>2</v>
      </c>
      <c r="D20" s="56">
        <v>22</v>
      </c>
      <c r="E20" s="56">
        <v>0</v>
      </c>
      <c r="F20" s="56">
        <v>44</v>
      </c>
      <c r="G20" s="56">
        <v>0</v>
      </c>
      <c r="H20" s="56">
        <v>7</v>
      </c>
      <c r="I20" s="56" t="s">
        <v>35</v>
      </c>
      <c r="J20" s="56" t="s">
        <v>35</v>
      </c>
      <c r="K20" s="56" t="s">
        <v>35</v>
      </c>
      <c r="L20" s="56" t="s">
        <v>35</v>
      </c>
      <c r="M20" s="57" t="s">
        <v>35</v>
      </c>
      <c r="N20" s="57" t="s">
        <v>35</v>
      </c>
      <c r="O20" s="56">
        <v>0</v>
      </c>
      <c r="P20" s="56">
        <v>3</v>
      </c>
      <c r="Q20" s="56" t="s">
        <v>35</v>
      </c>
      <c r="R20" s="56" t="s">
        <v>35</v>
      </c>
      <c r="S20" s="56" t="s">
        <v>35</v>
      </c>
      <c r="T20" s="56" t="s">
        <v>35</v>
      </c>
      <c r="U20" s="56" t="s">
        <v>35</v>
      </c>
      <c r="V20" s="56" t="s">
        <v>35</v>
      </c>
      <c r="W20" s="56" t="s">
        <v>35</v>
      </c>
      <c r="X20" s="56" t="s">
        <v>35</v>
      </c>
      <c r="Y20" s="57" t="s">
        <v>35</v>
      </c>
      <c r="Z20" s="57" t="s">
        <v>35</v>
      </c>
      <c r="AA20" s="56" t="s">
        <v>35</v>
      </c>
      <c r="AB20" s="56" t="s">
        <v>35</v>
      </c>
      <c r="AC20" s="50" t="s">
        <v>35</v>
      </c>
      <c r="AD20" s="50" t="s">
        <v>35</v>
      </c>
      <c r="AE20" s="57" t="s">
        <v>35</v>
      </c>
      <c r="AF20" s="57" t="s">
        <v>35</v>
      </c>
      <c r="AG20" s="50" t="s">
        <v>35</v>
      </c>
      <c r="AH20" s="56" t="s">
        <v>35</v>
      </c>
      <c r="AI20" s="57" t="s">
        <v>35</v>
      </c>
      <c r="AJ20" s="57" t="s">
        <v>35</v>
      </c>
      <c r="AK20" s="57" t="s">
        <v>35</v>
      </c>
      <c r="AL20" s="57" t="s">
        <v>35</v>
      </c>
      <c r="AM20" s="57">
        <v>0</v>
      </c>
      <c r="AN20" s="57">
        <v>2</v>
      </c>
      <c r="AO20" s="50" t="s">
        <v>35</v>
      </c>
      <c r="AP20" s="56" t="s">
        <v>35</v>
      </c>
      <c r="AQ20" s="145" t="s">
        <v>35</v>
      </c>
      <c r="AR20" s="145" t="s">
        <v>35</v>
      </c>
      <c r="AS20" s="50" t="s">
        <v>35</v>
      </c>
      <c r="AT20" s="56" t="s">
        <v>35</v>
      </c>
      <c r="AU20" s="50" t="s">
        <v>35</v>
      </c>
      <c r="AV20" s="56" t="s">
        <v>35</v>
      </c>
      <c r="AW20" s="50" t="s">
        <v>35</v>
      </c>
      <c r="AX20" s="56" t="s">
        <v>35</v>
      </c>
      <c r="AY20" s="61" t="s">
        <v>35</v>
      </c>
      <c r="AZ20" s="61" t="s">
        <v>35</v>
      </c>
      <c r="BA20" s="61" t="s">
        <v>35</v>
      </c>
      <c r="BB20" s="61" t="s">
        <v>35</v>
      </c>
      <c r="BC20" s="61" t="s">
        <v>35</v>
      </c>
      <c r="BD20" s="61" t="s">
        <v>35</v>
      </c>
      <c r="BE20" s="61" t="s">
        <v>35</v>
      </c>
      <c r="BF20" s="61" t="s">
        <v>35</v>
      </c>
      <c r="BG20" s="61" t="s">
        <v>35</v>
      </c>
      <c r="BH20" s="61" t="s">
        <v>35</v>
      </c>
      <c r="BI20" s="57">
        <v>2</v>
      </c>
      <c r="BJ20" s="57">
        <v>78</v>
      </c>
      <c r="BK20" s="256">
        <v>80</v>
      </c>
      <c r="BL20" s="258">
        <v>2.5</v>
      </c>
      <c r="BM20" s="151"/>
      <c r="BN20" s="151"/>
      <c r="BO20" s="399"/>
    </row>
    <row r="21" spans="1:67">
      <c r="A21" s="254" t="s">
        <v>226</v>
      </c>
      <c r="B21" s="255">
        <v>1971.00000000001</v>
      </c>
      <c r="C21" s="56">
        <v>2</v>
      </c>
      <c r="D21" s="56">
        <v>28</v>
      </c>
      <c r="E21" s="56">
        <v>4</v>
      </c>
      <c r="F21" s="56">
        <v>53</v>
      </c>
      <c r="G21" s="56">
        <v>2</v>
      </c>
      <c r="H21" s="56">
        <v>27</v>
      </c>
      <c r="I21" s="56">
        <v>0</v>
      </c>
      <c r="J21" s="56">
        <v>9</v>
      </c>
      <c r="K21" s="56" t="s">
        <v>35</v>
      </c>
      <c r="L21" s="56" t="s">
        <v>35</v>
      </c>
      <c r="M21" s="57" t="s">
        <v>35</v>
      </c>
      <c r="N21" s="57" t="s">
        <v>35</v>
      </c>
      <c r="O21" s="56" t="s">
        <v>35</v>
      </c>
      <c r="P21" s="56" t="s">
        <v>35</v>
      </c>
      <c r="Q21" s="56" t="s">
        <v>35</v>
      </c>
      <c r="R21" s="56" t="s">
        <v>35</v>
      </c>
      <c r="S21" s="56">
        <v>1</v>
      </c>
      <c r="T21" s="56">
        <v>4</v>
      </c>
      <c r="U21" s="56" t="s">
        <v>35</v>
      </c>
      <c r="V21" s="56" t="s">
        <v>35</v>
      </c>
      <c r="W21" s="56" t="s">
        <v>35</v>
      </c>
      <c r="X21" s="56" t="s">
        <v>35</v>
      </c>
      <c r="Y21" s="57" t="s">
        <v>35</v>
      </c>
      <c r="Z21" s="57" t="s">
        <v>35</v>
      </c>
      <c r="AA21" s="56" t="s">
        <v>35</v>
      </c>
      <c r="AB21" s="56" t="s">
        <v>35</v>
      </c>
      <c r="AC21" s="50" t="s">
        <v>35</v>
      </c>
      <c r="AD21" s="50" t="s">
        <v>35</v>
      </c>
      <c r="AE21" s="57" t="s">
        <v>35</v>
      </c>
      <c r="AF21" s="57" t="s">
        <v>35</v>
      </c>
      <c r="AG21" s="50" t="s">
        <v>35</v>
      </c>
      <c r="AH21" s="56" t="s">
        <v>35</v>
      </c>
      <c r="AI21" s="57" t="s">
        <v>35</v>
      </c>
      <c r="AJ21" s="57" t="s">
        <v>35</v>
      </c>
      <c r="AK21" s="57" t="s">
        <v>35</v>
      </c>
      <c r="AL21" s="57" t="s">
        <v>35</v>
      </c>
      <c r="AM21" s="57" t="s">
        <v>35</v>
      </c>
      <c r="AN21" s="57" t="s">
        <v>35</v>
      </c>
      <c r="AO21" s="50" t="s">
        <v>35</v>
      </c>
      <c r="AP21" s="56" t="s">
        <v>35</v>
      </c>
      <c r="AQ21" s="145" t="s">
        <v>35</v>
      </c>
      <c r="AR21" s="145" t="s">
        <v>35</v>
      </c>
      <c r="AS21" s="50" t="s">
        <v>35</v>
      </c>
      <c r="AT21" s="56" t="s">
        <v>35</v>
      </c>
      <c r="AU21" s="50" t="s">
        <v>35</v>
      </c>
      <c r="AV21" s="56" t="s">
        <v>35</v>
      </c>
      <c r="AW21" s="50" t="s">
        <v>35</v>
      </c>
      <c r="AX21" s="56" t="s">
        <v>35</v>
      </c>
      <c r="AY21" s="61" t="s">
        <v>35</v>
      </c>
      <c r="AZ21" s="61" t="s">
        <v>35</v>
      </c>
      <c r="BA21" s="61" t="s">
        <v>35</v>
      </c>
      <c r="BB21" s="61" t="s">
        <v>35</v>
      </c>
      <c r="BC21" s="61" t="s">
        <v>35</v>
      </c>
      <c r="BD21" s="61" t="s">
        <v>35</v>
      </c>
      <c r="BE21" s="61" t="s">
        <v>35</v>
      </c>
      <c r="BF21" s="61" t="s">
        <v>35</v>
      </c>
      <c r="BG21" s="61" t="s">
        <v>35</v>
      </c>
      <c r="BH21" s="61" t="s">
        <v>35</v>
      </c>
      <c r="BI21" s="57">
        <v>9</v>
      </c>
      <c r="BJ21" s="57">
        <v>121</v>
      </c>
      <c r="BK21" s="256">
        <v>130</v>
      </c>
      <c r="BL21" s="258">
        <v>6.9230769230769234</v>
      </c>
      <c r="BM21" s="151"/>
      <c r="BN21" s="151"/>
      <c r="BO21" s="399"/>
    </row>
    <row r="22" spans="1:67">
      <c r="A22" s="66"/>
      <c r="B22" s="66"/>
      <c r="C22" s="56"/>
      <c r="D22" s="56"/>
      <c r="E22" s="56"/>
      <c r="F22" s="56"/>
      <c r="G22" s="56"/>
      <c r="H22" s="56"/>
      <c r="I22" s="56"/>
      <c r="J22" s="56"/>
      <c r="K22" s="56"/>
      <c r="L22" s="56"/>
      <c r="M22" s="57"/>
      <c r="N22" s="57"/>
      <c r="O22" s="56"/>
      <c r="P22" s="56"/>
      <c r="Q22" s="56"/>
      <c r="R22" s="56"/>
      <c r="S22" s="56"/>
      <c r="T22" s="56"/>
      <c r="U22" s="56"/>
      <c r="V22" s="56"/>
      <c r="W22" s="56"/>
      <c r="X22" s="56"/>
      <c r="Y22" s="57"/>
      <c r="Z22" s="57"/>
      <c r="AA22" s="56"/>
      <c r="AB22" s="56"/>
      <c r="AC22" s="50"/>
      <c r="AD22" s="50"/>
      <c r="AE22" s="57"/>
      <c r="AF22" s="57"/>
      <c r="AG22" s="50"/>
      <c r="AH22" s="56"/>
      <c r="AI22" s="57"/>
      <c r="AJ22" s="57"/>
      <c r="AK22" s="57"/>
      <c r="AL22" s="57"/>
      <c r="AM22" s="57"/>
      <c r="AN22" s="57"/>
      <c r="AO22" s="50"/>
      <c r="AP22" s="56"/>
      <c r="AQ22" s="145"/>
      <c r="AR22" s="145"/>
      <c r="AS22" s="50"/>
      <c r="AT22" s="56"/>
      <c r="AU22" s="50"/>
      <c r="AV22" s="56"/>
      <c r="AW22" s="50"/>
      <c r="AX22" s="56"/>
      <c r="AY22" s="61"/>
      <c r="AZ22" s="61"/>
      <c r="BA22" s="61"/>
      <c r="BB22" s="61"/>
      <c r="BC22" s="61"/>
      <c r="BD22" s="61"/>
      <c r="BE22" s="61"/>
      <c r="BF22" s="61"/>
      <c r="BG22" s="61"/>
      <c r="BH22" s="61"/>
      <c r="BI22" s="256"/>
      <c r="BJ22" s="256"/>
      <c r="BK22" s="256"/>
      <c r="BL22" s="258"/>
      <c r="BM22" s="151"/>
      <c r="BN22" s="151"/>
      <c r="BO22" s="53"/>
    </row>
    <row r="23" spans="1:67">
      <c r="A23" s="254" t="s">
        <v>44</v>
      </c>
      <c r="B23" s="255">
        <v>1973</v>
      </c>
      <c r="C23" s="56">
        <v>3</v>
      </c>
      <c r="D23" s="56">
        <v>62</v>
      </c>
      <c r="E23" s="56">
        <v>2</v>
      </c>
      <c r="F23" s="56">
        <v>38</v>
      </c>
      <c r="G23" s="56">
        <v>0</v>
      </c>
      <c r="H23" s="56">
        <v>37</v>
      </c>
      <c r="I23" s="56" t="s">
        <v>35</v>
      </c>
      <c r="J23" s="56" t="s">
        <v>35</v>
      </c>
      <c r="K23" s="56" t="s">
        <v>35</v>
      </c>
      <c r="L23" s="56" t="s">
        <v>35</v>
      </c>
      <c r="M23" s="57" t="s">
        <v>35</v>
      </c>
      <c r="N23" s="57" t="s">
        <v>35</v>
      </c>
      <c r="O23" s="56">
        <v>1</v>
      </c>
      <c r="P23" s="56">
        <v>0</v>
      </c>
      <c r="Q23" s="56" t="s">
        <v>35</v>
      </c>
      <c r="R23" s="56" t="s">
        <v>35</v>
      </c>
      <c r="S23" s="56" t="s">
        <v>35</v>
      </c>
      <c r="T23" s="56" t="s">
        <v>35</v>
      </c>
      <c r="U23" s="56" t="s">
        <v>35</v>
      </c>
      <c r="V23" s="56" t="s">
        <v>35</v>
      </c>
      <c r="W23" s="56" t="s">
        <v>35</v>
      </c>
      <c r="X23" s="56" t="s">
        <v>35</v>
      </c>
      <c r="Y23" s="57" t="s">
        <v>35</v>
      </c>
      <c r="Z23" s="57" t="s">
        <v>35</v>
      </c>
      <c r="AA23" s="56" t="s">
        <v>35</v>
      </c>
      <c r="AB23" s="56" t="s">
        <v>35</v>
      </c>
      <c r="AC23" s="50" t="s">
        <v>35</v>
      </c>
      <c r="AD23" s="50" t="s">
        <v>35</v>
      </c>
      <c r="AE23" s="57">
        <v>0</v>
      </c>
      <c r="AF23" s="57">
        <v>1</v>
      </c>
      <c r="AG23" s="50" t="s">
        <v>35</v>
      </c>
      <c r="AH23" s="56" t="s">
        <v>35</v>
      </c>
      <c r="AI23" s="57" t="s">
        <v>35</v>
      </c>
      <c r="AJ23" s="57" t="s">
        <v>35</v>
      </c>
      <c r="AK23" s="57" t="s">
        <v>35</v>
      </c>
      <c r="AL23" s="57" t="s">
        <v>35</v>
      </c>
      <c r="AM23" s="57" t="s">
        <v>35</v>
      </c>
      <c r="AN23" s="57" t="s">
        <v>35</v>
      </c>
      <c r="AO23" s="50" t="s">
        <v>35</v>
      </c>
      <c r="AP23" s="56" t="s">
        <v>35</v>
      </c>
      <c r="AQ23" s="145" t="s">
        <v>35</v>
      </c>
      <c r="AR23" s="145" t="s">
        <v>35</v>
      </c>
      <c r="AS23" s="50" t="s">
        <v>35</v>
      </c>
      <c r="AT23" s="56" t="s">
        <v>35</v>
      </c>
      <c r="AU23" s="50" t="s">
        <v>35</v>
      </c>
      <c r="AV23" s="56" t="s">
        <v>35</v>
      </c>
      <c r="AW23" s="50" t="s">
        <v>35</v>
      </c>
      <c r="AX23" s="56" t="s">
        <v>35</v>
      </c>
      <c r="AY23" s="61" t="s">
        <v>35</v>
      </c>
      <c r="AZ23" s="61" t="s">
        <v>35</v>
      </c>
      <c r="BA23" s="61" t="s">
        <v>35</v>
      </c>
      <c r="BB23" s="61" t="s">
        <v>35</v>
      </c>
      <c r="BC23" s="61" t="s">
        <v>35</v>
      </c>
      <c r="BD23" s="61" t="s">
        <v>35</v>
      </c>
      <c r="BE23" s="61" t="s">
        <v>35</v>
      </c>
      <c r="BF23" s="61" t="s">
        <v>35</v>
      </c>
      <c r="BG23" s="61" t="s">
        <v>35</v>
      </c>
      <c r="BH23" s="61" t="s">
        <v>35</v>
      </c>
      <c r="BI23" s="57">
        <v>6</v>
      </c>
      <c r="BJ23" s="57">
        <v>138</v>
      </c>
      <c r="BK23" s="256">
        <v>144</v>
      </c>
      <c r="BL23" s="258">
        <v>4.1666666666666661</v>
      </c>
      <c r="BM23" s="151"/>
      <c r="BN23" s="151"/>
      <c r="BO23" s="399"/>
    </row>
    <row r="24" spans="1:67">
      <c r="A24" s="254" t="s">
        <v>45</v>
      </c>
      <c r="B24" s="255">
        <v>1972</v>
      </c>
      <c r="C24" s="56">
        <v>1</v>
      </c>
      <c r="D24" s="56">
        <v>13</v>
      </c>
      <c r="E24" s="56">
        <v>2</v>
      </c>
      <c r="F24" s="56">
        <v>15</v>
      </c>
      <c r="G24" s="56">
        <v>5</v>
      </c>
      <c r="H24" s="56">
        <v>31</v>
      </c>
      <c r="I24" s="56">
        <v>0</v>
      </c>
      <c r="J24" s="56">
        <v>1</v>
      </c>
      <c r="K24" s="56" t="s">
        <v>35</v>
      </c>
      <c r="L24" s="56" t="s">
        <v>35</v>
      </c>
      <c r="M24" s="57">
        <v>5</v>
      </c>
      <c r="N24" s="57">
        <v>14</v>
      </c>
      <c r="O24" s="56">
        <v>3</v>
      </c>
      <c r="P24" s="56">
        <v>9</v>
      </c>
      <c r="Q24" s="56">
        <v>1</v>
      </c>
      <c r="R24" s="56">
        <v>5</v>
      </c>
      <c r="S24" s="56" t="s">
        <v>35</v>
      </c>
      <c r="T24" s="56" t="s">
        <v>35</v>
      </c>
      <c r="U24" s="56" t="s">
        <v>35</v>
      </c>
      <c r="V24" s="56" t="s">
        <v>35</v>
      </c>
      <c r="W24" s="56" t="s">
        <v>35</v>
      </c>
      <c r="X24" s="56" t="s">
        <v>35</v>
      </c>
      <c r="Y24" s="57" t="s">
        <v>35</v>
      </c>
      <c r="Z24" s="57" t="s">
        <v>35</v>
      </c>
      <c r="AA24" s="56">
        <v>1</v>
      </c>
      <c r="AB24" s="56">
        <v>8</v>
      </c>
      <c r="AC24" s="50" t="s">
        <v>35</v>
      </c>
      <c r="AD24" s="50" t="s">
        <v>35</v>
      </c>
      <c r="AE24" s="57">
        <v>1</v>
      </c>
      <c r="AF24" s="57">
        <v>4</v>
      </c>
      <c r="AG24" s="50" t="s">
        <v>35</v>
      </c>
      <c r="AH24" s="56" t="s">
        <v>35</v>
      </c>
      <c r="AI24" s="57" t="s">
        <v>35</v>
      </c>
      <c r="AJ24" s="57" t="s">
        <v>35</v>
      </c>
      <c r="AK24" s="57" t="s">
        <v>35</v>
      </c>
      <c r="AL24" s="57" t="s">
        <v>35</v>
      </c>
      <c r="AM24" s="57">
        <v>1</v>
      </c>
      <c r="AN24" s="57">
        <v>9</v>
      </c>
      <c r="AO24" s="50" t="s">
        <v>35</v>
      </c>
      <c r="AP24" s="56" t="s">
        <v>35</v>
      </c>
      <c r="AQ24" s="145" t="s">
        <v>35</v>
      </c>
      <c r="AR24" s="145" t="s">
        <v>35</v>
      </c>
      <c r="AS24" s="50" t="s">
        <v>35</v>
      </c>
      <c r="AT24" s="56" t="s">
        <v>35</v>
      </c>
      <c r="AU24" s="50" t="s">
        <v>35</v>
      </c>
      <c r="AV24" s="56" t="s">
        <v>35</v>
      </c>
      <c r="AW24" s="50" t="s">
        <v>35</v>
      </c>
      <c r="AX24" s="56" t="s">
        <v>35</v>
      </c>
      <c r="AY24" s="61" t="s">
        <v>35</v>
      </c>
      <c r="AZ24" s="61" t="s">
        <v>35</v>
      </c>
      <c r="BA24" s="61" t="s">
        <v>35</v>
      </c>
      <c r="BB24" s="61" t="s">
        <v>35</v>
      </c>
      <c r="BC24" s="61" t="s">
        <v>35</v>
      </c>
      <c r="BD24" s="61" t="s">
        <v>35</v>
      </c>
      <c r="BE24" s="61" t="s">
        <v>35</v>
      </c>
      <c r="BF24" s="61" t="s">
        <v>35</v>
      </c>
      <c r="BG24" s="61">
        <v>1</v>
      </c>
      <c r="BH24" s="61">
        <v>0</v>
      </c>
      <c r="BI24" s="57">
        <v>21</v>
      </c>
      <c r="BJ24" s="57">
        <v>109</v>
      </c>
      <c r="BK24" s="256">
        <v>130</v>
      </c>
      <c r="BL24" s="258">
        <v>16.153846153846153</v>
      </c>
      <c r="BM24" s="151"/>
      <c r="BN24" s="151"/>
      <c r="BO24" s="399"/>
    </row>
    <row r="25" spans="1:67">
      <c r="A25" s="254" t="s">
        <v>46</v>
      </c>
      <c r="B25" s="255">
        <v>1975</v>
      </c>
      <c r="C25" s="56">
        <v>4</v>
      </c>
      <c r="D25" s="56">
        <v>20</v>
      </c>
      <c r="E25" s="56">
        <v>1</v>
      </c>
      <c r="F25" s="56">
        <v>11</v>
      </c>
      <c r="G25" s="56">
        <v>6</v>
      </c>
      <c r="H25" s="56">
        <v>18</v>
      </c>
      <c r="I25" s="56">
        <v>0</v>
      </c>
      <c r="J25" s="56">
        <v>8</v>
      </c>
      <c r="K25" s="56" t="s">
        <v>35</v>
      </c>
      <c r="L25" s="56" t="s">
        <v>35</v>
      </c>
      <c r="M25" s="57" t="s">
        <v>35</v>
      </c>
      <c r="N25" s="57" t="s">
        <v>35</v>
      </c>
      <c r="O25" s="56">
        <v>1</v>
      </c>
      <c r="P25" s="56">
        <v>4</v>
      </c>
      <c r="Q25" s="56">
        <v>0</v>
      </c>
      <c r="R25" s="56">
        <v>2</v>
      </c>
      <c r="S25" s="56" t="s">
        <v>35</v>
      </c>
      <c r="T25" s="56" t="s">
        <v>35</v>
      </c>
      <c r="U25" s="56" t="s">
        <v>35</v>
      </c>
      <c r="V25" s="56" t="s">
        <v>35</v>
      </c>
      <c r="W25" s="56" t="s">
        <v>35</v>
      </c>
      <c r="X25" s="56" t="s">
        <v>35</v>
      </c>
      <c r="Y25" s="57" t="s">
        <v>35</v>
      </c>
      <c r="Z25" s="57" t="s">
        <v>35</v>
      </c>
      <c r="AA25" s="56">
        <v>0</v>
      </c>
      <c r="AB25" s="56">
        <v>0</v>
      </c>
      <c r="AC25" s="50" t="s">
        <v>35</v>
      </c>
      <c r="AD25" s="50" t="s">
        <v>35</v>
      </c>
      <c r="AE25" s="57">
        <v>1</v>
      </c>
      <c r="AF25" s="57">
        <v>1</v>
      </c>
      <c r="AG25" s="50" t="s">
        <v>35</v>
      </c>
      <c r="AH25" s="56" t="s">
        <v>35</v>
      </c>
      <c r="AI25" s="57" t="s">
        <v>35</v>
      </c>
      <c r="AJ25" s="57" t="s">
        <v>35</v>
      </c>
      <c r="AK25" s="57" t="s">
        <v>35</v>
      </c>
      <c r="AL25" s="57" t="s">
        <v>35</v>
      </c>
      <c r="AM25" s="57">
        <v>0</v>
      </c>
      <c r="AN25" s="57">
        <v>3</v>
      </c>
      <c r="AO25" s="50" t="s">
        <v>35</v>
      </c>
      <c r="AP25" s="56" t="s">
        <v>35</v>
      </c>
      <c r="AQ25" s="145" t="s">
        <v>35</v>
      </c>
      <c r="AR25" s="145" t="s">
        <v>35</v>
      </c>
      <c r="AS25" s="50" t="s">
        <v>35</v>
      </c>
      <c r="AT25" s="56" t="s">
        <v>35</v>
      </c>
      <c r="AU25" s="50" t="s">
        <v>35</v>
      </c>
      <c r="AV25" s="56" t="s">
        <v>35</v>
      </c>
      <c r="AW25" s="50" t="s">
        <v>35</v>
      </c>
      <c r="AX25" s="56" t="s">
        <v>35</v>
      </c>
      <c r="AY25" s="61" t="s">
        <v>35</v>
      </c>
      <c r="AZ25" s="61" t="s">
        <v>35</v>
      </c>
      <c r="BA25" s="61" t="s">
        <v>35</v>
      </c>
      <c r="BB25" s="61" t="s">
        <v>35</v>
      </c>
      <c r="BC25" s="61" t="s">
        <v>35</v>
      </c>
      <c r="BD25" s="61" t="s">
        <v>35</v>
      </c>
      <c r="BE25" s="61" t="s">
        <v>35</v>
      </c>
      <c r="BF25" s="61" t="s">
        <v>35</v>
      </c>
      <c r="BG25" s="61">
        <v>0</v>
      </c>
      <c r="BH25" s="61">
        <v>0</v>
      </c>
      <c r="BI25" s="57">
        <v>13</v>
      </c>
      <c r="BJ25" s="57">
        <v>67</v>
      </c>
      <c r="BK25" s="256">
        <v>80</v>
      </c>
      <c r="BL25" s="258">
        <v>16.25</v>
      </c>
      <c r="BM25" s="151"/>
      <c r="BN25" s="151"/>
      <c r="BO25" s="399"/>
    </row>
    <row r="26" spans="1:67">
      <c r="A26" s="254" t="s">
        <v>47</v>
      </c>
      <c r="B26" s="255">
        <v>1972</v>
      </c>
      <c r="C26" s="56">
        <v>1</v>
      </c>
      <c r="D26" s="56">
        <v>18</v>
      </c>
      <c r="E26" s="56">
        <v>0</v>
      </c>
      <c r="F26" s="56">
        <v>7</v>
      </c>
      <c r="G26" s="56">
        <v>2</v>
      </c>
      <c r="H26" s="56">
        <v>25</v>
      </c>
      <c r="I26" s="56">
        <v>0</v>
      </c>
      <c r="J26" s="56">
        <v>17</v>
      </c>
      <c r="K26" s="56" t="s">
        <v>35</v>
      </c>
      <c r="L26" s="56" t="s">
        <v>35</v>
      </c>
      <c r="M26" s="57" t="s">
        <v>35</v>
      </c>
      <c r="N26" s="57" t="s">
        <v>35</v>
      </c>
      <c r="O26" s="56">
        <v>0</v>
      </c>
      <c r="P26" s="56">
        <v>4</v>
      </c>
      <c r="Q26" s="56">
        <v>0</v>
      </c>
      <c r="R26" s="56">
        <v>2</v>
      </c>
      <c r="S26" s="56" t="s">
        <v>35</v>
      </c>
      <c r="T26" s="56" t="s">
        <v>35</v>
      </c>
      <c r="U26" s="56" t="s">
        <v>35</v>
      </c>
      <c r="V26" s="56" t="s">
        <v>35</v>
      </c>
      <c r="W26" s="56" t="s">
        <v>35</v>
      </c>
      <c r="X26" s="56" t="s">
        <v>35</v>
      </c>
      <c r="Y26" s="57" t="s">
        <v>35</v>
      </c>
      <c r="Z26" s="57" t="s">
        <v>35</v>
      </c>
      <c r="AA26" s="56" t="s">
        <v>35</v>
      </c>
      <c r="AB26" s="56" t="s">
        <v>35</v>
      </c>
      <c r="AC26" s="50" t="s">
        <v>35</v>
      </c>
      <c r="AD26" s="50" t="s">
        <v>35</v>
      </c>
      <c r="AE26" s="57" t="s">
        <v>35</v>
      </c>
      <c r="AF26" s="57" t="s">
        <v>35</v>
      </c>
      <c r="AG26" s="50" t="s">
        <v>35</v>
      </c>
      <c r="AH26" s="56" t="s">
        <v>35</v>
      </c>
      <c r="AI26" s="57" t="s">
        <v>35</v>
      </c>
      <c r="AJ26" s="57" t="s">
        <v>35</v>
      </c>
      <c r="AK26" s="57" t="s">
        <v>35</v>
      </c>
      <c r="AL26" s="57" t="s">
        <v>35</v>
      </c>
      <c r="AM26" s="57">
        <v>0</v>
      </c>
      <c r="AN26" s="57">
        <v>1</v>
      </c>
      <c r="AO26" s="50" t="s">
        <v>35</v>
      </c>
      <c r="AP26" s="56" t="s">
        <v>35</v>
      </c>
      <c r="AQ26" s="145" t="s">
        <v>35</v>
      </c>
      <c r="AR26" s="145" t="s">
        <v>35</v>
      </c>
      <c r="AS26" s="50" t="s">
        <v>35</v>
      </c>
      <c r="AT26" s="56" t="s">
        <v>35</v>
      </c>
      <c r="AU26" s="50" t="s">
        <v>35</v>
      </c>
      <c r="AV26" s="56" t="s">
        <v>35</v>
      </c>
      <c r="AW26" s="50" t="s">
        <v>35</v>
      </c>
      <c r="AX26" s="56" t="s">
        <v>35</v>
      </c>
      <c r="AY26" s="61">
        <v>0</v>
      </c>
      <c r="AZ26" s="61">
        <v>1</v>
      </c>
      <c r="BA26" s="61" t="s">
        <v>35</v>
      </c>
      <c r="BB26" s="61" t="s">
        <v>35</v>
      </c>
      <c r="BC26" s="61" t="s">
        <v>35</v>
      </c>
      <c r="BD26" s="61" t="s">
        <v>35</v>
      </c>
      <c r="BE26" s="61" t="s">
        <v>35</v>
      </c>
      <c r="BF26" s="61" t="s">
        <v>35</v>
      </c>
      <c r="BG26" s="61">
        <v>0</v>
      </c>
      <c r="BH26" s="61">
        <v>2</v>
      </c>
      <c r="BI26" s="57">
        <v>3</v>
      </c>
      <c r="BJ26" s="57">
        <v>77</v>
      </c>
      <c r="BK26" s="256">
        <v>80</v>
      </c>
      <c r="BL26" s="258">
        <v>3.75</v>
      </c>
      <c r="BM26" s="151"/>
      <c r="BN26" s="151"/>
      <c r="BO26" s="399"/>
    </row>
    <row r="27" spans="1:67">
      <c r="A27" s="259" t="s">
        <v>306</v>
      </c>
      <c r="B27" s="260" t="s">
        <v>305</v>
      </c>
      <c r="C27" s="56" t="s">
        <v>50</v>
      </c>
      <c r="D27" s="56" t="s">
        <v>50</v>
      </c>
      <c r="E27" s="56" t="s">
        <v>50</v>
      </c>
      <c r="F27" s="56" t="s">
        <v>50</v>
      </c>
      <c r="G27" s="56" t="s">
        <v>50</v>
      </c>
      <c r="H27" s="56" t="s">
        <v>50</v>
      </c>
      <c r="I27" s="56" t="s">
        <v>50</v>
      </c>
      <c r="J27" s="56" t="s">
        <v>50</v>
      </c>
      <c r="K27" s="56" t="s">
        <v>50</v>
      </c>
      <c r="L27" s="56" t="s">
        <v>50</v>
      </c>
      <c r="M27" s="57" t="s">
        <v>50</v>
      </c>
      <c r="N27" s="57" t="s">
        <v>50</v>
      </c>
      <c r="O27" s="56" t="s">
        <v>50</v>
      </c>
      <c r="P27" s="56" t="s">
        <v>50</v>
      </c>
      <c r="Q27" s="56" t="s">
        <v>50</v>
      </c>
      <c r="R27" s="56" t="s">
        <v>50</v>
      </c>
      <c r="S27" s="56" t="s">
        <v>50</v>
      </c>
      <c r="T27" s="56" t="s">
        <v>50</v>
      </c>
      <c r="U27" s="56" t="s">
        <v>50</v>
      </c>
      <c r="V27" s="56" t="s">
        <v>50</v>
      </c>
      <c r="W27" s="56" t="s">
        <v>50</v>
      </c>
      <c r="X27" s="56" t="s">
        <v>50</v>
      </c>
      <c r="Y27" s="57" t="s">
        <v>50</v>
      </c>
      <c r="Z27" s="57" t="s">
        <v>50</v>
      </c>
      <c r="AA27" s="56" t="s">
        <v>50</v>
      </c>
      <c r="AB27" s="56" t="s">
        <v>50</v>
      </c>
      <c r="AC27" s="50" t="s">
        <v>50</v>
      </c>
      <c r="AD27" s="50" t="s">
        <v>50</v>
      </c>
      <c r="AE27" s="57" t="s">
        <v>50</v>
      </c>
      <c r="AF27" s="57" t="s">
        <v>50</v>
      </c>
      <c r="AG27" s="50" t="s">
        <v>50</v>
      </c>
      <c r="AH27" s="56" t="s">
        <v>50</v>
      </c>
      <c r="AI27" s="57" t="s">
        <v>50</v>
      </c>
      <c r="AJ27" s="57" t="s">
        <v>50</v>
      </c>
      <c r="AK27" s="57" t="s">
        <v>50</v>
      </c>
      <c r="AL27" s="57" t="s">
        <v>50</v>
      </c>
      <c r="AM27" s="57" t="s">
        <v>50</v>
      </c>
      <c r="AN27" s="57" t="s">
        <v>50</v>
      </c>
      <c r="AO27" s="50" t="s">
        <v>50</v>
      </c>
      <c r="AP27" s="56" t="s">
        <v>50</v>
      </c>
      <c r="AQ27" s="145" t="s">
        <v>50</v>
      </c>
      <c r="AR27" s="145" t="s">
        <v>50</v>
      </c>
      <c r="AS27" s="50" t="s">
        <v>50</v>
      </c>
      <c r="AT27" s="56" t="s">
        <v>50</v>
      </c>
      <c r="AU27" s="50" t="s">
        <v>50</v>
      </c>
      <c r="AV27" s="56" t="s">
        <v>50</v>
      </c>
      <c r="AW27" s="50" t="s">
        <v>50</v>
      </c>
      <c r="AX27" s="56" t="s">
        <v>50</v>
      </c>
      <c r="AY27" s="61" t="s">
        <v>50</v>
      </c>
      <c r="AZ27" s="61" t="s">
        <v>50</v>
      </c>
      <c r="BA27" s="61" t="s">
        <v>50</v>
      </c>
      <c r="BB27" s="61" t="s">
        <v>50</v>
      </c>
      <c r="BC27" s="61" t="s">
        <v>50</v>
      </c>
      <c r="BD27" s="61" t="s">
        <v>50</v>
      </c>
      <c r="BE27" s="61" t="s">
        <v>50</v>
      </c>
      <c r="BF27" s="61" t="s">
        <v>50</v>
      </c>
      <c r="BG27" s="61" t="s">
        <v>50</v>
      </c>
      <c r="BH27" s="61" t="s">
        <v>50</v>
      </c>
      <c r="BI27" s="50" t="s">
        <v>243</v>
      </c>
      <c r="BJ27" s="50">
        <v>61</v>
      </c>
      <c r="BK27" s="50">
        <v>61</v>
      </c>
      <c r="BL27" s="50" t="s">
        <v>243</v>
      </c>
      <c r="BM27" s="151"/>
      <c r="BN27" s="151"/>
      <c r="BO27" s="399"/>
    </row>
    <row r="28" spans="1:67">
      <c r="A28" s="66"/>
      <c r="B28" s="66"/>
      <c r="C28" s="56"/>
      <c r="D28" s="56"/>
      <c r="E28" s="56"/>
      <c r="F28" s="56"/>
      <c r="G28" s="56"/>
      <c r="H28" s="56"/>
      <c r="I28" s="56"/>
      <c r="J28" s="56"/>
      <c r="K28" s="56"/>
      <c r="L28" s="56"/>
      <c r="M28" s="57"/>
      <c r="N28" s="57"/>
      <c r="O28" s="56"/>
      <c r="P28" s="56"/>
      <c r="Q28" s="56"/>
      <c r="R28" s="56"/>
      <c r="S28" s="56"/>
      <c r="T28" s="56"/>
      <c r="U28" s="56"/>
      <c r="V28" s="56"/>
      <c r="W28" s="56"/>
      <c r="X28" s="56"/>
      <c r="Y28" s="57"/>
      <c r="Z28" s="57"/>
      <c r="AA28" s="56"/>
      <c r="AB28" s="56"/>
      <c r="AC28" s="50"/>
      <c r="AD28" s="50"/>
      <c r="AE28" s="57"/>
      <c r="AF28" s="57"/>
      <c r="AG28" s="50"/>
      <c r="AH28" s="56"/>
      <c r="AI28" s="57"/>
      <c r="AJ28" s="57"/>
      <c r="AK28" s="57"/>
      <c r="AL28" s="57"/>
      <c r="AM28" s="57"/>
      <c r="AN28" s="57"/>
      <c r="AO28" s="50"/>
      <c r="AP28" s="56"/>
      <c r="AQ28" s="145"/>
      <c r="AR28" s="145"/>
      <c r="AS28" s="50"/>
      <c r="AT28" s="56"/>
      <c r="AU28" s="50"/>
      <c r="AV28" s="56"/>
      <c r="AW28" s="50"/>
      <c r="AX28" s="56"/>
      <c r="AY28" s="61"/>
      <c r="AZ28" s="61"/>
      <c r="BA28" s="61"/>
      <c r="BB28" s="61"/>
      <c r="BC28" s="61"/>
      <c r="BD28" s="61"/>
      <c r="BE28" s="61"/>
      <c r="BF28" s="61"/>
      <c r="BG28" s="61"/>
      <c r="BH28" s="61"/>
      <c r="BI28" s="256"/>
      <c r="BJ28" s="256"/>
      <c r="BK28" s="256"/>
      <c r="BL28" s="258"/>
      <c r="BM28" s="151"/>
      <c r="BN28" s="151"/>
      <c r="BO28" s="53"/>
    </row>
    <row r="29" spans="1:67">
      <c r="A29" s="259" t="s">
        <v>307</v>
      </c>
      <c r="B29" s="255">
        <v>1975</v>
      </c>
      <c r="C29" s="56" t="s">
        <v>50</v>
      </c>
      <c r="D29" s="56" t="s">
        <v>50</v>
      </c>
      <c r="E29" s="56" t="s">
        <v>50</v>
      </c>
      <c r="F29" s="56" t="s">
        <v>50</v>
      </c>
      <c r="G29" s="56" t="s">
        <v>50</v>
      </c>
      <c r="H29" s="56" t="s">
        <v>50</v>
      </c>
      <c r="I29" s="56" t="s">
        <v>50</v>
      </c>
      <c r="J29" s="56" t="s">
        <v>50</v>
      </c>
      <c r="K29" s="56" t="s">
        <v>50</v>
      </c>
      <c r="L29" s="56" t="s">
        <v>50</v>
      </c>
      <c r="M29" s="57" t="s">
        <v>50</v>
      </c>
      <c r="N29" s="57" t="s">
        <v>50</v>
      </c>
      <c r="O29" s="56" t="s">
        <v>50</v>
      </c>
      <c r="P29" s="56" t="s">
        <v>50</v>
      </c>
      <c r="Q29" s="56" t="s">
        <v>50</v>
      </c>
      <c r="R29" s="56" t="s">
        <v>50</v>
      </c>
      <c r="S29" s="56" t="s">
        <v>50</v>
      </c>
      <c r="T29" s="56" t="s">
        <v>50</v>
      </c>
      <c r="U29" s="56" t="s">
        <v>50</v>
      </c>
      <c r="V29" s="56" t="s">
        <v>50</v>
      </c>
      <c r="W29" s="56" t="s">
        <v>50</v>
      </c>
      <c r="X29" s="56" t="s">
        <v>50</v>
      </c>
      <c r="Y29" s="57" t="s">
        <v>50</v>
      </c>
      <c r="Z29" s="57" t="s">
        <v>50</v>
      </c>
      <c r="AA29" s="56" t="s">
        <v>50</v>
      </c>
      <c r="AB29" s="56" t="s">
        <v>50</v>
      </c>
      <c r="AC29" s="50" t="s">
        <v>50</v>
      </c>
      <c r="AD29" s="50" t="s">
        <v>50</v>
      </c>
      <c r="AE29" s="57" t="s">
        <v>50</v>
      </c>
      <c r="AF29" s="57" t="s">
        <v>50</v>
      </c>
      <c r="AG29" s="50" t="s">
        <v>50</v>
      </c>
      <c r="AH29" s="56" t="s">
        <v>50</v>
      </c>
      <c r="AI29" s="57" t="s">
        <v>50</v>
      </c>
      <c r="AJ29" s="57" t="s">
        <v>50</v>
      </c>
      <c r="AK29" s="57" t="s">
        <v>50</v>
      </c>
      <c r="AL29" s="57" t="s">
        <v>50</v>
      </c>
      <c r="AM29" s="57" t="s">
        <v>50</v>
      </c>
      <c r="AN29" s="57" t="s">
        <v>50</v>
      </c>
      <c r="AO29" s="50" t="s">
        <v>50</v>
      </c>
      <c r="AP29" s="56" t="s">
        <v>50</v>
      </c>
      <c r="AQ29" s="145" t="s">
        <v>50</v>
      </c>
      <c r="AR29" s="145" t="s">
        <v>50</v>
      </c>
      <c r="AS29" s="50" t="s">
        <v>50</v>
      </c>
      <c r="AT29" s="56" t="s">
        <v>50</v>
      </c>
      <c r="AU29" s="50" t="s">
        <v>50</v>
      </c>
      <c r="AV29" s="56" t="s">
        <v>50</v>
      </c>
      <c r="AW29" s="50" t="s">
        <v>50</v>
      </c>
      <c r="AX29" s="56" t="s">
        <v>50</v>
      </c>
      <c r="AY29" s="61" t="s">
        <v>50</v>
      </c>
      <c r="AZ29" s="61" t="s">
        <v>50</v>
      </c>
      <c r="BA29" s="61" t="s">
        <v>50</v>
      </c>
      <c r="BB29" s="61" t="s">
        <v>50</v>
      </c>
      <c r="BC29" s="61" t="s">
        <v>50</v>
      </c>
      <c r="BD29" s="61" t="s">
        <v>50</v>
      </c>
      <c r="BE29" s="61" t="s">
        <v>50</v>
      </c>
      <c r="BF29" s="61" t="s">
        <v>50</v>
      </c>
      <c r="BG29" s="61" t="s">
        <v>50</v>
      </c>
      <c r="BH29" s="61" t="s">
        <v>50</v>
      </c>
      <c r="BI29" s="50" t="s">
        <v>243</v>
      </c>
      <c r="BJ29" s="50">
        <v>63</v>
      </c>
      <c r="BK29" s="50">
        <v>63</v>
      </c>
      <c r="BL29" s="50" t="s">
        <v>243</v>
      </c>
      <c r="BM29" s="151"/>
      <c r="BN29" s="151"/>
      <c r="BO29" s="399"/>
    </row>
    <row r="30" spans="1:67">
      <c r="A30" s="254" t="s">
        <v>51</v>
      </c>
      <c r="B30" s="255">
        <v>1971.99999999999</v>
      </c>
      <c r="C30" s="56">
        <v>4</v>
      </c>
      <c r="D30" s="56">
        <v>48</v>
      </c>
      <c r="E30" s="56">
        <v>6</v>
      </c>
      <c r="F30" s="56">
        <v>86</v>
      </c>
      <c r="G30" s="56">
        <v>1</v>
      </c>
      <c r="H30" s="56">
        <v>20</v>
      </c>
      <c r="I30" s="56">
        <v>0</v>
      </c>
      <c r="J30" s="56">
        <v>0</v>
      </c>
      <c r="K30" s="56" t="s">
        <v>35</v>
      </c>
      <c r="L30" s="56" t="s">
        <v>35</v>
      </c>
      <c r="M30" s="57" t="s">
        <v>35</v>
      </c>
      <c r="N30" s="57" t="s">
        <v>35</v>
      </c>
      <c r="O30" s="56">
        <v>0</v>
      </c>
      <c r="P30" s="56">
        <v>7</v>
      </c>
      <c r="Q30" s="56">
        <v>0</v>
      </c>
      <c r="R30" s="56">
        <v>1</v>
      </c>
      <c r="S30" s="56" t="s">
        <v>35</v>
      </c>
      <c r="T30" s="56" t="s">
        <v>35</v>
      </c>
      <c r="U30" s="56" t="s">
        <v>35</v>
      </c>
      <c r="V30" s="56" t="s">
        <v>35</v>
      </c>
      <c r="W30" s="56" t="s">
        <v>35</v>
      </c>
      <c r="X30" s="56" t="s">
        <v>35</v>
      </c>
      <c r="Y30" s="57" t="s">
        <v>35</v>
      </c>
      <c r="Z30" s="57" t="s">
        <v>35</v>
      </c>
      <c r="AA30" s="56" t="s">
        <v>35</v>
      </c>
      <c r="AB30" s="56" t="s">
        <v>35</v>
      </c>
      <c r="AC30" s="50" t="s">
        <v>35</v>
      </c>
      <c r="AD30" s="50" t="s">
        <v>35</v>
      </c>
      <c r="AE30" s="57" t="s">
        <v>35</v>
      </c>
      <c r="AF30" s="57" t="s">
        <v>35</v>
      </c>
      <c r="AG30" s="50" t="s">
        <v>35</v>
      </c>
      <c r="AH30" s="56" t="s">
        <v>35</v>
      </c>
      <c r="AI30" s="57" t="s">
        <v>35</v>
      </c>
      <c r="AJ30" s="57" t="s">
        <v>35</v>
      </c>
      <c r="AK30" s="57" t="s">
        <v>35</v>
      </c>
      <c r="AL30" s="57" t="s">
        <v>35</v>
      </c>
      <c r="AM30" s="57" t="s">
        <v>35</v>
      </c>
      <c r="AN30" s="57" t="s">
        <v>35</v>
      </c>
      <c r="AO30" s="50">
        <v>0</v>
      </c>
      <c r="AP30" s="56">
        <v>7</v>
      </c>
      <c r="AQ30" s="145" t="s">
        <v>35</v>
      </c>
      <c r="AR30" s="145" t="s">
        <v>35</v>
      </c>
      <c r="AS30" s="50" t="s">
        <v>35</v>
      </c>
      <c r="AT30" s="56" t="s">
        <v>35</v>
      </c>
      <c r="AU30" s="50" t="s">
        <v>35</v>
      </c>
      <c r="AV30" s="56" t="s">
        <v>35</v>
      </c>
      <c r="AW30" s="50" t="s">
        <v>35</v>
      </c>
      <c r="AX30" s="56" t="s">
        <v>35</v>
      </c>
      <c r="AY30" s="61" t="s">
        <v>35</v>
      </c>
      <c r="AZ30" s="61" t="s">
        <v>35</v>
      </c>
      <c r="BA30" s="61" t="s">
        <v>35</v>
      </c>
      <c r="BB30" s="61" t="s">
        <v>35</v>
      </c>
      <c r="BC30" s="61" t="s">
        <v>35</v>
      </c>
      <c r="BD30" s="61" t="s">
        <v>35</v>
      </c>
      <c r="BE30" s="61" t="s">
        <v>35</v>
      </c>
      <c r="BF30" s="61" t="s">
        <v>35</v>
      </c>
      <c r="BG30" s="61">
        <v>0</v>
      </c>
      <c r="BH30" s="61">
        <v>0</v>
      </c>
      <c r="BI30" s="57">
        <v>11</v>
      </c>
      <c r="BJ30" s="57">
        <v>169</v>
      </c>
      <c r="BK30" s="256">
        <v>180</v>
      </c>
      <c r="BL30" s="258">
        <v>6.1111111111111116</v>
      </c>
      <c r="BM30" s="151"/>
      <c r="BN30" s="151"/>
      <c r="BO30" s="399"/>
    </row>
    <row r="31" spans="1:67">
      <c r="A31" s="254" t="s">
        <v>308</v>
      </c>
      <c r="B31" s="255">
        <v>1975.00000000002</v>
      </c>
      <c r="C31" s="57">
        <v>1</v>
      </c>
      <c r="D31" s="57">
        <v>30</v>
      </c>
      <c r="E31" s="57">
        <v>1</v>
      </c>
      <c r="F31" s="57">
        <v>38</v>
      </c>
      <c r="G31" s="57">
        <v>0</v>
      </c>
      <c r="H31" s="57">
        <v>7</v>
      </c>
      <c r="I31" s="57">
        <v>1</v>
      </c>
      <c r="J31" s="57">
        <v>41</v>
      </c>
      <c r="K31" s="56" t="s">
        <v>35</v>
      </c>
      <c r="L31" s="56" t="s">
        <v>35</v>
      </c>
      <c r="M31" s="57" t="s">
        <v>35</v>
      </c>
      <c r="N31" s="57" t="s">
        <v>35</v>
      </c>
      <c r="O31" s="56">
        <v>0</v>
      </c>
      <c r="P31" s="56">
        <v>1</v>
      </c>
      <c r="Q31" s="56" t="s">
        <v>35</v>
      </c>
      <c r="R31" s="56" t="s">
        <v>35</v>
      </c>
      <c r="S31" s="56" t="s">
        <v>35</v>
      </c>
      <c r="T31" s="56" t="s">
        <v>35</v>
      </c>
      <c r="U31" s="56" t="s">
        <v>35</v>
      </c>
      <c r="V31" s="56" t="s">
        <v>35</v>
      </c>
      <c r="W31" s="56" t="s">
        <v>35</v>
      </c>
      <c r="X31" s="56" t="s">
        <v>35</v>
      </c>
      <c r="Y31" s="57" t="s">
        <v>35</v>
      </c>
      <c r="Z31" s="57" t="s">
        <v>35</v>
      </c>
      <c r="AA31" s="56" t="s">
        <v>35</v>
      </c>
      <c r="AB31" s="56" t="s">
        <v>35</v>
      </c>
      <c r="AC31" s="50" t="s">
        <v>35</v>
      </c>
      <c r="AD31" s="50" t="s">
        <v>35</v>
      </c>
      <c r="AE31" s="57" t="s">
        <v>35</v>
      </c>
      <c r="AF31" s="57" t="s">
        <v>35</v>
      </c>
      <c r="AG31" s="50" t="s">
        <v>35</v>
      </c>
      <c r="AH31" s="56" t="s">
        <v>35</v>
      </c>
      <c r="AI31" s="57" t="s">
        <v>35</v>
      </c>
      <c r="AJ31" s="57" t="s">
        <v>35</v>
      </c>
      <c r="AK31" s="57" t="s">
        <v>35</v>
      </c>
      <c r="AL31" s="57" t="s">
        <v>35</v>
      </c>
      <c r="AM31" s="57" t="s">
        <v>35</v>
      </c>
      <c r="AN31" s="57" t="s">
        <v>35</v>
      </c>
      <c r="AO31" s="50" t="s">
        <v>35</v>
      </c>
      <c r="AP31" s="56" t="s">
        <v>35</v>
      </c>
      <c r="AQ31" s="145" t="s">
        <v>35</v>
      </c>
      <c r="AR31" s="145" t="s">
        <v>35</v>
      </c>
      <c r="AS31" s="50" t="s">
        <v>35</v>
      </c>
      <c r="AT31" s="56" t="s">
        <v>35</v>
      </c>
      <c r="AU31" s="50" t="s">
        <v>35</v>
      </c>
      <c r="AV31" s="56" t="s">
        <v>35</v>
      </c>
      <c r="AW31" s="50" t="s">
        <v>35</v>
      </c>
      <c r="AX31" s="56" t="s">
        <v>35</v>
      </c>
      <c r="AY31" s="61" t="s">
        <v>35</v>
      </c>
      <c r="AZ31" s="61" t="s">
        <v>35</v>
      </c>
      <c r="BA31" s="61" t="s">
        <v>35</v>
      </c>
      <c r="BB31" s="61" t="s">
        <v>35</v>
      </c>
      <c r="BC31" s="61" t="s">
        <v>35</v>
      </c>
      <c r="BD31" s="61" t="s">
        <v>35</v>
      </c>
      <c r="BE31" s="61" t="s">
        <v>35</v>
      </c>
      <c r="BF31" s="61" t="s">
        <v>35</v>
      </c>
      <c r="BG31" s="61" t="s">
        <v>35</v>
      </c>
      <c r="BH31" s="61" t="s">
        <v>35</v>
      </c>
      <c r="BI31" s="57">
        <v>3</v>
      </c>
      <c r="BJ31" s="57">
        <v>117</v>
      </c>
      <c r="BK31" s="256">
        <v>120</v>
      </c>
      <c r="BL31" s="258">
        <v>2.5</v>
      </c>
      <c r="BM31" s="151"/>
      <c r="BN31" s="151"/>
      <c r="BO31" s="399"/>
    </row>
    <row r="32" spans="1:67">
      <c r="A32" s="254" t="s">
        <v>53</v>
      </c>
      <c r="B32" s="255">
        <v>1972.99999999998</v>
      </c>
      <c r="C32" s="56">
        <v>0</v>
      </c>
      <c r="D32" s="56">
        <v>41</v>
      </c>
      <c r="E32" s="56">
        <v>4</v>
      </c>
      <c r="F32" s="56">
        <v>50</v>
      </c>
      <c r="G32" s="56">
        <v>6</v>
      </c>
      <c r="H32" s="56">
        <v>40</v>
      </c>
      <c r="I32" s="56">
        <v>0</v>
      </c>
      <c r="J32" s="56">
        <v>30</v>
      </c>
      <c r="K32" s="56" t="s">
        <v>35</v>
      </c>
      <c r="L32" s="56" t="s">
        <v>35</v>
      </c>
      <c r="M32" s="57" t="s">
        <v>35</v>
      </c>
      <c r="N32" s="57" t="s">
        <v>35</v>
      </c>
      <c r="O32" s="56">
        <v>0</v>
      </c>
      <c r="P32" s="56">
        <v>9</v>
      </c>
      <c r="Q32" s="56">
        <v>2</v>
      </c>
      <c r="R32" s="56">
        <v>6</v>
      </c>
      <c r="S32" s="56" t="s">
        <v>35</v>
      </c>
      <c r="T32" s="56" t="s">
        <v>35</v>
      </c>
      <c r="U32" s="56" t="s">
        <v>35</v>
      </c>
      <c r="V32" s="56" t="s">
        <v>35</v>
      </c>
      <c r="W32" s="56" t="s">
        <v>35</v>
      </c>
      <c r="X32" s="56" t="s">
        <v>35</v>
      </c>
      <c r="Y32" s="57" t="s">
        <v>35</v>
      </c>
      <c r="Z32" s="57" t="s">
        <v>35</v>
      </c>
      <c r="AA32" s="56" t="s">
        <v>35</v>
      </c>
      <c r="AB32" s="56" t="s">
        <v>35</v>
      </c>
      <c r="AC32" s="50" t="s">
        <v>35</v>
      </c>
      <c r="AD32" s="50" t="s">
        <v>35</v>
      </c>
      <c r="AE32" s="57" t="s">
        <v>35</v>
      </c>
      <c r="AF32" s="57" t="s">
        <v>35</v>
      </c>
      <c r="AG32" s="50" t="s">
        <v>35</v>
      </c>
      <c r="AH32" s="56" t="s">
        <v>35</v>
      </c>
      <c r="AI32" s="57" t="s">
        <v>35</v>
      </c>
      <c r="AJ32" s="57" t="s">
        <v>35</v>
      </c>
      <c r="AK32" s="57" t="s">
        <v>35</v>
      </c>
      <c r="AL32" s="57" t="s">
        <v>35</v>
      </c>
      <c r="AM32" s="57">
        <v>1</v>
      </c>
      <c r="AN32" s="57">
        <v>3</v>
      </c>
      <c r="AO32" s="50">
        <v>0</v>
      </c>
      <c r="AP32" s="56">
        <v>6</v>
      </c>
      <c r="AQ32" s="145" t="s">
        <v>35</v>
      </c>
      <c r="AR32" s="145" t="s">
        <v>35</v>
      </c>
      <c r="AS32" s="50" t="s">
        <v>35</v>
      </c>
      <c r="AT32" s="56" t="s">
        <v>35</v>
      </c>
      <c r="AU32" s="50" t="s">
        <v>35</v>
      </c>
      <c r="AV32" s="56" t="s">
        <v>35</v>
      </c>
      <c r="AW32" s="50" t="s">
        <v>35</v>
      </c>
      <c r="AX32" s="56" t="s">
        <v>35</v>
      </c>
      <c r="AY32" s="61" t="s">
        <v>35</v>
      </c>
      <c r="AZ32" s="61" t="s">
        <v>35</v>
      </c>
      <c r="BA32" s="61" t="s">
        <v>35</v>
      </c>
      <c r="BB32" s="61" t="s">
        <v>35</v>
      </c>
      <c r="BC32" s="61" t="s">
        <v>35</v>
      </c>
      <c r="BD32" s="61" t="s">
        <v>35</v>
      </c>
      <c r="BE32" s="61" t="s">
        <v>35</v>
      </c>
      <c r="BF32" s="61" t="s">
        <v>35</v>
      </c>
      <c r="BG32" s="61">
        <v>0</v>
      </c>
      <c r="BH32" s="61">
        <v>2</v>
      </c>
      <c r="BI32" s="57">
        <v>13</v>
      </c>
      <c r="BJ32" s="57">
        <v>187</v>
      </c>
      <c r="BK32" s="256">
        <v>200</v>
      </c>
      <c r="BL32" s="258">
        <v>6.5</v>
      </c>
      <c r="BM32" s="151"/>
      <c r="BN32" s="151"/>
      <c r="BO32" s="399"/>
    </row>
    <row r="33" spans="1:69" s="187" customFormat="1" ht="12.75">
      <c r="A33" s="254" t="s">
        <v>54</v>
      </c>
      <c r="B33" s="255">
        <v>1971.99999999999</v>
      </c>
      <c r="C33" s="56">
        <v>0</v>
      </c>
      <c r="D33" s="56">
        <v>27</v>
      </c>
      <c r="E33" s="56">
        <v>0</v>
      </c>
      <c r="F33" s="56">
        <v>34</v>
      </c>
      <c r="G33" s="56">
        <v>1</v>
      </c>
      <c r="H33" s="56">
        <v>21</v>
      </c>
      <c r="I33" s="56">
        <v>0</v>
      </c>
      <c r="J33" s="56">
        <v>34</v>
      </c>
      <c r="K33" s="56" t="s">
        <v>35</v>
      </c>
      <c r="L33" s="56" t="s">
        <v>35</v>
      </c>
      <c r="M33" s="57" t="s">
        <v>35</v>
      </c>
      <c r="N33" s="57" t="s">
        <v>35</v>
      </c>
      <c r="O33" s="56">
        <v>0</v>
      </c>
      <c r="P33" s="56">
        <v>1</v>
      </c>
      <c r="Q33" s="56">
        <v>0</v>
      </c>
      <c r="R33" s="56">
        <v>7</v>
      </c>
      <c r="S33" s="56" t="s">
        <v>35</v>
      </c>
      <c r="T33" s="56" t="s">
        <v>35</v>
      </c>
      <c r="U33" s="56" t="s">
        <v>35</v>
      </c>
      <c r="V33" s="56" t="s">
        <v>35</v>
      </c>
      <c r="W33" s="56" t="s">
        <v>35</v>
      </c>
      <c r="X33" s="56" t="s">
        <v>35</v>
      </c>
      <c r="Y33" s="57" t="s">
        <v>35</v>
      </c>
      <c r="Z33" s="57" t="s">
        <v>35</v>
      </c>
      <c r="AA33" s="56" t="s">
        <v>35</v>
      </c>
      <c r="AB33" s="56" t="s">
        <v>35</v>
      </c>
      <c r="AC33" s="50" t="s">
        <v>35</v>
      </c>
      <c r="AD33" s="50" t="s">
        <v>35</v>
      </c>
      <c r="AE33" s="57" t="s">
        <v>35</v>
      </c>
      <c r="AF33" s="57" t="s">
        <v>35</v>
      </c>
      <c r="AG33" s="50" t="s">
        <v>35</v>
      </c>
      <c r="AH33" s="56" t="s">
        <v>35</v>
      </c>
      <c r="AI33" s="57" t="s">
        <v>35</v>
      </c>
      <c r="AJ33" s="57" t="s">
        <v>35</v>
      </c>
      <c r="AK33" s="57" t="s">
        <v>35</v>
      </c>
      <c r="AL33" s="57" t="s">
        <v>35</v>
      </c>
      <c r="AM33" s="57">
        <v>0</v>
      </c>
      <c r="AN33" s="57">
        <v>1</v>
      </c>
      <c r="AO33" s="50">
        <v>0</v>
      </c>
      <c r="AP33" s="56">
        <v>4</v>
      </c>
      <c r="AQ33" s="145" t="s">
        <v>35</v>
      </c>
      <c r="AR33" s="145" t="s">
        <v>35</v>
      </c>
      <c r="AS33" s="50" t="s">
        <v>35</v>
      </c>
      <c r="AT33" s="56" t="s">
        <v>35</v>
      </c>
      <c r="AU33" s="50" t="s">
        <v>35</v>
      </c>
      <c r="AV33" s="56" t="s">
        <v>35</v>
      </c>
      <c r="AW33" s="50" t="s">
        <v>35</v>
      </c>
      <c r="AX33" s="56" t="s">
        <v>35</v>
      </c>
      <c r="AY33" s="61" t="s">
        <v>35</v>
      </c>
      <c r="AZ33" s="61" t="s">
        <v>35</v>
      </c>
      <c r="BA33" s="61" t="s">
        <v>35</v>
      </c>
      <c r="BB33" s="61" t="s">
        <v>35</v>
      </c>
      <c r="BC33" s="61" t="s">
        <v>35</v>
      </c>
      <c r="BD33" s="61" t="s">
        <v>35</v>
      </c>
      <c r="BE33" s="61" t="s">
        <v>35</v>
      </c>
      <c r="BF33" s="61" t="s">
        <v>35</v>
      </c>
      <c r="BG33" s="61" t="s">
        <v>35</v>
      </c>
      <c r="BH33" s="61" t="s">
        <v>35</v>
      </c>
      <c r="BI33" s="57">
        <v>1</v>
      </c>
      <c r="BJ33" s="57">
        <v>129</v>
      </c>
      <c r="BK33" s="256">
        <v>130</v>
      </c>
      <c r="BL33" s="258">
        <v>0.76923076923076927</v>
      </c>
      <c r="BM33" s="151"/>
      <c r="BN33" s="151"/>
      <c r="BO33" s="399"/>
    </row>
    <row r="34" spans="1:69" s="187" customFormat="1" ht="12.75">
      <c r="A34" s="66"/>
      <c r="B34" s="66"/>
      <c r="C34" s="56"/>
      <c r="D34" s="56"/>
      <c r="E34" s="56"/>
      <c r="F34" s="56"/>
      <c r="G34" s="56"/>
      <c r="H34" s="56"/>
      <c r="I34" s="56"/>
      <c r="J34" s="56"/>
      <c r="K34" s="56"/>
      <c r="L34" s="56"/>
      <c r="M34" s="57"/>
      <c r="N34" s="57"/>
      <c r="O34" s="56"/>
      <c r="P34" s="56"/>
      <c r="Q34" s="56"/>
      <c r="R34" s="56"/>
      <c r="S34" s="56"/>
      <c r="T34" s="56"/>
      <c r="U34" s="56"/>
      <c r="V34" s="56"/>
      <c r="W34" s="56"/>
      <c r="X34" s="56"/>
      <c r="Y34" s="57"/>
      <c r="Z34" s="57"/>
      <c r="AA34" s="56"/>
      <c r="AB34" s="56"/>
      <c r="AC34" s="50"/>
      <c r="AD34" s="50"/>
      <c r="AE34" s="57"/>
      <c r="AF34" s="57"/>
      <c r="AG34" s="50"/>
      <c r="AH34" s="56"/>
      <c r="AI34" s="57"/>
      <c r="AJ34" s="57"/>
      <c r="AK34" s="57"/>
      <c r="AL34" s="57"/>
      <c r="AM34" s="57"/>
      <c r="AN34" s="57"/>
      <c r="AO34" s="50"/>
      <c r="AP34" s="56"/>
      <c r="AQ34" s="145"/>
      <c r="AR34" s="145"/>
      <c r="AS34" s="50"/>
      <c r="AT34" s="56"/>
      <c r="AU34" s="50"/>
      <c r="AV34" s="56"/>
      <c r="AW34" s="50"/>
      <c r="AX34" s="56"/>
      <c r="AY34" s="61"/>
      <c r="AZ34" s="61"/>
      <c r="BA34" s="61"/>
      <c r="BB34" s="61"/>
      <c r="BC34" s="61"/>
      <c r="BD34" s="61"/>
      <c r="BE34" s="61"/>
      <c r="BF34" s="61"/>
      <c r="BG34" s="61"/>
      <c r="BH34" s="61"/>
      <c r="BI34" s="256"/>
      <c r="BJ34" s="256"/>
      <c r="BK34" s="256"/>
      <c r="BL34" s="258"/>
      <c r="BM34" s="151"/>
      <c r="BN34" s="151"/>
      <c r="BO34" s="53"/>
    </row>
    <row r="35" spans="1:69" s="187" customFormat="1" ht="12.75">
      <c r="A35" s="254" t="s">
        <v>55</v>
      </c>
      <c r="B35" s="255">
        <v>1975.00000000002</v>
      </c>
      <c r="C35" s="56">
        <v>4</v>
      </c>
      <c r="D35" s="56">
        <v>31</v>
      </c>
      <c r="E35" s="56">
        <v>5</v>
      </c>
      <c r="F35" s="56">
        <v>26</v>
      </c>
      <c r="G35" s="56">
        <v>2</v>
      </c>
      <c r="H35" s="56">
        <v>10</v>
      </c>
      <c r="I35" s="56">
        <v>0</v>
      </c>
      <c r="J35" s="56">
        <v>3</v>
      </c>
      <c r="K35" s="56" t="s">
        <v>35</v>
      </c>
      <c r="L35" s="56" t="s">
        <v>35</v>
      </c>
      <c r="M35" s="57" t="s">
        <v>35</v>
      </c>
      <c r="N35" s="57" t="s">
        <v>35</v>
      </c>
      <c r="O35" s="56" t="s">
        <v>35</v>
      </c>
      <c r="P35" s="56" t="s">
        <v>35</v>
      </c>
      <c r="Q35" s="56" t="s">
        <v>35</v>
      </c>
      <c r="R35" s="56" t="s">
        <v>35</v>
      </c>
      <c r="S35" s="56" t="s">
        <v>35</v>
      </c>
      <c r="T35" s="56" t="s">
        <v>35</v>
      </c>
      <c r="U35" s="56" t="s">
        <v>35</v>
      </c>
      <c r="V35" s="56" t="s">
        <v>35</v>
      </c>
      <c r="W35" s="56" t="s">
        <v>35</v>
      </c>
      <c r="X35" s="56" t="s">
        <v>35</v>
      </c>
      <c r="Y35" s="57" t="s">
        <v>35</v>
      </c>
      <c r="Z35" s="57" t="s">
        <v>35</v>
      </c>
      <c r="AA35" s="56">
        <v>0</v>
      </c>
      <c r="AB35" s="56">
        <v>3</v>
      </c>
      <c r="AC35" s="50">
        <v>0</v>
      </c>
      <c r="AD35" s="50">
        <v>6</v>
      </c>
      <c r="AE35" s="57" t="s">
        <v>35</v>
      </c>
      <c r="AF35" s="57" t="s">
        <v>35</v>
      </c>
      <c r="AG35" s="50" t="s">
        <v>35</v>
      </c>
      <c r="AH35" s="56" t="s">
        <v>35</v>
      </c>
      <c r="AI35" s="57" t="s">
        <v>35</v>
      </c>
      <c r="AJ35" s="57" t="s">
        <v>35</v>
      </c>
      <c r="AK35" s="57" t="s">
        <v>35</v>
      </c>
      <c r="AL35" s="57" t="s">
        <v>35</v>
      </c>
      <c r="AM35" s="57">
        <v>0</v>
      </c>
      <c r="AN35" s="57">
        <v>0</v>
      </c>
      <c r="AO35" s="50" t="s">
        <v>35</v>
      </c>
      <c r="AP35" s="56" t="s">
        <v>35</v>
      </c>
      <c r="AQ35" s="145" t="s">
        <v>35</v>
      </c>
      <c r="AR35" s="145" t="s">
        <v>35</v>
      </c>
      <c r="AS35" s="50" t="s">
        <v>35</v>
      </c>
      <c r="AT35" s="56" t="s">
        <v>35</v>
      </c>
      <c r="AU35" s="50" t="s">
        <v>35</v>
      </c>
      <c r="AV35" s="56" t="s">
        <v>35</v>
      </c>
      <c r="AW35" s="50" t="s">
        <v>35</v>
      </c>
      <c r="AX35" s="56" t="s">
        <v>35</v>
      </c>
      <c r="AY35" s="61" t="s">
        <v>35</v>
      </c>
      <c r="AZ35" s="61" t="s">
        <v>35</v>
      </c>
      <c r="BA35" s="61" t="s">
        <v>35</v>
      </c>
      <c r="BB35" s="61" t="s">
        <v>35</v>
      </c>
      <c r="BC35" s="61" t="s">
        <v>35</v>
      </c>
      <c r="BD35" s="61" t="s">
        <v>35</v>
      </c>
      <c r="BE35" s="61" t="s">
        <v>35</v>
      </c>
      <c r="BF35" s="61" t="s">
        <v>35</v>
      </c>
      <c r="BG35" s="61">
        <v>0</v>
      </c>
      <c r="BH35" s="61">
        <v>0</v>
      </c>
      <c r="BI35" s="57">
        <v>11</v>
      </c>
      <c r="BJ35" s="57">
        <v>79</v>
      </c>
      <c r="BK35" s="256">
        <v>90</v>
      </c>
      <c r="BL35" s="257">
        <v>12.222222222222223</v>
      </c>
      <c r="BM35" s="151"/>
      <c r="BN35" s="151"/>
      <c r="BO35" s="399"/>
    </row>
    <row r="36" spans="1:69" s="187" customFormat="1" ht="12.75">
      <c r="A36" s="254" t="s">
        <v>56</v>
      </c>
      <c r="B36" s="255">
        <v>1973.99999999998</v>
      </c>
      <c r="C36" s="56">
        <v>3</v>
      </c>
      <c r="D36" s="56">
        <v>67</v>
      </c>
      <c r="E36" s="56">
        <v>1</v>
      </c>
      <c r="F36" s="56">
        <v>7</v>
      </c>
      <c r="G36" s="56">
        <v>5</v>
      </c>
      <c r="H36" s="56">
        <v>48</v>
      </c>
      <c r="I36" s="56">
        <v>0</v>
      </c>
      <c r="J36" s="56">
        <v>14</v>
      </c>
      <c r="K36" s="56" t="s">
        <v>35</v>
      </c>
      <c r="L36" s="56" t="s">
        <v>35</v>
      </c>
      <c r="M36" s="57">
        <v>5</v>
      </c>
      <c r="N36" s="57">
        <v>29</v>
      </c>
      <c r="O36" s="56" t="s">
        <v>35</v>
      </c>
      <c r="P36" s="56" t="s">
        <v>35</v>
      </c>
      <c r="Q36" s="56" t="s">
        <v>35</v>
      </c>
      <c r="R36" s="56" t="s">
        <v>35</v>
      </c>
      <c r="S36" s="56" t="s">
        <v>35</v>
      </c>
      <c r="T36" s="56" t="s">
        <v>35</v>
      </c>
      <c r="U36" s="56" t="s">
        <v>35</v>
      </c>
      <c r="V36" s="56" t="s">
        <v>35</v>
      </c>
      <c r="W36" s="56" t="s">
        <v>35</v>
      </c>
      <c r="X36" s="56" t="s">
        <v>35</v>
      </c>
      <c r="Y36" s="57" t="s">
        <v>35</v>
      </c>
      <c r="Z36" s="57" t="s">
        <v>35</v>
      </c>
      <c r="AA36" s="56">
        <v>2</v>
      </c>
      <c r="AB36" s="56">
        <v>14</v>
      </c>
      <c r="AC36" s="50" t="s">
        <v>35</v>
      </c>
      <c r="AD36" s="50" t="s">
        <v>35</v>
      </c>
      <c r="AE36" s="57" t="s">
        <v>35</v>
      </c>
      <c r="AF36" s="57" t="s">
        <v>35</v>
      </c>
      <c r="AG36" s="50">
        <v>0</v>
      </c>
      <c r="AH36" s="56">
        <v>0</v>
      </c>
      <c r="AI36" s="57" t="s">
        <v>35</v>
      </c>
      <c r="AJ36" s="57" t="s">
        <v>35</v>
      </c>
      <c r="AK36" s="57" t="s">
        <v>35</v>
      </c>
      <c r="AL36" s="57" t="s">
        <v>35</v>
      </c>
      <c r="AM36" s="57">
        <v>0</v>
      </c>
      <c r="AN36" s="57">
        <v>5</v>
      </c>
      <c r="AO36" s="50" t="s">
        <v>35</v>
      </c>
      <c r="AP36" s="56" t="s">
        <v>35</v>
      </c>
      <c r="AQ36" s="145" t="s">
        <v>35</v>
      </c>
      <c r="AR36" s="145" t="s">
        <v>35</v>
      </c>
      <c r="AS36" s="50" t="s">
        <v>35</v>
      </c>
      <c r="AT36" s="56" t="s">
        <v>35</v>
      </c>
      <c r="AU36" s="50" t="s">
        <v>35</v>
      </c>
      <c r="AV36" s="56" t="s">
        <v>35</v>
      </c>
      <c r="AW36" s="50" t="s">
        <v>35</v>
      </c>
      <c r="AX36" s="56" t="s">
        <v>35</v>
      </c>
      <c r="AY36" s="61" t="s">
        <v>35</v>
      </c>
      <c r="AZ36" s="61" t="s">
        <v>35</v>
      </c>
      <c r="BA36" s="61" t="s">
        <v>35</v>
      </c>
      <c r="BB36" s="61" t="s">
        <v>35</v>
      </c>
      <c r="BC36" s="61" t="s">
        <v>35</v>
      </c>
      <c r="BD36" s="61" t="s">
        <v>35</v>
      </c>
      <c r="BE36" s="61" t="s">
        <v>35</v>
      </c>
      <c r="BF36" s="61" t="s">
        <v>35</v>
      </c>
      <c r="BG36" s="61">
        <v>0</v>
      </c>
      <c r="BH36" s="61">
        <v>0</v>
      </c>
      <c r="BI36" s="57">
        <v>16</v>
      </c>
      <c r="BJ36" s="57">
        <v>184</v>
      </c>
      <c r="BK36" s="256">
        <v>200</v>
      </c>
      <c r="BL36" s="258">
        <v>8</v>
      </c>
      <c r="BM36" s="151"/>
      <c r="BN36" s="151"/>
      <c r="BO36" s="399"/>
    </row>
    <row r="37" spans="1:69" s="187" customFormat="1" ht="12.75">
      <c r="A37" s="254" t="s">
        <v>153</v>
      </c>
      <c r="B37" s="255">
        <v>1972.99999999998</v>
      </c>
      <c r="C37" s="56">
        <v>2</v>
      </c>
      <c r="D37" s="56">
        <v>24</v>
      </c>
      <c r="E37" s="56">
        <v>2</v>
      </c>
      <c r="F37" s="56">
        <v>81</v>
      </c>
      <c r="G37" s="56">
        <v>2</v>
      </c>
      <c r="H37" s="56">
        <v>8</v>
      </c>
      <c r="I37" s="56" t="s">
        <v>35</v>
      </c>
      <c r="J37" s="56" t="s">
        <v>35</v>
      </c>
      <c r="K37" s="56" t="s">
        <v>35</v>
      </c>
      <c r="L37" s="56" t="s">
        <v>35</v>
      </c>
      <c r="M37" s="57" t="s">
        <v>35</v>
      </c>
      <c r="N37" s="57" t="s">
        <v>35</v>
      </c>
      <c r="O37" s="56">
        <v>0</v>
      </c>
      <c r="P37" s="56">
        <v>0</v>
      </c>
      <c r="Q37" s="56" t="s">
        <v>35</v>
      </c>
      <c r="R37" s="56" t="s">
        <v>35</v>
      </c>
      <c r="S37" s="56" t="s">
        <v>35</v>
      </c>
      <c r="T37" s="56" t="s">
        <v>35</v>
      </c>
      <c r="U37" s="56" t="s">
        <v>35</v>
      </c>
      <c r="V37" s="56" t="s">
        <v>35</v>
      </c>
      <c r="W37" s="56" t="s">
        <v>35</v>
      </c>
      <c r="X37" s="56" t="s">
        <v>35</v>
      </c>
      <c r="Y37" s="57" t="s">
        <v>35</v>
      </c>
      <c r="Z37" s="57" t="s">
        <v>35</v>
      </c>
      <c r="AA37" s="56" t="s">
        <v>35</v>
      </c>
      <c r="AB37" s="56" t="s">
        <v>35</v>
      </c>
      <c r="AC37" s="50" t="s">
        <v>35</v>
      </c>
      <c r="AD37" s="50" t="s">
        <v>35</v>
      </c>
      <c r="AE37" s="57" t="s">
        <v>35</v>
      </c>
      <c r="AF37" s="57" t="s">
        <v>35</v>
      </c>
      <c r="AG37" s="50" t="s">
        <v>35</v>
      </c>
      <c r="AH37" s="56" t="s">
        <v>35</v>
      </c>
      <c r="AI37" s="57" t="s">
        <v>35</v>
      </c>
      <c r="AJ37" s="57" t="s">
        <v>35</v>
      </c>
      <c r="AK37" s="57" t="s">
        <v>35</v>
      </c>
      <c r="AL37" s="57" t="s">
        <v>35</v>
      </c>
      <c r="AM37" s="57" t="s">
        <v>35</v>
      </c>
      <c r="AN37" s="57" t="s">
        <v>35</v>
      </c>
      <c r="AO37" s="50" t="s">
        <v>35</v>
      </c>
      <c r="AP37" s="56" t="s">
        <v>35</v>
      </c>
      <c r="AQ37" s="145" t="s">
        <v>35</v>
      </c>
      <c r="AR37" s="145" t="s">
        <v>35</v>
      </c>
      <c r="AS37" s="50" t="s">
        <v>35</v>
      </c>
      <c r="AT37" s="56" t="s">
        <v>35</v>
      </c>
      <c r="AU37" s="50" t="s">
        <v>35</v>
      </c>
      <c r="AV37" s="56" t="s">
        <v>35</v>
      </c>
      <c r="AW37" s="50" t="s">
        <v>35</v>
      </c>
      <c r="AX37" s="56" t="s">
        <v>35</v>
      </c>
      <c r="AY37" s="61" t="s">
        <v>35</v>
      </c>
      <c r="AZ37" s="61" t="s">
        <v>35</v>
      </c>
      <c r="BA37" s="61" t="s">
        <v>35</v>
      </c>
      <c r="BB37" s="61" t="s">
        <v>35</v>
      </c>
      <c r="BC37" s="61" t="s">
        <v>35</v>
      </c>
      <c r="BD37" s="61" t="s">
        <v>35</v>
      </c>
      <c r="BE37" s="61" t="s">
        <v>35</v>
      </c>
      <c r="BF37" s="61" t="s">
        <v>35</v>
      </c>
      <c r="BG37" s="61">
        <v>1</v>
      </c>
      <c r="BH37" s="61">
        <v>10</v>
      </c>
      <c r="BI37" s="57">
        <v>7</v>
      </c>
      <c r="BJ37" s="57">
        <v>123</v>
      </c>
      <c r="BK37" s="256">
        <v>130</v>
      </c>
      <c r="BL37" s="258">
        <v>5.384615384615385</v>
      </c>
      <c r="BM37" s="151"/>
      <c r="BN37" s="151"/>
      <c r="BO37" s="399"/>
    </row>
    <row r="38" spans="1:69" s="187" customFormat="1" ht="12.75">
      <c r="A38" s="254" t="s">
        <v>154</v>
      </c>
      <c r="B38" s="255">
        <v>1972.99999999998</v>
      </c>
      <c r="C38" s="56">
        <v>1</v>
      </c>
      <c r="D38" s="56">
        <v>34</v>
      </c>
      <c r="E38" s="56" t="s">
        <v>35</v>
      </c>
      <c r="F38" s="56" t="s">
        <v>35</v>
      </c>
      <c r="G38" s="56">
        <v>4</v>
      </c>
      <c r="H38" s="56">
        <v>37</v>
      </c>
      <c r="I38" s="56" t="s">
        <v>35</v>
      </c>
      <c r="J38" s="56" t="s">
        <v>35</v>
      </c>
      <c r="K38" s="56" t="s">
        <v>35</v>
      </c>
      <c r="L38" s="56" t="s">
        <v>35</v>
      </c>
      <c r="M38" s="57">
        <v>1</v>
      </c>
      <c r="N38" s="57">
        <v>25</v>
      </c>
      <c r="O38" s="56" t="s">
        <v>35</v>
      </c>
      <c r="P38" s="56" t="s">
        <v>35</v>
      </c>
      <c r="Q38" s="56" t="s">
        <v>35</v>
      </c>
      <c r="R38" s="56" t="s">
        <v>35</v>
      </c>
      <c r="S38" s="56" t="s">
        <v>35</v>
      </c>
      <c r="T38" s="56" t="s">
        <v>35</v>
      </c>
      <c r="U38" s="56" t="s">
        <v>35</v>
      </c>
      <c r="V38" s="56" t="s">
        <v>35</v>
      </c>
      <c r="W38" s="56" t="s">
        <v>35</v>
      </c>
      <c r="X38" s="56" t="s">
        <v>35</v>
      </c>
      <c r="Y38" s="57" t="s">
        <v>35</v>
      </c>
      <c r="Z38" s="57" t="s">
        <v>35</v>
      </c>
      <c r="AA38" s="56">
        <v>1</v>
      </c>
      <c r="AB38" s="56">
        <v>5</v>
      </c>
      <c r="AC38" s="50" t="s">
        <v>35</v>
      </c>
      <c r="AD38" s="50" t="s">
        <v>35</v>
      </c>
      <c r="AE38" s="57" t="s">
        <v>35</v>
      </c>
      <c r="AF38" s="57" t="s">
        <v>35</v>
      </c>
      <c r="AG38" s="50" t="s">
        <v>35</v>
      </c>
      <c r="AH38" s="56" t="s">
        <v>35</v>
      </c>
      <c r="AI38" s="57" t="s">
        <v>35</v>
      </c>
      <c r="AJ38" s="57" t="s">
        <v>35</v>
      </c>
      <c r="AK38" s="57" t="s">
        <v>35</v>
      </c>
      <c r="AL38" s="57" t="s">
        <v>35</v>
      </c>
      <c r="AM38" s="57" t="s">
        <v>35</v>
      </c>
      <c r="AN38" s="57" t="s">
        <v>35</v>
      </c>
      <c r="AO38" s="50" t="s">
        <v>35</v>
      </c>
      <c r="AP38" s="56" t="s">
        <v>35</v>
      </c>
      <c r="AQ38" s="145" t="s">
        <v>35</v>
      </c>
      <c r="AR38" s="145" t="s">
        <v>35</v>
      </c>
      <c r="AS38" s="50" t="s">
        <v>35</v>
      </c>
      <c r="AT38" s="56" t="s">
        <v>35</v>
      </c>
      <c r="AU38" s="50" t="s">
        <v>35</v>
      </c>
      <c r="AV38" s="56" t="s">
        <v>35</v>
      </c>
      <c r="AW38" s="50" t="s">
        <v>35</v>
      </c>
      <c r="AX38" s="56" t="s">
        <v>35</v>
      </c>
      <c r="AY38" s="61" t="s">
        <v>35</v>
      </c>
      <c r="AZ38" s="61" t="s">
        <v>35</v>
      </c>
      <c r="BA38" s="61" t="s">
        <v>35</v>
      </c>
      <c r="BB38" s="61" t="s">
        <v>35</v>
      </c>
      <c r="BC38" s="61" t="s">
        <v>35</v>
      </c>
      <c r="BD38" s="61" t="s">
        <v>35</v>
      </c>
      <c r="BE38" s="61" t="s">
        <v>35</v>
      </c>
      <c r="BF38" s="61" t="s">
        <v>35</v>
      </c>
      <c r="BG38" s="61">
        <v>0</v>
      </c>
      <c r="BH38" s="61">
        <v>7</v>
      </c>
      <c r="BI38" s="57">
        <v>7</v>
      </c>
      <c r="BJ38" s="57">
        <v>108</v>
      </c>
      <c r="BK38" s="256">
        <v>115</v>
      </c>
      <c r="BL38" s="258">
        <v>6.0869565217391299</v>
      </c>
      <c r="BM38" s="151"/>
      <c r="BN38" s="151"/>
      <c r="BO38" s="399"/>
      <c r="BP38" s="279"/>
      <c r="BQ38" s="279"/>
    </row>
    <row r="39" spans="1:69" s="187" customFormat="1" ht="12.75">
      <c r="A39" s="254" t="s">
        <v>59</v>
      </c>
      <c r="B39" s="255">
        <v>1973</v>
      </c>
      <c r="C39" s="56">
        <v>1</v>
      </c>
      <c r="D39" s="56">
        <v>21</v>
      </c>
      <c r="E39" s="56">
        <v>1</v>
      </c>
      <c r="F39" s="56">
        <v>16</v>
      </c>
      <c r="G39" s="56">
        <v>6</v>
      </c>
      <c r="H39" s="56">
        <v>12</v>
      </c>
      <c r="I39" s="56" t="s">
        <v>35</v>
      </c>
      <c r="J39" s="56" t="s">
        <v>35</v>
      </c>
      <c r="K39" s="56" t="s">
        <v>35</v>
      </c>
      <c r="L39" s="56" t="s">
        <v>35</v>
      </c>
      <c r="M39" s="57">
        <v>2</v>
      </c>
      <c r="N39" s="57">
        <v>14</v>
      </c>
      <c r="O39" s="56">
        <v>0</v>
      </c>
      <c r="P39" s="56">
        <v>0</v>
      </c>
      <c r="Q39" s="56" t="s">
        <v>35</v>
      </c>
      <c r="R39" s="56" t="s">
        <v>35</v>
      </c>
      <c r="S39" s="56" t="s">
        <v>35</v>
      </c>
      <c r="T39" s="56" t="s">
        <v>35</v>
      </c>
      <c r="U39" s="56" t="s">
        <v>35</v>
      </c>
      <c r="V39" s="56" t="s">
        <v>35</v>
      </c>
      <c r="W39" s="56" t="s">
        <v>35</v>
      </c>
      <c r="X39" s="56" t="s">
        <v>35</v>
      </c>
      <c r="Y39" s="57" t="s">
        <v>35</v>
      </c>
      <c r="Z39" s="57" t="s">
        <v>35</v>
      </c>
      <c r="AA39" s="56">
        <v>2</v>
      </c>
      <c r="AB39" s="56">
        <v>15</v>
      </c>
      <c r="AC39" s="50" t="s">
        <v>35</v>
      </c>
      <c r="AD39" s="50" t="s">
        <v>35</v>
      </c>
      <c r="AE39" s="57" t="s">
        <v>35</v>
      </c>
      <c r="AF39" s="57" t="s">
        <v>35</v>
      </c>
      <c r="AG39" s="50" t="s">
        <v>35</v>
      </c>
      <c r="AH39" s="56" t="s">
        <v>35</v>
      </c>
      <c r="AI39" s="57" t="s">
        <v>35</v>
      </c>
      <c r="AJ39" s="57" t="s">
        <v>35</v>
      </c>
      <c r="AK39" s="57" t="s">
        <v>35</v>
      </c>
      <c r="AL39" s="57" t="s">
        <v>35</v>
      </c>
      <c r="AM39" s="57" t="s">
        <v>35</v>
      </c>
      <c r="AN39" s="57" t="s">
        <v>35</v>
      </c>
      <c r="AO39" s="50">
        <v>1</v>
      </c>
      <c r="AP39" s="56">
        <v>9</v>
      </c>
      <c r="AQ39" s="145" t="s">
        <v>35</v>
      </c>
      <c r="AR39" s="145" t="s">
        <v>35</v>
      </c>
      <c r="AS39" s="50" t="s">
        <v>35</v>
      </c>
      <c r="AT39" s="56" t="s">
        <v>35</v>
      </c>
      <c r="AU39" s="50" t="s">
        <v>35</v>
      </c>
      <c r="AV39" s="56" t="s">
        <v>35</v>
      </c>
      <c r="AW39" s="50" t="s">
        <v>35</v>
      </c>
      <c r="AX39" s="56" t="s">
        <v>35</v>
      </c>
      <c r="AY39" s="61" t="s">
        <v>35</v>
      </c>
      <c r="AZ39" s="61" t="s">
        <v>35</v>
      </c>
      <c r="BA39" s="61" t="s">
        <v>35</v>
      </c>
      <c r="BB39" s="61" t="s">
        <v>35</v>
      </c>
      <c r="BC39" s="61" t="s">
        <v>35</v>
      </c>
      <c r="BD39" s="61" t="s">
        <v>35</v>
      </c>
      <c r="BE39" s="61" t="s">
        <v>35</v>
      </c>
      <c r="BF39" s="61" t="s">
        <v>35</v>
      </c>
      <c r="BG39" s="61">
        <v>0</v>
      </c>
      <c r="BH39" s="61">
        <v>0</v>
      </c>
      <c r="BI39" s="57">
        <v>13</v>
      </c>
      <c r="BJ39" s="57">
        <v>87</v>
      </c>
      <c r="BK39" s="256">
        <v>100</v>
      </c>
      <c r="BL39" s="258">
        <v>13</v>
      </c>
      <c r="BM39" s="151"/>
      <c r="BN39" s="151"/>
      <c r="BO39" s="399"/>
    </row>
    <row r="40" spans="1:69" s="187" customFormat="1" ht="12.75" hidden="1" customHeight="1">
      <c r="A40" s="254"/>
      <c r="B40" s="255"/>
      <c r="C40" s="56"/>
      <c r="D40" s="56"/>
      <c r="E40" s="56"/>
      <c r="F40" s="56"/>
      <c r="G40" s="56"/>
      <c r="H40" s="56"/>
      <c r="I40" s="56"/>
      <c r="J40" s="56"/>
      <c r="K40" s="56"/>
      <c r="L40" s="56"/>
      <c r="M40" s="57"/>
      <c r="N40" s="57"/>
      <c r="O40" s="56"/>
      <c r="P40" s="56"/>
      <c r="Q40" s="56"/>
      <c r="R40" s="56"/>
      <c r="S40" s="56"/>
      <c r="T40" s="56"/>
      <c r="U40" s="56"/>
      <c r="V40" s="56"/>
      <c r="W40" s="56"/>
      <c r="X40" s="56"/>
      <c r="Y40" s="57"/>
      <c r="Z40" s="57"/>
      <c r="AA40" s="56"/>
      <c r="AB40" s="56"/>
      <c r="AC40" s="50"/>
      <c r="AD40" s="50"/>
      <c r="AE40" s="57"/>
      <c r="AF40" s="57"/>
      <c r="AG40" s="50"/>
      <c r="AH40" s="56"/>
      <c r="AI40" s="57"/>
      <c r="AJ40" s="57"/>
      <c r="AK40" s="57"/>
      <c r="AL40" s="57"/>
      <c r="AM40" s="57"/>
      <c r="AN40" s="57"/>
      <c r="AO40" s="50"/>
      <c r="AP40" s="56"/>
      <c r="AQ40" s="145"/>
      <c r="AR40" s="145"/>
      <c r="AS40" s="50"/>
      <c r="AT40" s="56"/>
      <c r="AU40" s="50"/>
      <c r="AV40" s="56"/>
      <c r="AW40" s="50"/>
      <c r="AX40" s="56"/>
      <c r="AY40" s="61"/>
      <c r="AZ40" s="61"/>
      <c r="BA40" s="61"/>
      <c r="BB40" s="61"/>
      <c r="BC40" s="61"/>
      <c r="BD40" s="61"/>
      <c r="BE40" s="61"/>
      <c r="BF40" s="61"/>
      <c r="BG40" s="61"/>
      <c r="BH40" s="61"/>
      <c r="BI40" s="57"/>
      <c r="BJ40" s="57"/>
      <c r="BK40" s="57"/>
      <c r="BL40" s="258"/>
      <c r="BM40" s="151"/>
      <c r="BN40" s="151"/>
      <c r="BO40" s="399"/>
    </row>
    <row r="41" spans="1:69" s="82" customFormat="1" ht="6" customHeight="1">
      <c r="A41" s="261"/>
      <c r="B41" s="262"/>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5"/>
      <c r="AD41" s="65"/>
      <c r="AE41" s="66"/>
      <c r="AF41" s="66"/>
      <c r="AG41" s="66"/>
      <c r="AH41" s="66"/>
      <c r="AI41" s="66"/>
      <c r="AJ41" s="66"/>
      <c r="AK41" s="66"/>
      <c r="AL41" s="66"/>
      <c r="AM41" s="66"/>
      <c r="AN41" s="66"/>
      <c r="AO41" s="66"/>
      <c r="AP41" s="66"/>
      <c r="AQ41" s="66"/>
      <c r="AR41" s="66"/>
      <c r="AS41" s="66"/>
      <c r="AT41" s="66"/>
      <c r="AU41" s="66"/>
      <c r="AV41" s="66"/>
      <c r="AW41" s="66"/>
      <c r="AX41" s="66"/>
      <c r="AY41" s="66"/>
      <c r="AZ41" s="66"/>
      <c r="BA41" s="66"/>
      <c r="BB41" s="66"/>
      <c r="BC41" s="66"/>
      <c r="BD41" s="66"/>
      <c r="BE41" s="66"/>
      <c r="BF41" s="66"/>
      <c r="BG41" s="66"/>
      <c r="BH41" s="66"/>
      <c r="BI41" s="66"/>
      <c r="BJ41" s="66"/>
      <c r="BK41" s="66"/>
      <c r="BL41" s="66"/>
      <c r="BM41" s="63"/>
      <c r="BN41" s="63"/>
      <c r="BO41"/>
    </row>
    <row r="42" spans="1:69" s="82" customFormat="1">
      <c r="A42" s="263" t="s">
        <v>360</v>
      </c>
      <c r="B42" s="264"/>
      <c r="C42" s="511">
        <v>5.0531914893617014</v>
      </c>
      <c r="D42" s="511"/>
      <c r="E42" s="511">
        <v>4.9822064056939501</v>
      </c>
      <c r="F42" s="511"/>
      <c r="G42" s="511">
        <v>9.2764378478664185</v>
      </c>
      <c r="H42" s="511"/>
      <c r="I42" s="511">
        <v>1.7241379310344827</v>
      </c>
      <c r="J42" s="511"/>
      <c r="K42" s="511" t="e">
        <v>#DIV/0!</v>
      </c>
      <c r="L42" s="511"/>
      <c r="M42" s="511">
        <v>13.684210526315791</v>
      </c>
      <c r="N42" s="511"/>
      <c r="O42" s="511">
        <v>10.95890410958904</v>
      </c>
      <c r="P42" s="511"/>
      <c r="Q42" s="511">
        <v>9.5238095238095237</v>
      </c>
      <c r="R42" s="511"/>
      <c r="S42" s="511">
        <v>11.111111111111111</v>
      </c>
      <c r="T42" s="511"/>
      <c r="U42" s="511"/>
      <c r="V42" s="511"/>
      <c r="W42" s="511"/>
      <c r="X42" s="511"/>
      <c r="Y42" s="511"/>
      <c r="Z42" s="511"/>
      <c r="AA42" s="511">
        <v>11.76470588235294</v>
      </c>
      <c r="AB42" s="511"/>
      <c r="AC42" s="511">
        <v>0</v>
      </c>
      <c r="AD42" s="511"/>
      <c r="AE42" s="511">
        <v>16.666666666666664</v>
      </c>
      <c r="AF42" s="511"/>
      <c r="AG42" s="511" t="e">
        <v>#DIV/0!</v>
      </c>
      <c r="AH42" s="511"/>
      <c r="AI42" s="511" t="e">
        <v>#DIV/0!</v>
      </c>
      <c r="AJ42" s="511"/>
      <c r="AK42" s="150"/>
      <c r="AL42" s="150"/>
      <c r="AM42" s="511">
        <v>5</v>
      </c>
      <c r="AN42" s="511"/>
      <c r="AO42" s="511">
        <v>3.7037037037037033</v>
      </c>
      <c r="AP42" s="511"/>
      <c r="AQ42" s="511" t="e">
        <v>#DIV/0!</v>
      </c>
      <c r="AR42" s="511"/>
      <c r="AS42" s="511"/>
      <c r="AT42" s="511"/>
      <c r="AU42" s="511" t="e">
        <v>#DIV/0!</v>
      </c>
      <c r="AV42" s="511"/>
      <c r="AW42" s="511"/>
      <c r="AX42" s="511"/>
      <c r="AY42" s="511"/>
      <c r="AZ42" s="511"/>
      <c r="BA42" s="511"/>
      <c r="BB42" s="511"/>
      <c r="BC42" s="511"/>
      <c r="BD42" s="511"/>
      <c r="BE42" s="511"/>
      <c r="BF42" s="511"/>
      <c r="BG42" s="511">
        <v>9.67741935483871</v>
      </c>
      <c r="BH42" s="511"/>
      <c r="BI42" s="511"/>
      <c r="BJ42" s="511"/>
      <c r="BK42" s="265"/>
      <c r="BL42" s="266"/>
      <c r="BM42" s="63"/>
      <c r="BN42" s="63"/>
      <c r="BO42"/>
    </row>
    <row r="43" spans="1:69" s="82" customFormat="1" ht="3.75" customHeight="1">
      <c r="A43" s="224"/>
      <c r="B43" s="224"/>
      <c r="C43" s="184"/>
      <c r="D43" s="185"/>
      <c r="E43" s="184"/>
      <c r="F43" s="185"/>
      <c r="G43" s="184"/>
      <c r="H43" s="185"/>
      <c r="I43" s="184"/>
      <c r="J43" s="185"/>
      <c r="K43" s="184"/>
      <c r="L43" s="185"/>
      <c r="M43" s="184"/>
      <c r="N43" s="185"/>
      <c r="O43" s="184"/>
      <c r="P43" s="185"/>
      <c r="Q43" s="184"/>
      <c r="R43" s="185"/>
      <c r="S43" s="184"/>
      <c r="T43" s="185"/>
      <c r="U43" s="185"/>
      <c r="V43" s="185"/>
      <c r="W43" s="184"/>
      <c r="X43" s="185"/>
      <c r="Y43" s="184"/>
      <c r="Z43" s="185"/>
      <c r="AA43" s="184"/>
      <c r="AB43" s="185"/>
      <c r="AC43" s="183"/>
      <c r="AD43" s="183"/>
      <c r="AE43" s="184"/>
      <c r="AF43" s="185"/>
      <c r="AG43" s="184"/>
      <c r="AH43" s="185"/>
      <c r="AI43" s="184"/>
      <c r="AJ43" s="185"/>
      <c r="AK43" s="185"/>
      <c r="AL43" s="185"/>
      <c r="AM43" s="184"/>
      <c r="AN43" s="185"/>
      <c r="AO43" s="184"/>
      <c r="AP43" s="185"/>
      <c r="AQ43" s="184"/>
      <c r="AR43" s="185"/>
      <c r="AS43" s="184"/>
      <c r="AT43" s="185"/>
      <c r="AU43" s="184"/>
      <c r="AV43" s="185"/>
      <c r="AW43" s="185"/>
      <c r="AX43" s="185"/>
      <c r="AY43" s="184"/>
      <c r="AZ43" s="185"/>
      <c r="BA43" s="184"/>
      <c r="BB43" s="185"/>
      <c r="BC43" s="184"/>
      <c r="BD43" s="185"/>
      <c r="BE43" s="184"/>
      <c r="BF43" s="185"/>
      <c r="BG43" s="184"/>
      <c r="BH43" s="185"/>
      <c r="BI43" s="273"/>
      <c r="BJ43" s="273"/>
      <c r="BK43" s="274"/>
      <c r="BL43" s="267"/>
      <c r="BM43" s="63"/>
      <c r="BN43" s="63"/>
      <c r="BO43"/>
    </row>
    <row r="44" spans="1:69" s="187" customFormat="1">
      <c r="A44" s="66" t="s">
        <v>130</v>
      </c>
      <c r="B44" s="268"/>
      <c r="AC44" s="186"/>
      <c r="AD44" s="186"/>
      <c r="BI44" s="66"/>
      <c r="BJ44" s="66"/>
      <c r="BK44" s="66"/>
      <c r="BL44" s="66"/>
      <c r="BM44" s="63"/>
      <c r="BN44" s="63"/>
      <c r="BO44"/>
    </row>
    <row r="45" spans="1:69" s="187" customFormat="1">
      <c r="A45" s="160" t="s">
        <v>63</v>
      </c>
      <c r="B45" s="224"/>
      <c r="AC45" s="17"/>
      <c r="AD45" s="17"/>
      <c r="BI45" s="66"/>
      <c r="BJ45" s="66"/>
      <c r="BK45" s="66"/>
      <c r="BL45" s="66"/>
      <c r="BM45" s="63"/>
      <c r="BN45" s="63"/>
      <c r="BO45"/>
    </row>
    <row r="46" spans="1:69" s="187" customFormat="1">
      <c r="A46" s="269" t="s">
        <v>85</v>
      </c>
      <c r="B46" s="224"/>
      <c r="AC46" s="17"/>
      <c r="AD46" s="17"/>
      <c r="BI46" s="66"/>
      <c r="BJ46" s="66"/>
      <c r="BK46" s="66"/>
      <c r="BL46" s="66"/>
      <c r="BM46" s="63"/>
      <c r="BN46" s="63"/>
      <c r="BO46"/>
    </row>
    <row r="47" spans="1:69" s="187" customFormat="1">
      <c r="A47" s="66"/>
      <c r="B47" s="268"/>
      <c r="AC47" s="186"/>
      <c r="AD47" s="186"/>
      <c r="BI47" s="66"/>
      <c r="BJ47" s="66"/>
      <c r="BK47" s="66"/>
      <c r="BL47" s="66"/>
      <c r="BM47" s="63"/>
      <c r="BN47" s="63"/>
      <c r="BO47"/>
    </row>
    <row r="48" spans="1:69" s="187" customFormat="1">
      <c r="A48" s="259" t="s">
        <v>218</v>
      </c>
      <c r="AC48" s="186"/>
      <c r="AD48" s="186"/>
      <c r="BI48" s="66"/>
      <c r="BJ48" s="66"/>
      <c r="BK48" s="66"/>
      <c r="BL48" s="66"/>
      <c r="BM48" s="63"/>
      <c r="BN48" s="63"/>
      <c r="BO48"/>
    </row>
    <row r="49" spans="1:67">
      <c r="A49" s="259" t="s">
        <v>355</v>
      </c>
    </row>
    <row r="50" spans="1:67">
      <c r="A50" s="259" t="s">
        <v>356</v>
      </c>
    </row>
    <row r="51" spans="1:67">
      <c r="A51" s="259" t="s">
        <v>357</v>
      </c>
    </row>
    <row r="52" spans="1:67">
      <c r="A52" s="259" t="s">
        <v>309</v>
      </c>
    </row>
    <row r="53" spans="1:67">
      <c r="A53" s="259" t="s">
        <v>358</v>
      </c>
    </row>
    <row r="54" spans="1:67">
      <c r="A54" s="351" t="s">
        <v>310</v>
      </c>
    </row>
    <row r="55" spans="1:67">
      <c r="A55" s="351" t="s">
        <v>311</v>
      </c>
    </row>
    <row r="56" spans="1:67">
      <c r="A56" s="351" t="s">
        <v>312</v>
      </c>
    </row>
    <row r="57" spans="1:67">
      <c r="A57" s="351" t="s">
        <v>313</v>
      </c>
    </row>
    <row r="58" spans="1:67">
      <c r="A58" s="351" t="s">
        <v>314</v>
      </c>
    </row>
    <row r="59" spans="1:67">
      <c r="A59" s="351" t="s">
        <v>315</v>
      </c>
    </row>
    <row r="60" spans="1:67">
      <c r="A60" s="351" t="s">
        <v>316</v>
      </c>
    </row>
    <row r="61" spans="1:67">
      <c r="A61" s="351" t="s">
        <v>317</v>
      </c>
      <c r="BM61" s="215"/>
      <c r="BN61" s="215"/>
      <c r="BO61" s="215"/>
    </row>
    <row r="62" spans="1:67">
      <c r="A62" s="351" t="s">
        <v>318</v>
      </c>
      <c r="AC62" s="189"/>
      <c r="AD62" s="189"/>
      <c r="BM62" s="215"/>
      <c r="BN62" s="215"/>
      <c r="BO62" s="215"/>
    </row>
    <row r="63" spans="1:67">
      <c r="A63" s="351" t="s">
        <v>301</v>
      </c>
      <c r="BM63" s="215"/>
      <c r="BN63" s="215"/>
      <c r="BO63" s="215"/>
    </row>
    <row r="64" spans="1:67">
      <c r="A64" s="259" t="s">
        <v>499</v>
      </c>
      <c r="BM64" s="215"/>
      <c r="BN64" s="215"/>
      <c r="BO64" s="215"/>
    </row>
    <row r="65" spans="1:67">
      <c r="A65" s="259"/>
    </row>
    <row r="66" spans="1:67">
      <c r="A66" s="270" t="s">
        <v>92</v>
      </c>
    </row>
    <row r="67" spans="1:67">
      <c r="A67" s="270" t="s">
        <v>72</v>
      </c>
    </row>
    <row r="68" spans="1:67">
      <c r="A68" s="270" t="s">
        <v>93</v>
      </c>
    </row>
    <row r="69" spans="1:67">
      <c r="A69" s="270" t="s">
        <v>94</v>
      </c>
      <c r="AC69" s="189"/>
      <c r="AD69" s="189"/>
    </row>
    <row r="70" spans="1:67">
      <c r="A70" s="269" t="s">
        <v>95</v>
      </c>
      <c r="AC70" s="191"/>
      <c r="AD70" s="191"/>
    </row>
    <row r="71" spans="1:67">
      <c r="A71" s="259"/>
      <c r="AC71" s="191"/>
      <c r="AD71" s="191"/>
      <c r="BI71" s="270"/>
      <c r="BJ71" s="270"/>
      <c r="BK71" s="270"/>
      <c r="BL71" s="270"/>
    </row>
    <row r="72" spans="1:67" s="215" customFormat="1" ht="12.6" customHeight="1">
      <c r="A72" s="63"/>
      <c r="B72" s="165"/>
      <c r="C72" s="189"/>
      <c r="D72" s="189"/>
      <c r="E72" s="189"/>
      <c r="F72" s="189"/>
      <c r="G72" s="189"/>
      <c r="H72" s="189"/>
      <c r="I72" s="189"/>
      <c r="J72" s="189"/>
      <c r="K72" s="189"/>
      <c r="L72" s="189"/>
      <c r="M72" s="189"/>
      <c r="N72" s="189"/>
      <c r="O72" s="189"/>
      <c r="P72" s="189"/>
      <c r="Q72" s="189"/>
      <c r="R72" s="189"/>
      <c r="S72" s="189"/>
      <c r="T72" s="189"/>
      <c r="U72" s="189"/>
      <c r="V72" s="189"/>
      <c r="W72" s="189"/>
      <c r="X72" s="189"/>
      <c r="Y72" s="189"/>
      <c r="Z72" s="189"/>
      <c r="AA72" s="189"/>
      <c r="AB72" s="189"/>
      <c r="AC72" s="189"/>
      <c r="AD72" s="189"/>
      <c r="AE72" s="189"/>
      <c r="AF72" s="189"/>
      <c r="AG72" s="189"/>
      <c r="AH72" s="189"/>
      <c r="AI72" s="189"/>
      <c r="AJ72" s="189"/>
      <c r="AK72" s="189"/>
      <c r="AL72" s="189"/>
      <c r="AM72" s="189"/>
      <c r="AN72" s="189"/>
      <c r="AO72" s="189"/>
      <c r="AP72" s="189"/>
      <c r="AQ72" s="189"/>
      <c r="AR72" s="189"/>
      <c r="AS72" s="189"/>
      <c r="AT72" s="189"/>
      <c r="AU72" s="189"/>
      <c r="AV72" s="189"/>
      <c r="AW72" s="189"/>
      <c r="AX72" s="189"/>
      <c r="AY72" s="189"/>
      <c r="AZ72" s="189"/>
      <c r="BA72" s="189"/>
      <c r="BB72" s="189"/>
      <c r="BC72" s="189"/>
      <c r="BD72" s="189"/>
      <c r="BE72" s="189"/>
      <c r="BF72" s="189"/>
      <c r="BG72" s="189"/>
      <c r="BH72" s="189"/>
      <c r="BI72" s="189"/>
      <c r="BJ72" s="189"/>
      <c r="BK72" s="189"/>
      <c r="BL72" s="165"/>
      <c r="BM72" s="63"/>
      <c r="BN72" s="63"/>
      <c r="BO72"/>
    </row>
    <row r="73" spans="1:67" s="215" customFormat="1" ht="12.6" customHeight="1">
      <c r="A73" s="63"/>
      <c r="B73" s="165"/>
      <c r="C73" s="17"/>
      <c r="D73" s="17"/>
      <c r="E73" s="17"/>
      <c r="F73" s="17"/>
      <c r="G73" s="17"/>
      <c r="H73" s="17"/>
      <c r="I73" s="17"/>
      <c r="J73" s="187"/>
      <c r="K73" s="187"/>
      <c r="L73" s="187"/>
      <c r="M73" s="17"/>
      <c r="N73" s="17"/>
      <c r="O73" s="17"/>
      <c r="P73" s="17"/>
      <c r="Q73" s="17"/>
      <c r="R73" s="187"/>
      <c r="S73" s="17"/>
      <c r="T73" s="187"/>
      <c r="U73" s="17"/>
      <c r="V73" s="187"/>
      <c r="W73" s="187"/>
      <c r="X73" s="187"/>
      <c r="Y73" s="187"/>
      <c r="Z73" s="18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65"/>
      <c r="BK73" s="17"/>
      <c r="BL73" s="165"/>
      <c r="BM73" s="63"/>
      <c r="BN73" s="63"/>
      <c r="BO73"/>
    </row>
    <row r="74" spans="1:67">
      <c r="BM74" s="215"/>
      <c r="BN74" s="215"/>
      <c r="BO74" s="215"/>
    </row>
    <row r="75" spans="1:67">
      <c r="BM75" s="215"/>
      <c r="BN75" s="215"/>
      <c r="BO75" s="215"/>
    </row>
  </sheetData>
  <mergeCells count="58">
    <mergeCell ref="BG42:BH42"/>
    <mergeCell ref="BI42:BJ42"/>
    <mergeCell ref="AO42:AP42"/>
    <mergeCell ref="AQ42:AR42"/>
    <mergeCell ref="AS42:AT42"/>
    <mergeCell ref="AU42:AV42"/>
    <mergeCell ref="AY42:AZ42"/>
    <mergeCell ref="BA42:BB42"/>
    <mergeCell ref="BC42:BD42"/>
    <mergeCell ref="BE42:BF42"/>
    <mergeCell ref="AW42:AX42"/>
    <mergeCell ref="AA42:AB42"/>
    <mergeCell ref="AC42:AD42"/>
    <mergeCell ref="AE42:AF42"/>
    <mergeCell ref="AG42:AH42"/>
    <mergeCell ref="AI42:AJ42"/>
    <mergeCell ref="AM42:AN42"/>
    <mergeCell ref="AE4:AF4"/>
    <mergeCell ref="AG4:AH4"/>
    <mergeCell ref="AK4:AL4"/>
    <mergeCell ref="AM4:AN4"/>
    <mergeCell ref="AI4:AJ4"/>
    <mergeCell ref="C42:D42"/>
    <mergeCell ref="E42:F42"/>
    <mergeCell ref="G42:H42"/>
    <mergeCell ref="I42:J42"/>
    <mergeCell ref="S42:T42"/>
    <mergeCell ref="W42:X42"/>
    <mergeCell ref="U42:V42"/>
    <mergeCell ref="BA4:BB4"/>
    <mergeCell ref="BC4:BD4"/>
    <mergeCell ref="K42:L42"/>
    <mergeCell ref="M42:N42"/>
    <mergeCell ref="O42:P42"/>
    <mergeCell ref="Q42:R42"/>
    <mergeCell ref="Y42:Z42"/>
    <mergeCell ref="AO4:AP4"/>
    <mergeCell ref="AQ4:AR4"/>
    <mergeCell ref="AC4:AD4"/>
    <mergeCell ref="U4:V4"/>
    <mergeCell ref="W4:X4"/>
    <mergeCell ref="Y4:Z4"/>
    <mergeCell ref="AA4:AB4"/>
    <mergeCell ref="BE4:BF4"/>
    <mergeCell ref="BG4:BH4"/>
    <mergeCell ref="AS4:AT4"/>
    <mergeCell ref="AU4:AV4"/>
    <mergeCell ref="AW4:AX4"/>
    <mergeCell ref="AY4:AZ4"/>
    <mergeCell ref="O4:P4"/>
    <mergeCell ref="Q4:R4"/>
    <mergeCell ref="S4:T4"/>
    <mergeCell ref="C4:D4"/>
    <mergeCell ref="E4:F4"/>
    <mergeCell ref="G4:H4"/>
    <mergeCell ref="I4:J4"/>
    <mergeCell ref="K4:L4"/>
    <mergeCell ref="M4:N4"/>
  </mergeCells>
  <phoneticPr fontId="0" type="noConversion"/>
  <pageMargins left="0.7" right="0.7" top="0.78740157499999996" bottom="0.78740157499999996" header="0.3" footer="0.3"/>
  <pageSetup paperSize="9" scale="54"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N74"/>
  <sheetViews>
    <sheetView zoomScaleNormal="100" zoomScaleSheetLayoutView="90" zoomScalePageLayoutView="60" workbookViewId="0"/>
  </sheetViews>
  <sheetFormatPr baseColWidth="10" defaultColWidth="11" defaultRowHeight="14.25"/>
  <cols>
    <col min="1" max="1" width="15" style="451" customWidth="1"/>
    <col min="2" max="2" width="8.42578125" style="451" customWidth="1"/>
    <col min="3" max="8" width="4.42578125" style="451" customWidth="1"/>
    <col min="9" max="10" width="4.42578125" style="82" customWidth="1"/>
    <col min="11" max="12" width="4.42578125" style="451" hidden="1" customWidth="1"/>
    <col min="13" max="14" width="4.42578125" style="451" customWidth="1"/>
    <col min="15" max="16" width="4.42578125" style="451" hidden="1" customWidth="1"/>
    <col min="17" max="20" width="4.42578125" style="82" customWidth="1"/>
    <col min="21" max="22" width="4.42578125" style="82" hidden="1" customWidth="1"/>
    <col min="23" max="30" width="4.42578125" style="451" customWidth="1"/>
    <col min="31" max="32" width="4.42578125" style="451" hidden="1" customWidth="1"/>
    <col min="33" max="40" width="4.42578125" style="451" customWidth="1"/>
    <col min="41" max="42" width="4.42578125" style="451" hidden="1" customWidth="1"/>
    <col min="43" max="44" width="4.42578125" style="451" customWidth="1"/>
    <col min="45" max="46" width="4.42578125" style="451" hidden="1" customWidth="1"/>
    <col min="47" max="50" width="4.42578125" style="451" customWidth="1"/>
    <col min="51" max="58" width="4.42578125" style="451" hidden="1" customWidth="1"/>
    <col min="59" max="60" width="4.42578125" style="451" customWidth="1"/>
    <col min="61" max="62" width="4.42578125" style="451" hidden="1" customWidth="1"/>
    <col min="63" max="63" width="5.42578125" style="451" customWidth="1"/>
    <col min="64" max="65" width="5.5703125" style="451" bestFit="1" customWidth="1"/>
    <col min="66" max="66" width="5.42578125" style="451" customWidth="1"/>
    <col min="67" max="16384" width="11" style="467"/>
  </cols>
  <sheetData>
    <row r="1" spans="1:66" s="461" customFormat="1" ht="12.6" customHeight="1">
      <c r="A1" s="429" t="s">
        <v>503</v>
      </c>
      <c r="B1" s="430"/>
      <c r="C1" s="430"/>
      <c r="D1" s="430"/>
      <c r="E1" s="430"/>
      <c r="F1" s="430"/>
      <c r="G1" s="430"/>
      <c r="H1" s="430"/>
      <c r="I1" s="430"/>
      <c r="J1" s="430"/>
      <c r="K1" s="430"/>
      <c r="L1" s="430"/>
      <c r="M1" s="430"/>
      <c r="N1" s="430"/>
      <c r="O1" s="430"/>
      <c r="P1" s="430"/>
      <c r="Q1" s="430"/>
      <c r="R1" s="430"/>
      <c r="S1" s="430"/>
      <c r="T1" s="430"/>
      <c r="U1" s="430"/>
      <c r="V1" s="430"/>
      <c r="W1" s="430"/>
      <c r="X1" s="430"/>
      <c r="Y1" s="430"/>
      <c r="Z1" s="430"/>
      <c r="AA1" s="430"/>
      <c r="AB1" s="430"/>
      <c r="AC1" s="208"/>
      <c r="AD1" s="430"/>
      <c r="AE1" s="430"/>
      <c r="AF1" s="430"/>
      <c r="AG1" s="430"/>
      <c r="AH1" s="430"/>
      <c r="AI1" s="430"/>
      <c r="AJ1" s="430"/>
      <c r="AK1" s="430"/>
      <c r="AL1" s="430"/>
      <c r="AM1" s="430"/>
      <c r="AN1" s="430"/>
      <c r="AO1" s="430"/>
      <c r="AP1" s="430"/>
      <c r="AQ1" s="430"/>
      <c r="AR1" s="430"/>
      <c r="AS1" s="430"/>
      <c r="AT1" s="430"/>
      <c r="AU1" s="430"/>
      <c r="AV1" s="430"/>
      <c r="AW1" s="430"/>
      <c r="AX1" s="430"/>
      <c r="AY1" s="430"/>
      <c r="AZ1" s="430"/>
      <c r="BA1" s="430"/>
      <c r="BB1" s="430"/>
      <c r="BC1" s="430"/>
      <c r="BD1" s="430"/>
      <c r="BE1" s="430"/>
      <c r="BF1" s="430"/>
      <c r="BG1" s="430"/>
      <c r="BH1" s="430"/>
      <c r="BI1" s="430"/>
      <c r="BJ1" s="430"/>
      <c r="BK1" s="430"/>
      <c r="BL1" s="430"/>
      <c r="BM1" s="430"/>
      <c r="BN1" s="431" t="s">
        <v>412</v>
      </c>
    </row>
    <row r="2" spans="1:66" s="462" customFormat="1" ht="12" customHeight="1">
      <c r="A2" s="432"/>
      <c r="B2" s="433" t="s">
        <v>396</v>
      </c>
      <c r="C2" s="498" t="s">
        <v>390</v>
      </c>
      <c r="D2" s="499"/>
      <c r="E2" s="498" t="s">
        <v>424</v>
      </c>
      <c r="F2" s="499"/>
      <c r="G2" s="498" t="s">
        <v>3</v>
      </c>
      <c r="H2" s="499"/>
      <c r="I2" s="498" t="s">
        <v>4</v>
      </c>
      <c r="J2" s="499"/>
      <c r="K2" s="468" t="s">
        <v>5</v>
      </c>
      <c r="L2" s="434"/>
      <c r="M2" s="498" t="s">
        <v>391</v>
      </c>
      <c r="N2" s="499"/>
      <c r="O2" s="468" t="s">
        <v>6</v>
      </c>
      <c r="P2" s="434"/>
      <c r="Q2" s="498" t="s">
        <v>7</v>
      </c>
      <c r="R2" s="499"/>
      <c r="S2" s="498" t="s">
        <v>8</v>
      </c>
      <c r="T2" s="499"/>
      <c r="U2" s="498" t="s">
        <v>9</v>
      </c>
      <c r="V2" s="499"/>
      <c r="W2" s="498" t="s">
        <v>10</v>
      </c>
      <c r="X2" s="499"/>
      <c r="Y2" s="498" t="s">
        <v>11</v>
      </c>
      <c r="Z2" s="499"/>
      <c r="AA2" s="498" t="s">
        <v>12</v>
      </c>
      <c r="AB2" s="499"/>
      <c r="AC2" s="498" t="s">
        <v>13</v>
      </c>
      <c r="AD2" s="499"/>
      <c r="AE2" s="498" t="s">
        <v>14</v>
      </c>
      <c r="AF2" s="499"/>
      <c r="AG2" s="498" t="s">
        <v>15</v>
      </c>
      <c r="AH2" s="499"/>
      <c r="AI2" s="498" t="s">
        <v>16</v>
      </c>
      <c r="AJ2" s="499"/>
      <c r="AK2" s="498" t="s">
        <v>17</v>
      </c>
      <c r="AL2" s="499"/>
      <c r="AM2" s="498" t="s">
        <v>18</v>
      </c>
      <c r="AN2" s="499"/>
      <c r="AO2" s="498" t="s">
        <v>19</v>
      </c>
      <c r="AP2" s="499"/>
      <c r="AQ2" s="498" t="s">
        <v>20</v>
      </c>
      <c r="AR2" s="499"/>
      <c r="AS2" s="498" t="s">
        <v>21</v>
      </c>
      <c r="AT2" s="499"/>
      <c r="AU2" s="498" t="s">
        <v>22</v>
      </c>
      <c r="AV2" s="499"/>
      <c r="AW2" s="498" t="s">
        <v>23</v>
      </c>
      <c r="AX2" s="499"/>
      <c r="AY2" s="498" t="s">
        <v>24</v>
      </c>
      <c r="AZ2" s="499"/>
      <c r="BA2" s="498" t="s">
        <v>25</v>
      </c>
      <c r="BB2" s="499"/>
      <c r="BC2" s="498" t="s">
        <v>26</v>
      </c>
      <c r="BD2" s="499"/>
      <c r="BE2" s="498" t="s">
        <v>27</v>
      </c>
      <c r="BF2" s="499"/>
      <c r="BG2" s="498" t="s">
        <v>28</v>
      </c>
      <c r="BH2" s="499"/>
      <c r="BI2" s="468" t="s">
        <v>320</v>
      </c>
      <c r="BJ2" s="434"/>
      <c r="BK2" s="435" t="s">
        <v>29</v>
      </c>
      <c r="BL2" s="436"/>
      <c r="BM2" s="436"/>
      <c r="BN2" s="437" t="s">
        <v>30</v>
      </c>
    </row>
    <row r="3" spans="1:66" s="463" customFormat="1" ht="12.6" customHeight="1">
      <c r="A3" s="438"/>
      <c r="B3" s="439"/>
      <c r="C3" s="440" t="s">
        <v>31</v>
      </c>
      <c r="D3" s="441" t="s">
        <v>32</v>
      </c>
      <c r="E3" s="440" t="s">
        <v>31</v>
      </c>
      <c r="F3" s="441" t="s">
        <v>32</v>
      </c>
      <c r="G3" s="440" t="s">
        <v>31</v>
      </c>
      <c r="H3" s="441" t="s">
        <v>32</v>
      </c>
      <c r="I3" s="440" t="s">
        <v>31</v>
      </c>
      <c r="J3" s="441" t="s">
        <v>32</v>
      </c>
      <c r="K3" s="440" t="s">
        <v>31</v>
      </c>
      <c r="L3" s="441" t="s">
        <v>32</v>
      </c>
      <c r="M3" s="440" t="s">
        <v>31</v>
      </c>
      <c r="N3" s="441" t="s">
        <v>32</v>
      </c>
      <c r="O3" s="440" t="s">
        <v>31</v>
      </c>
      <c r="P3" s="441" t="s">
        <v>32</v>
      </c>
      <c r="Q3" s="440" t="s">
        <v>31</v>
      </c>
      <c r="R3" s="441" t="s">
        <v>32</v>
      </c>
      <c r="S3" s="440" t="s">
        <v>31</v>
      </c>
      <c r="T3" s="441" t="s">
        <v>32</v>
      </c>
      <c r="U3" s="440" t="s">
        <v>31</v>
      </c>
      <c r="V3" s="441" t="s">
        <v>32</v>
      </c>
      <c r="W3" s="440" t="s">
        <v>31</v>
      </c>
      <c r="X3" s="441" t="s">
        <v>32</v>
      </c>
      <c r="Y3" s="440" t="s">
        <v>31</v>
      </c>
      <c r="Z3" s="441" t="s">
        <v>32</v>
      </c>
      <c r="AA3" s="440" t="s">
        <v>31</v>
      </c>
      <c r="AB3" s="441" t="s">
        <v>32</v>
      </c>
      <c r="AC3" s="440" t="s">
        <v>31</v>
      </c>
      <c r="AD3" s="441" t="s">
        <v>32</v>
      </c>
      <c r="AE3" s="440" t="s">
        <v>31</v>
      </c>
      <c r="AF3" s="441" t="s">
        <v>32</v>
      </c>
      <c r="AG3" s="440" t="s">
        <v>31</v>
      </c>
      <c r="AH3" s="441" t="s">
        <v>32</v>
      </c>
      <c r="AI3" s="440" t="s">
        <v>31</v>
      </c>
      <c r="AJ3" s="441" t="s">
        <v>32</v>
      </c>
      <c r="AK3" s="440" t="s">
        <v>31</v>
      </c>
      <c r="AL3" s="441" t="s">
        <v>32</v>
      </c>
      <c r="AM3" s="440" t="s">
        <v>31</v>
      </c>
      <c r="AN3" s="441" t="s">
        <v>32</v>
      </c>
      <c r="AO3" s="440" t="s">
        <v>31</v>
      </c>
      <c r="AP3" s="441" t="s">
        <v>32</v>
      </c>
      <c r="AQ3" s="440" t="s">
        <v>31</v>
      </c>
      <c r="AR3" s="441" t="s">
        <v>32</v>
      </c>
      <c r="AS3" s="440" t="s">
        <v>31</v>
      </c>
      <c r="AT3" s="441" t="s">
        <v>32</v>
      </c>
      <c r="AU3" s="440" t="s">
        <v>31</v>
      </c>
      <c r="AV3" s="441" t="s">
        <v>32</v>
      </c>
      <c r="AW3" s="440" t="s">
        <v>31</v>
      </c>
      <c r="AX3" s="441" t="s">
        <v>32</v>
      </c>
      <c r="AY3" s="440" t="s">
        <v>31</v>
      </c>
      <c r="AZ3" s="441" t="s">
        <v>32</v>
      </c>
      <c r="BA3" s="440" t="s">
        <v>31</v>
      </c>
      <c r="BB3" s="441" t="s">
        <v>32</v>
      </c>
      <c r="BC3" s="440" t="s">
        <v>31</v>
      </c>
      <c r="BD3" s="441" t="s">
        <v>32</v>
      </c>
      <c r="BE3" s="440" t="s">
        <v>31</v>
      </c>
      <c r="BF3" s="441" t="s">
        <v>32</v>
      </c>
      <c r="BG3" s="440" t="s">
        <v>31</v>
      </c>
      <c r="BH3" s="441" t="s">
        <v>32</v>
      </c>
      <c r="BI3" s="440" t="s">
        <v>31</v>
      </c>
      <c r="BJ3" s="441" t="s">
        <v>32</v>
      </c>
      <c r="BK3" s="440" t="s">
        <v>31</v>
      </c>
      <c r="BL3" s="441" t="s">
        <v>32</v>
      </c>
      <c r="BM3" s="438" t="s">
        <v>29</v>
      </c>
      <c r="BN3" s="440"/>
    </row>
    <row r="4" spans="1:66" s="463" customFormat="1" ht="12.6" customHeight="1">
      <c r="A4" s="442" t="s">
        <v>504</v>
      </c>
      <c r="B4" s="443" t="s">
        <v>506</v>
      </c>
      <c r="C4" s="444">
        <v>129</v>
      </c>
      <c r="D4" s="444">
        <v>425</v>
      </c>
      <c r="E4" s="444">
        <v>110</v>
      </c>
      <c r="F4" s="444">
        <v>304</v>
      </c>
      <c r="G4" s="444">
        <v>223</v>
      </c>
      <c r="H4" s="444">
        <v>254</v>
      </c>
      <c r="I4" s="444">
        <v>78</v>
      </c>
      <c r="J4" s="444">
        <v>466</v>
      </c>
      <c r="K4" s="444">
        <v>0</v>
      </c>
      <c r="L4" s="444">
        <v>0</v>
      </c>
      <c r="M4" s="444">
        <v>2</v>
      </c>
      <c r="N4" s="444">
        <v>12</v>
      </c>
      <c r="O4" s="444">
        <v>0</v>
      </c>
      <c r="P4" s="444">
        <v>0</v>
      </c>
      <c r="Q4" s="444">
        <v>13</v>
      </c>
      <c r="R4" s="444">
        <v>25</v>
      </c>
      <c r="S4" s="444">
        <v>5</v>
      </c>
      <c r="T4" s="444">
        <v>11</v>
      </c>
      <c r="U4" s="444">
        <v>0</v>
      </c>
      <c r="V4" s="444">
        <v>0</v>
      </c>
      <c r="W4" s="444">
        <v>37</v>
      </c>
      <c r="X4" s="444">
        <v>61</v>
      </c>
      <c r="Y4" s="444">
        <v>10</v>
      </c>
      <c r="Z4" s="444">
        <v>43</v>
      </c>
      <c r="AA4" s="444">
        <v>3</v>
      </c>
      <c r="AB4" s="444">
        <v>8</v>
      </c>
      <c r="AC4" s="444">
        <v>1</v>
      </c>
      <c r="AD4" s="444">
        <v>1</v>
      </c>
      <c r="AE4" s="444">
        <v>0</v>
      </c>
      <c r="AF4" s="444">
        <v>0</v>
      </c>
      <c r="AG4" s="444">
        <v>97</v>
      </c>
      <c r="AH4" s="444">
        <v>119</v>
      </c>
      <c r="AI4" s="444">
        <v>6</v>
      </c>
      <c r="AJ4" s="444">
        <v>5</v>
      </c>
      <c r="AK4" s="444">
        <v>2</v>
      </c>
      <c r="AL4" s="444">
        <v>8</v>
      </c>
      <c r="AM4" s="444">
        <v>0</v>
      </c>
      <c r="AN4" s="444">
        <v>0</v>
      </c>
      <c r="AO4" s="444">
        <v>0</v>
      </c>
      <c r="AP4" s="444">
        <v>0</v>
      </c>
      <c r="AQ4" s="444">
        <v>3</v>
      </c>
      <c r="AR4" s="444">
        <v>16</v>
      </c>
      <c r="AS4" s="444">
        <v>0</v>
      </c>
      <c r="AT4" s="444">
        <v>0</v>
      </c>
      <c r="AU4" s="444">
        <v>3</v>
      </c>
      <c r="AV4" s="444">
        <v>15</v>
      </c>
      <c r="AW4" s="444">
        <v>2</v>
      </c>
      <c r="AX4" s="444">
        <v>9</v>
      </c>
      <c r="AY4" s="444">
        <v>0</v>
      </c>
      <c r="AZ4" s="444">
        <v>0</v>
      </c>
      <c r="BA4" s="444">
        <v>0</v>
      </c>
      <c r="BB4" s="444">
        <v>0</v>
      </c>
      <c r="BC4" s="444">
        <v>0</v>
      </c>
      <c r="BD4" s="444">
        <v>0</v>
      </c>
      <c r="BE4" s="444">
        <v>0</v>
      </c>
      <c r="BF4" s="444">
        <v>0</v>
      </c>
      <c r="BG4" s="444">
        <v>26</v>
      </c>
      <c r="BH4" s="444">
        <v>27</v>
      </c>
      <c r="BI4" s="444">
        <v>12</v>
      </c>
      <c r="BJ4" s="444">
        <v>38</v>
      </c>
      <c r="BK4" s="444">
        <v>762</v>
      </c>
      <c r="BL4" s="444">
        <v>1847</v>
      </c>
      <c r="BM4" s="444">
        <v>2609</v>
      </c>
      <c r="BN4" s="445">
        <v>29.206592564200847</v>
      </c>
    </row>
    <row r="5" spans="1:66" s="464" customFormat="1" ht="12.6" customHeight="1">
      <c r="A5" s="469" t="s">
        <v>215</v>
      </c>
      <c r="B5" s="470">
        <v>2019</v>
      </c>
      <c r="C5" s="471">
        <v>11</v>
      </c>
      <c r="D5" s="471">
        <v>18</v>
      </c>
      <c r="E5" s="471">
        <v>3</v>
      </c>
      <c r="F5" s="471">
        <v>5</v>
      </c>
      <c r="G5" s="471">
        <v>20</v>
      </c>
      <c r="H5" s="471">
        <v>15</v>
      </c>
      <c r="I5" s="471">
        <v>10</v>
      </c>
      <c r="J5" s="471">
        <v>35</v>
      </c>
      <c r="K5" s="471" t="s">
        <v>35</v>
      </c>
      <c r="L5" s="471" t="s">
        <v>35</v>
      </c>
      <c r="M5" s="472" t="s">
        <v>35</v>
      </c>
      <c r="N5" s="472" t="s">
        <v>35</v>
      </c>
      <c r="O5" s="471" t="s">
        <v>35</v>
      </c>
      <c r="P5" s="471" t="s">
        <v>35</v>
      </c>
      <c r="Q5" s="471">
        <v>1</v>
      </c>
      <c r="R5" s="471">
        <v>7</v>
      </c>
      <c r="S5" s="471" t="s">
        <v>35</v>
      </c>
      <c r="T5" s="471" t="s">
        <v>35</v>
      </c>
      <c r="U5" s="471" t="s">
        <v>35</v>
      </c>
      <c r="V5" s="471" t="s">
        <v>35</v>
      </c>
      <c r="W5" s="471">
        <v>12</v>
      </c>
      <c r="X5" s="471">
        <v>11</v>
      </c>
      <c r="Y5" s="472">
        <v>0</v>
      </c>
      <c r="Z5" s="472">
        <v>0</v>
      </c>
      <c r="AA5" s="471">
        <v>0</v>
      </c>
      <c r="AB5" s="471">
        <v>0</v>
      </c>
      <c r="AC5" s="473" t="s">
        <v>35</v>
      </c>
      <c r="AD5" s="473" t="s">
        <v>35</v>
      </c>
      <c r="AE5" s="472" t="s">
        <v>35</v>
      </c>
      <c r="AF5" s="472" t="s">
        <v>35</v>
      </c>
      <c r="AG5" s="473">
        <v>12</v>
      </c>
      <c r="AH5" s="471">
        <v>10</v>
      </c>
      <c r="AI5" s="472">
        <v>3</v>
      </c>
      <c r="AJ5" s="472">
        <v>3</v>
      </c>
      <c r="AK5" s="472" t="s">
        <v>35</v>
      </c>
      <c r="AL5" s="472" t="s">
        <v>35</v>
      </c>
      <c r="AM5" s="472" t="s">
        <v>35</v>
      </c>
      <c r="AN5" s="472" t="s">
        <v>35</v>
      </c>
      <c r="AO5" s="473" t="s">
        <v>35</v>
      </c>
      <c r="AP5" s="471" t="s">
        <v>35</v>
      </c>
      <c r="AQ5" s="446">
        <v>1</v>
      </c>
      <c r="AR5" s="446">
        <v>3</v>
      </c>
      <c r="AS5" s="473" t="s">
        <v>35</v>
      </c>
      <c r="AT5" s="471" t="s">
        <v>35</v>
      </c>
      <c r="AU5" s="473" t="s">
        <v>35</v>
      </c>
      <c r="AV5" s="471" t="s">
        <v>35</v>
      </c>
      <c r="AW5" s="473" t="s">
        <v>35</v>
      </c>
      <c r="AX5" s="471" t="s">
        <v>35</v>
      </c>
      <c r="AY5" s="447" t="s">
        <v>35</v>
      </c>
      <c r="AZ5" s="447" t="s">
        <v>35</v>
      </c>
      <c r="BA5" s="447" t="s">
        <v>35</v>
      </c>
      <c r="BB5" s="447" t="s">
        <v>35</v>
      </c>
      <c r="BC5" s="447" t="s">
        <v>35</v>
      </c>
      <c r="BD5" s="447" t="s">
        <v>35</v>
      </c>
      <c r="BE5" s="447" t="s">
        <v>35</v>
      </c>
      <c r="BF5" s="447" t="s">
        <v>35</v>
      </c>
      <c r="BG5" s="447">
        <v>0</v>
      </c>
      <c r="BH5" s="447">
        <v>0</v>
      </c>
      <c r="BI5" s="388" t="s">
        <v>35</v>
      </c>
      <c r="BJ5" s="388" t="s">
        <v>35</v>
      </c>
      <c r="BK5" s="447">
        <v>73</v>
      </c>
      <c r="BL5" s="447">
        <v>107</v>
      </c>
      <c r="BM5" s="447">
        <v>180</v>
      </c>
      <c r="BN5" s="474">
        <v>40.555555555555557</v>
      </c>
    </row>
    <row r="6" spans="1:66" s="465" customFormat="1" ht="12.6" customHeight="1">
      <c r="A6" s="388" t="s">
        <v>483</v>
      </c>
      <c r="B6" s="470">
        <v>2018</v>
      </c>
      <c r="C6" s="471">
        <v>4</v>
      </c>
      <c r="D6" s="471">
        <v>16</v>
      </c>
      <c r="E6" s="471">
        <v>0</v>
      </c>
      <c r="F6" s="471">
        <v>0</v>
      </c>
      <c r="G6" s="471">
        <v>22</v>
      </c>
      <c r="H6" s="471">
        <v>16</v>
      </c>
      <c r="I6" s="471">
        <v>10</v>
      </c>
      <c r="J6" s="471">
        <v>36</v>
      </c>
      <c r="K6" s="471" t="s">
        <v>35</v>
      </c>
      <c r="L6" s="471" t="s">
        <v>35</v>
      </c>
      <c r="M6" s="472" t="s">
        <v>35</v>
      </c>
      <c r="N6" s="472" t="s">
        <v>35</v>
      </c>
      <c r="O6" s="471" t="s">
        <v>35</v>
      </c>
      <c r="P6" s="471" t="s">
        <v>35</v>
      </c>
      <c r="Q6" s="471">
        <v>4</v>
      </c>
      <c r="R6" s="471">
        <v>6</v>
      </c>
      <c r="S6" s="471" t="s">
        <v>35</v>
      </c>
      <c r="T6" s="471" t="s">
        <v>35</v>
      </c>
      <c r="U6" s="471" t="s">
        <v>35</v>
      </c>
      <c r="V6" s="471" t="s">
        <v>35</v>
      </c>
      <c r="W6" s="471">
        <v>3</v>
      </c>
      <c r="X6" s="471">
        <v>8</v>
      </c>
      <c r="Y6" s="472">
        <v>5</v>
      </c>
      <c r="Z6" s="472">
        <v>8</v>
      </c>
      <c r="AA6" s="471">
        <v>0</v>
      </c>
      <c r="AB6" s="471">
        <v>0</v>
      </c>
      <c r="AC6" s="473">
        <v>1</v>
      </c>
      <c r="AD6" s="473">
        <v>1</v>
      </c>
      <c r="AE6" s="472" t="s">
        <v>35</v>
      </c>
      <c r="AF6" s="472" t="s">
        <v>35</v>
      </c>
      <c r="AG6" s="473">
        <v>6</v>
      </c>
      <c r="AH6" s="471">
        <v>8</v>
      </c>
      <c r="AI6" s="472">
        <v>1</v>
      </c>
      <c r="AJ6" s="472">
        <v>0</v>
      </c>
      <c r="AK6" s="472" t="s">
        <v>35</v>
      </c>
      <c r="AL6" s="472" t="s">
        <v>35</v>
      </c>
      <c r="AM6" s="472">
        <v>0</v>
      </c>
      <c r="AN6" s="472">
        <v>0</v>
      </c>
      <c r="AO6" s="473" t="s">
        <v>35</v>
      </c>
      <c r="AP6" s="471" t="s">
        <v>35</v>
      </c>
      <c r="AQ6" s="446">
        <v>1</v>
      </c>
      <c r="AR6" s="446">
        <v>4</v>
      </c>
      <c r="AS6" s="473" t="s">
        <v>35</v>
      </c>
      <c r="AT6" s="471" t="s">
        <v>35</v>
      </c>
      <c r="AU6" s="473" t="s">
        <v>35</v>
      </c>
      <c r="AV6" s="471" t="s">
        <v>35</v>
      </c>
      <c r="AW6" s="473" t="s">
        <v>35</v>
      </c>
      <c r="AX6" s="471" t="s">
        <v>35</v>
      </c>
      <c r="AY6" s="447" t="s">
        <v>35</v>
      </c>
      <c r="AZ6" s="447" t="s">
        <v>35</v>
      </c>
      <c r="BA6" s="447" t="s">
        <v>35</v>
      </c>
      <c r="BB6" s="447" t="s">
        <v>35</v>
      </c>
      <c r="BC6" s="447" t="s">
        <v>35</v>
      </c>
      <c r="BD6" s="447" t="s">
        <v>35</v>
      </c>
      <c r="BE6" s="447" t="s">
        <v>35</v>
      </c>
      <c r="BF6" s="447" t="s">
        <v>35</v>
      </c>
      <c r="BG6" s="447">
        <v>0</v>
      </c>
      <c r="BH6" s="447">
        <v>0</v>
      </c>
      <c r="BI6" s="388" t="s">
        <v>35</v>
      </c>
      <c r="BJ6" s="388" t="s">
        <v>35</v>
      </c>
      <c r="BK6" s="388">
        <v>57</v>
      </c>
      <c r="BL6" s="388">
        <v>103</v>
      </c>
      <c r="BM6" s="388">
        <v>160</v>
      </c>
      <c r="BN6" s="448">
        <v>35.625</v>
      </c>
    </row>
    <row r="7" spans="1:66" s="465" customFormat="1" ht="12.6" customHeight="1">
      <c r="A7" s="388" t="s">
        <v>36</v>
      </c>
      <c r="B7" s="470">
        <v>2019</v>
      </c>
      <c r="C7" s="471">
        <v>6</v>
      </c>
      <c r="D7" s="471">
        <v>16</v>
      </c>
      <c r="E7" s="471">
        <v>10</v>
      </c>
      <c r="F7" s="471">
        <v>24</v>
      </c>
      <c r="G7" s="471">
        <v>10</v>
      </c>
      <c r="H7" s="471">
        <v>9</v>
      </c>
      <c r="I7" s="471">
        <v>5</v>
      </c>
      <c r="J7" s="471">
        <v>17</v>
      </c>
      <c r="K7" s="471" t="s">
        <v>35</v>
      </c>
      <c r="L7" s="471" t="s">
        <v>35</v>
      </c>
      <c r="M7" s="472" t="s">
        <v>35</v>
      </c>
      <c r="N7" s="472" t="s">
        <v>35</v>
      </c>
      <c r="O7" s="471" t="s">
        <v>35</v>
      </c>
      <c r="P7" s="471" t="s">
        <v>35</v>
      </c>
      <c r="Q7" s="471">
        <v>0</v>
      </c>
      <c r="R7" s="471">
        <v>0</v>
      </c>
      <c r="S7" s="471" t="s">
        <v>35</v>
      </c>
      <c r="T7" s="471" t="s">
        <v>35</v>
      </c>
      <c r="U7" s="471" t="s">
        <v>35</v>
      </c>
      <c r="V7" s="471" t="s">
        <v>35</v>
      </c>
      <c r="W7" s="471">
        <v>3</v>
      </c>
      <c r="X7" s="471">
        <v>5</v>
      </c>
      <c r="Y7" s="472">
        <v>0</v>
      </c>
      <c r="Z7" s="472">
        <v>0</v>
      </c>
      <c r="AA7" s="471" t="s">
        <v>35</v>
      </c>
      <c r="AB7" s="471" t="s">
        <v>35</v>
      </c>
      <c r="AC7" s="473" t="s">
        <v>35</v>
      </c>
      <c r="AD7" s="473" t="s">
        <v>35</v>
      </c>
      <c r="AE7" s="472" t="s">
        <v>35</v>
      </c>
      <c r="AF7" s="472" t="s">
        <v>35</v>
      </c>
      <c r="AG7" s="473">
        <v>7</v>
      </c>
      <c r="AH7" s="471">
        <v>8</v>
      </c>
      <c r="AI7" s="472" t="s">
        <v>35</v>
      </c>
      <c r="AJ7" s="472" t="s">
        <v>35</v>
      </c>
      <c r="AK7" s="472" t="s">
        <v>35</v>
      </c>
      <c r="AL7" s="472" t="s">
        <v>35</v>
      </c>
      <c r="AM7" s="472" t="s">
        <v>35</v>
      </c>
      <c r="AN7" s="472" t="s">
        <v>35</v>
      </c>
      <c r="AO7" s="473" t="s">
        <v>35</v>
      </c>
      <c r="AP7" s="471" t="s">
        <v>35</v>
      </c>
      <c r="AQ7" s="446" t="s">
        <v>35</v>
      </c>
      <c r="AR7" s="446" t="s">
        <v>35</v>
      </c>
      <c r="AS7" s="473" t="s">
        <v>35</v>
      </c>
      <c r="AT7" s="471" t="s">
        <v>35</v>
      </c>
      <c r="AU7" s="473" t="s">
        <v>35</v>
      </c>
      <c r="AV7" s="471" t="s">
        <v>35</v>
      </c>
      <c r="AW7" s="473" t="s">
        <v>35</v>
      </c>
      <c r="AX7" s="471" t="s">
        <v>35</v>
      </c>
      <c r="AY7" s="447" t="s">
        <v>35</v>
      </c>
      <c r="AZ7" s="447" t="s">
        <v>35</v>
      </c>
      <c r="BA7" s="447" t="s">
        <v>35</v>
      </c>
      <c r="BB7" s="447" t="s">
        <v>35</v>
      </c>
      <c r="BC7" s="447" t="s">
        <v>35</v>
      </c>
      <c r="BD7" s="447" t="s">
        <v>35</v>
      </c>
      <c r="BE7" s="447" t="s">
        <v>35</v>
      </c>
      <c r="BF7" s="447" t="s">
        <v>35</v>
      </c>
      <c r="BG7" s="447">
        <v>0</v>
      </c>
      <c r="BH7" s="447">
        <v>0</v>
      </c>
      <c r="BI7" s="388" t="s">
        <v>35</v>
      </c>
      <c r="BJ7" s="388" t="s">
        <v>35</v>
      </c>
      <c r="BK7" s="388">
        <v>41</v>
      </c>
      <c r="BL7" s="388">
        <v>79</v>
      </c>
      <c r="BM7" s="388">
        <v>120</v>
      </c>
      <c r="BN7" s="448">
        <v>34.166666666666664</v>
      </c>
    </row>
    <row r="8" spans="1:66" s="465" customFormat="1" ht="12.6" customHeight="1">
      <c r="A8" s="388" t="s">
        <v>37</v>
      </c>
      <c r="B8" s="470">
        <v>2016</v>
      </c>
      <c r="C8" s="471">
        <v>3</v>
      </c>
      <c r="D8" s="471">
        <v>15</v>
      </c>
      <c r="E8" s="471">
        <v>8</v>
      </c>
      <c r="F8" s="471">
        <v>14</v>
      </c>
      <c r="G8" s="471">
        <v>3</v>
      </c>
      <c r="H8" s="471">
        <v>5</v>
      </c>
      <c r="I8" s="471">
        <v>1</v>
      </c>
      <c r="J8" s="471">
        <v>14</v>
      </c>
      <c r="K8" s="471" t="s">
        <v>35</v>
      </c>
      <c r="L8" s="471" t="s">
        <v>35</v>
      </c>
      <c r="M8" s="472" t="s">
        <v>35</v>
      </c>
      <c r="N8" s="472" t="s">
        <v>35</v>
      </c>
      <c r="O8" s="471" t="s">
        <v>35</v>
      </c>
      <c r="P8" s="471" t="s">
        <v>35</v>
      </c>
      <c r="Q8" s="471" t="s">
        <v>35</v>
      </c>
      <c r="R8" s="471" t="s">
        <v>35</v>
      </c>
      <c r="S8" s="471" t="s">
        <v>35</v>
      </c>
      <c r="T8" s="471" t="s">
        <v>35</v>
      </c>
      <c r="U8" s="471" t="s">
        <v>35</v>
      </c>
      <c r="V8" s="471" t="s">
        <v>35</v>
      </c>
      <c r="W8" s="471" t="s">
        <v>35</v>
      </c>
      <c r="X8" s="471" t="s">
        <v>35</v>
      </c>
      <c r="Y8" s="472" t="s">
        <v>35</v>
      </c>
      <c r="Z8" s="472" t="s">
        <v>35</v>
      </c>
      <c r="AA8" s="471" t="s">
        <v>35</v>
      </c>
      <c r="AB8" s="471" t="s">
        <v>35</v>
      </c>
      <c r="AC8" s="473" t="s">
        <v>35</v>
      </c>
      <c r="AD8" s="473" t="s">
        <v>35</v>
      </c>
      <c r="AE8" s="472" t="s">
        <v>35</v>
      </c>
      <c r="AF8" s="472" t="s">
        <v>35</v>
      </c>
      <c r="AG8" s="473">
        <v>0</v>
      </c>
      <c r="AH8" s="471">
        <v>1</v>
      </c>
      <c r="AI8" s="472" t="s">
        <v>35</v>
      </c>
      <c r="AJ8" s="472" t="s">
        <v>35</v>
      </c>
      <c r="AK8" s="472" t="s">
        <v>35</v>
      </c>
      <c r="AL8" s="472" t="s">
        <v>35</v>
      </c>
      <c r="AM8" s="472" t="s">
        <v>35</v>
      </c>
      <c r="AN8" s="472" t="s">
        <v>35</v>
      </c>
      <c r="AO8" s="473" t="s">
        <v>35</v>
      </c>
      <c r="AP8" s="471" t="s">
        <v>35</v>
      </c>
      <c r="AQ8" s="446" t="s">
        <v>35</v>
      </c>
      <c r="AR8" s="446" t="s">
        <v>35</v>
      </c>
      <c r="AS8" s="473" t="s">
        <v>35</v>
      </c>
      <c r="AT8" s="471" t="s">
        <v>35</v>
      </c>
      <c r="AU8" s="473" t="s">
        <v>35</v>
      </c>
      <c r="AV8" s="471" t="s">
        <v>35</v>
      </c>
      <c r="AW8" s="473" t="s">
        <v>35</v>
      </c>
      <c r="AX8" s="471" t="s">
        <v>35</v>
      </c>
      <c r="AY8" s="447" t="s">
        <v>35</v>
      </c>
      <c r="AZ8" s="447" t="s">
        <v>35</v>
      </c>
      <c r="BA8" s="447" t="s">
        <v>35</v>
      </c>
      <c r="BB8" s="447" t="s">
        <v>35</v>
      </c>
      <c r="BC8" s="447" t="s">
        <v>35</v>
      </c>
      <c r="BD8" s="447" t="s">
        <v>35</v>
      </c>
      <c r="BE8" s="447" t="s">
        <v>35</v>
      </c>
      <c r="BF8" s="447" t="s">
        <v>35</v>
      </c>
      <c r="BG8" s="447">
        <v>0</v>
      </c>
      <c r="BH8" s="447">
        <v>0</v>
      </c>
      <c r="BI8" s="388" t="s">
        <v>35</v>
      </c>
      <c r="BJ8" s="388" t="s">
        <v>35</v>
      </c>
      <c r="BK8" s="388">
        <v>15</v>
      </c>
      <c r="BL8" s="388">
        <v>49</v>
      </c>
      <c r="BM8" s="388">
        <v>64</v>
      </c>
      <c r="BN8" s="448">
        <v>23.4375</v>
      </c>
    </row>
    <row r="9" spans="1:66" s="465" customFormat="1" ht="12.6" customHeight="1">
      <c r="A9" s="388" t="s">
        <v>38</v>
      </c>
      <c r="B9" s="470">
        <v>2016</v>
      </c>
      <c r="C9" s="471">
        <v>3</v>
      </c>
      <c r="D9" s="471">
        <v>19</v>
      </c>
      <c r="E9" s="471">
        <v>4</v>
      </c>
      <c r="F9" s="471">
        <v>23</v>
      </c>
      <c r="G9" s="471">
        <v>4</v>
      </c>
      <c r="H9" s="471">
        <v>9</v>
      </c>
      <c r="I9" s="471">
        <v>1</v>
      </c>
      <c r="J9" s="471">
        <v>32</v>
      </c>
      <c r="K9" s="471" t="s">
        <v>35</v>
      </c>
      <c r="L9" s="471" t="s">
        <v>35</v>
      </c>
      <c r="M9" s="472" t="s">
        <v>35</v>
      </c>
      <c r="N9" s="472" t="s">
        <v>35</v>
      </c>
      <c r="O9" s="471" t="s">
        <v>35</v>
      </c>
      <c r="P9" s="471" t="s">
        <v>35</v>
      </c>
      <c r="Q9" s="471">
        <v>0</v>
      </c>
      <c r="R9" s="471">
        <v>0</v>
      </c>
      <c r="S9" s="471" t="s">
        <v>35</v>
      </c>
      <c r="T9" s="471" t="s">
        <v>35</v>
      </c>
      <c r="U9" s="471" t="s">
        <v>35</v>
      </c>
      <c r="V9" s="471" t="s">
        <v>35</v>
      </c>
      <c r="W9" s="471">
        <v>0</v>
      </c>
      <c r="X9" s="471">
        <v>3</v>
      </c>
      <c r="Y9" s="472" t="s">
        <v>35</v>
      </c>
      <c r="Z9" s="472" t="s">
        <v>35</v>
      </c>
      <c r="AA9" s="471" t="s">
        <v>35</v>
      </c>
      <c r="AB9" s="471" t="s">
        <v>35</v>
      </c>
      <c r="AC9" s="473" t="s">
        <v>35</v>
      </c>
      <c r="AD9" s="473" t="s">
        <v>35</v>
      </c>
      <c r="AE9" s="472" t="s">
        <v>35</v>
      </c>
      <c r="AF9" s="472" t="s">
        <v>35</v>
      </c>
      <c r="AG9" s="473">
        <v>1</v>
      </c>
      <c r="AH9" s="471">
        <v>0</v>
      </c>
      <c r="AI9" s="472" t="s">
        <v>35</v>
      </c>
      <c r="AJ9" s="472" t="s">
        <v>35</v>
      </c>
      <c r="AK9" s="472" t="s">
        <v>35</v>
      </c>
      <c r="AL9" s="472" t="s">
        <v>35</v>
      </c>
      <c r="AM9" s="472" t="s">
        <v>35</v>
      </c>
      <c r="AN9" s="472" t="s">
        <v>35</v>
      </c>
      <c r="AO9" s="473" t="s">
        <v>35</v>
      </c>
      <c r="AP9" s="471" t="s">
        <v>35</v>
      </c>
      <c r="AQ9" s="446" t="s">
        <v>35</v>
      </c>
      <c r="AR9" s="446" t="s">
        <v>35</v>
      </c>
      <c r="AS9" s="473" t="s">
        <v>35</v>
      </c>
      <c r="AT9" s="471" t="s">
        <v>35</v>
      </c>
      <c r="AU9" s="473" t="s">
        <v>35</v>
      </c>
      <c r="AV9" s="471" t="s">
        <v>35</v>
      </c>
      <c r="AW9" s="473" t="s">
        <v>35</v>
      </c>
      <c r="AX9" s="471" t="s">
        <v>35</v>
      </c>
      <c r="AY9" s="447" t="s">
        <v>35</v>
      </c>
      <c r="AZ9" s="447" t="s">
        <v>35</v>
      </c>
      <c r="BA9" s="447" t="s">
        <v>35</v>
      </c>
      <c r="BB9" s="447" t="s">
        <v>35</v>
      </c>
      <c r="BC9" s="447" t="s">
        <v>35</v>
      </c>
      <c r="BD9" s="447" t="s">
        <v>35</v>
      </c>
      <c r="BE9" s="447" t="s">
        <v>35</v>
      </c>
      <c r="BF9" s="447" t="s">
        <v>35</v>
      </c>
      <c r="BG9" s="447">
        <v>1</v>
      </c>
      <c r="BH9" s="447">
        <v>0</v>
      </c>
      <c r="BI9" s="388" t="s">
        <v>35</v>
      </c>
      <c r="BJ9" s="388" t="s">
        <v>35</v>
      </c>
      <c r="BK9" s="388">
        <v>14</v>
      </c>
      <c r="BL9" s="388">
        <v>86</v>
      </c>
      <c r="BM9" s="388">
        <v>100</v>
      </c>
      <c r="BN9" s="448">
        <v>14.000000000000002</v>
      </c>
    </row>
    <row r="10" spans="1:66" s="465" customFormat="1" ht="24.75" customHeight="1">
      <c r="A10" s="388" t="s">
        <v>481</v>
      </c>
      <c r="B10" s="470">
        <v>2018</v>
      </c>
      <c r="C10" s="471">
        <v>0</v>
      </c>
      <c r="D10" s="471">
        <v>8</v>
      </c>
      <c r="E10" s="471">
        <v>5</v>
      </c>
      <c r="F10" s="471">
        <v>11</v>
      </c>
      <c r="G10" s="471">
        <v>3</v>
      </c>
      <c r="H10" s="471">
        <v>5</v>
      </c>
      <c r="I10" s="471">
        <v>2</v>
      </c>
      <c r="J10" s="471">
        <v>13</v>
      </c>
      <c r="K10" s="471" t="s">
        <v>35</v>
      </c>
      <c r="L10" s="471" t="s">
        <v>35</v>
      </c>
      <c r="M10" s="472" t="s">
        <v>35</v>
      </c>
      <c r="N10" s="472" t="s">
        <v>35</v>
      </c>
      <c r="O10" s="471" t="s">
        <v>35</v>
      </c>
      <c r="P10" s="471" t="s">
        <v>35</v>
      </c>
      <c r="Q10" s="471" t="s">
        <v>35</v>
      </c>
      <c r="R10" s="471" t="s">
        <v>35</v>
      </c>
      <c r="S10" s="471" t="s">
        <v>35</v>
      </c>
      <c r="T10" s="471" t="s">
        <v>35</v>
      </c>
      <c r="U10" s="471" t="s">
        <v>35</v>
      </c>
      <c r="V10" s="471" t="s">
        <v>35</v>
      </c>
      <c r="W10" s="471" t="s">
        <v>35</v>
      </c>
      <c r="X10" s="471" t="s">
        <v>35</v>
      </c>
      <c r="Y10" s="472" t="s">
        <v>35</v>
      </c>
      <c r="Z10" s="472" t="s">
        <v>35</v>
      </c>
      <c r="AA10" s="471" t="s">
        <v>35</v>
      </c>
      <c r="AB10" s="471" t="s">
        <v>35</v>
      </c>
      <c r="AC10" s="473" t="s">
        <v>35</v>
      </c>
      <c r="AD10" s="473" t="s">
        <v>35</v>
      </c>
      <c r="AE10" s="472" t="s">
        <v>35</v>
      </c>
      <c r="AF10" s="472" t="s">
        <v>35</v>
      </c>
      <c r="AG10" s="473" t="s">
        <v>35</v>
      </c>
      <c r="AH10" s="471" t="s">
        <v>35</v>
      </c>
      <c r="AI10" s="472" t="s">
        <v>35</v>
      </c>
      <c r="AJ10" s="472" t="s">
        <v>35</v>
      </c>
      <c r="AK10" s="472" t="s">
        <v>35</v>
      </c>
      <c r="AL10" s="472" t="s">
        <v>35</v>
      </c>
      <c r="AM10" s="472" t="s">
        <v>35</v>
      </c>
      <c r="AN10" s="472" t="s">
        <v>35</v>
      </c>
      <c r="AO10" s="473" t="s">
        <v>35</v>
      </c>
      <c r="AP10" s="471" t="s">
        <v>35</v>
      </c>
      <c r="AQ10" s="446" t="s">
        <v>35</v>
      </c>
      <c r="AR10" s="446" t="s">
        <v>35</v>
      </c>
      <c r="AS10" s="473" t="s">
        <v>35</v>
      </c>
      <c r="AT10" s="471" t="s">
        <v>35</v>
      </c>
      <c r="AU10" s="473" t="s">
        <v>35</v>
      </c>
      <c r="AV10" s="471" t="s">
        <v>35</v>
      </c>
      <c r="AW10" s="473" t="s">
        <v>35</v>
      </c>
      <c r="AX10" s="471" t="s">
        <v>35</v>
      </c>
      <c r="AY10" s="447" t="s">
        <v>35</v>
      </c>
      <c r="AZ10" s="447" t="s">
        <v>35</v>
      </c>
      <c r="BA10" s="447" t="s">
        <v>35</v>
      </c>
      <c r="BB10" s="447" t="s">
        <v>35</v>
      </c>
      <c r="BC10" s="447" t="s">
        <v>35</v>
      </c>
      <c r="BD10" s="447" t="s">
        <v>35</v>
      </c>
      <c r="BE10" s="447" t="s">
        <v>35</v>
      </c>
      <c r="BF10" s="447" t="s">
        <v>35</v>
      </c>
      <c r="BG10" s="447">
        <v>4</v>
      </c>
      <c r="BH10" s="447">
        <v>4</v>
      </c>
      <c r="BI10" s="388" t="s">
        <v>35</v>
      </c>
      <c r="BJ10" s="388" t="s">
        <v>35</v>
      </c>
      <c r="BK10" s="388">
        <v>14</v>
      </c>
      <c r="BL10" s="388">
        <v>41</v>
      </c>
      <c r="BM10" s="388">
        <v>55</v>
      </c>
      <c r="BN10" s="448">
        <v>25.454545454545453</v>
      </c>
    </row>
    <row r="11" spans="1:66" s="465" customFormat="1" ht="12.6" customHeight="1">
      <c r="A11" s="388" t="s">
        <v>482</v>
      </c>
      <c r="B11" s="470">
        <v>2018</v>
      </c>
      <c r="C11" s="471">
        <v>3</v>
      </c>
      <c r="D11" s="471">
        <v>14</v>
      </c>
      <c r="E11" s="471">
        <v>5</v>
      </c>
      <c r="F11" s="471">
        <v>11</v>
      </c>
      <c r="G11" s="471">
        <v>2</v>
      </c>
      <c r="H11" s="471">
        <v>1</v>
      </c>
      <c r="I11" s="471">
        <v>0</v>
      </c>
      <c r="J11" s="471">
        <v>15</v>
      </c>
      <c r="K11" s="471" t="s">
        <v>35</v>
      </c>
      <c r="L11" s="471" t="s">
        <v>35</v>
      </c>
      <c r="M11" s="472" t="s">
        <v>35</v>
      </c>
      <c r="N11" s="472" t="s">
        <v>35</v>
      </c>
      <c r="O11" s="471" t="s">
        <v>35</v>
      </c>
      <c r="P11" s="471" t="s">
        <v>35</v>
      </c>
      <c r="Q11" s="471" t="s">
        <v>35</v>
      </c>
      <c r="R11" s="471" t="s">
        <v>35</v>
      </c>
      <c r="S11" s="471" t="s">
        <v>35</v>
      </c>
      <c r="T11" s="471" t="s">
        <v>35</v>
      </c>
      <c r="U11" s="471" t="s">
        <v>35</v>
      </c>
      <c r="V11" s="471" t="s">
        <v>35</v>
      </c>
      <c r="W11" s="471" t="s">
        <v>35</v>
      </c>
      <c r="X11" s="471" t="s">
        <v>35</v>
      </c>
      <c r="Y11" s="472" t="s">
        <v>35</v>
      </c>
      <c r="Z11" s="472" t="s">
        <v>35</v>
      </c>
      <c r="AA11" s="471" t="s">
        <v>35</v>
      </c>
      <c r="AB11" s="471" t="s">
        <v>35</v>
      </c>
      <c r="AC11" s="473" t="s">
        <v>35</v>
      </c>
      <c r="AD11" s="473" t="s">
        <v>35</v>
      </c>
      <c r="AE11" s="472" t="s">
        <v>35</v>
      </c>
      <c r="AF11" s="472" t="s">
        <v>35</v>
      </c>
      <c r="AG11" s="473">
        <v>3</v>
      </c>
      <c r="AH11" s="471">
        <v>5</v>
      </c>
      <c r="AI11" s="472" t="s">
        <v>35</v>
      </c>
      <c r="AJ11" s="472" t="s">
        <v>35</v>
      </c>
      <c r="AK11" s="472" t="s">
        <v>35</v>
      </c>
      <c r="AL11" s="472" t="s">
        <v>35</v>
      </c>
      <c r="AM11" s="472" t="s">
        <v>35</v>
      </c>
      <c r="AN11" s="472" t="s">
        <v>35</v>
      </c>
      <c r="AO11" s="473" t="s">
        <v>35</v>
      </c>
      <c r="AP11" s="471" t="s">
        <v>35</v>
      </c>
      <c r="AQ11" s="446" t="s">
        <v>35</v>
      </c>
      <c r="AR11" s="446" t="s">
        <v>35</v>
      </c>
      <c r="AS11" s="473" t="s">
        <v>35</v>
      </c>
      <c r="AT11" s="471" t="s">
        <v>35</v>
      </c>
      <c r="AU11" s="473" t="s">
        <v>35</v>
      </c>
      <c r="AV11" s="471" t="s">
        <v>35</v>
      </c>
      <c r="AW11" s="473" t="s">
        <v>35</v>
      </c>
      <c r="AX11" s="471" t="s">
        <v>35</v>
      </c>
      <c r="AY11" s="447" t="s">
        <v>35</v>
      </c>
      <c r="AZ11" s="447" t="s">
        <v>35</v>
      </c>
      <c r="BA11" s="447" t="s">
        <v>35</v>
      </c>
      <c r="BB11" s="447" t="s">
        <v>35</v>
      </c>
      <c r="BC11" s="447" t="s">
        <v>35</v>
      </c>
      <c r="BD11" s="447" t="s">
        <v>35</v>
      </c>
      <c r="BE11" s="447" t="s">
        <v>35</v>
      </c>
      <c r="BF11" s="447" t="s">
        <v>35</v>
      </c>
      <c r="BG11" s="447">
        <v>0</v>
      </c>
      <c r="BH11" s="447">
        <v>1</v>
      </c>
      <c r="BI11" s="388" t="s">
        <v>35</v>
      </c>
      <c r="BJ11" s="388" t="s">
        <v>35</v>
      </c>
      <c r="BK11" s="388">
        <v>13</v>
      </c>
      <c r="BL11" s="388">
        <v>47</v>
      </c>
      <c r="BM11" s="388">
        <v>60</v>
      </c>
      <c r="BN11" s="448">
        <v>21.666666666666668</v>
      </c>
    </row>
    <row r="12" spans="1:66" s="465" customFormat="1" ht="12.6" customHeight="1">
      <c r="A12" s="388" t="s">
        <v>489</v>
      </c>
      <c r="B12" s="470">
        <v>2018</v>
      </c>
      <c r="C12" s="471">
        <v>2</v>
      </c>
      <c r="D12" s="471">
        <v>9</v>
      </c>
      <c r="E12" s="471">
        <v>2</v>
      </c>
      <c r="F12" s="471">
        <v>4</v>
      </c>
      <c r="G12" s="471">
        <v>2</v>
      </c>
      <c r="H12" s="471">
        <v>6</v>
      </c>
      <c r="I12" s="471">
        <v>3</v>
      </c>
      <c r="J12" s="471">
        <v>12</v>
      </c>
      <c r="K12" s="471" t="s">
        <v>35</v>
      </c>
      <c r="L12" s="471" t="s">
        <v>35</v>
      </c>
      <c r="M12" s="472" t="s">
        <v>35</v>
      </c>
      <c r="N12" s="472" t="s">
        <v>35</v>
      </c>
      <c r="O12" s="471" t="s">
        <v>35</v>
      </c>
      <c r="P12" s="471" t="s">
        <v>35</v>
      </c>
      <c r="Q12" s="471" t="s">
        <v>35</v>
      </c>
      <c r="R12" s="471" t="s">
        <v>35</v>
      </c>
      <c r="S12" s="471" t="s">
        <v>35</v>
      </c>
      <c r="T12" s="471" t="s">
        <v>35</v>
      </c>
      <c r="U12" s="471" t="s">
        <v>35</v>
      </c>
      <c r="V12" s="471" t="s">
        <v>35</v>
      </c>
      <c r="W12" s="471">
        <v>0</v>
      </c>
      <c r="X12" s="471">
        <v>4</v>
      </c>
      <c r="Y12" s="472">
        <v>0</v>
      </c>
      <c r="Z12" s="472">
        <v>8</v>
      </c>
      <c r="AA12" s="471" t="s">
        <v>35</v>
      </c>
      <c r="AB12" s="471" t="s">
        <v>35</v>
      </c>
      <c r="AC12" s="473" t="s">
        <v>35</v>
      </c>
      <c r="AD12" s="473" t="s">
        <v>35</v>
      </c>
      <c r="AE12" s="472" t="s">
        <v>35</v>
      </c>
      <c r="AF12" s="472" t="s">
        <v>35</v>
      </c>
      <c r="AG12" s="473">
        <v>3</v>
      </c>
      <c r="AH12" s="471">
        <v>4</v>
      </c>
      <c r="AI12" s="472" t="s">
        <v>35</v>
      </c>
      <c r="AJ12" s="472" t="s">
        <v>35</v>
      </c>
      <c r="AK12" s="472" t="s">
        <v>35</v>
      </c>
      <c r="AL12" s="472" t="s">
        <v>35</v>
      </c>
      <c r="AM12" s="472" t="s">
        <v>35</v>
      </c>
      <c r="AN12" s="472" t="s">
        <v>35</v>
      </c>
      <c r="AO12" s="473" t="s">
        <v>35</v>
      </c>
      <c r="AP12" s="471" t="s">
        <v>35</v>
      </c>
      <c r="AQ12" s="446" t="s">
        <v>35</v>
      </c>
      <c r="AR12" s="446" t="s">
        <v>35</v>
      </c>
      <c r="AS12" s="473" t="s">
        <v>35</v>
      </c>
      <c r="AT12" s="471" t="s">
        <v>35</v>
      </c>
      <c r="AU12" s="473" t="s">
        <v>35</v>
      </c>
      <c r="AV12" s="471" t="s">
        <v>35</v>
      </c>
      <c r="AW12" s="473" t="s">
        <v>35</v>
      </c>
      <c r="AX12" s="471" t="s">
        <v>35</v>
      </c>
      <c r="AY12" s="447" t="s">
        <v>35</v>
      </c>
      <c r="AZ12" s="447" t="s">
        <v>35</v>
      </c>
      <c r="BA12" s="447" t="s">
        <v>35</v>
      </c>
      <c r="BB12" s="447" t="s">
        <v>35</v>
      </c>
      <c r="BC12" s="447" t="s">
        <v>35</v>
      </c>
      <c r="BD12" s="447" t="s">
        <v>35</v>
      </c>
      <c r="BE12" s="447" t="s">
        <v>35</v>
      </c>
      <c r="BF12" s="447" t="s">
        <v>35</v>
      </c>
      <c r="BG12" s="447">
        <v>1</v>
      </c>
      <c r="BH12" s="447">
        <v>0</v>
      </c>
      <c r="BI12" s="388" t="s">
        <v>35</v>
      </c>
      <c r="BJ12" s="388" t="s">
        <v>35</v>
      </c>
      <c r="BK12" s="388">
        <v>13</v>
      </c>
      <c r="BL12" s="388">
        <v>47</v>
      </c>
      <c r="BM12" s="388">
        <v>60</v>
      </c>
      <c r="BN12" s="448">
        <v>21.666666666666668</v>
      </c>
    </row>
    <row r="13" spans="1:66" s="465" customFormat="1" ht="12.6" customHeight="1">
      <c r="A13" s="388" t="s">
        <v>501</v>
      </c>
      <c r="B13" s="470">
        <v>2018</v>
      </c>
      <c r="C13" s="471">
        <v>5</v>
      </c>
      <c r="D13" s="471">
        <v>12</v>
      </c>
      <c r="E13" s="471">
        <v>6</v>
      </c>
      <c r="F13" s="471">
        <v>15</v>
      </c>
      <c r="G13" s="471">
        <v>3</v>
      </c>
      <c r="H13" s="471">
        <v>6</v>
      </c>
      <c r="I13" s="471">
        <v>1</v>
      </c>
      <c r="J13" s="471">
        <v>17</v>
      </c>
      <c r="K13" s="471" t="s">
        <v>35</v>
      </c>
      <c r="L13" s="471" t="s">
        <v>35</v>
      </c>
      <c r="M13" s="472" t="s">
        <v>35</v>
      </c>
      <c r="N13" s="472" t="s">
        <v>35</v>
      </c>
      <c r="O13" s="471" t="s">
        <v>35</v>
      </c>
      <c r="P13" s="471" t="s">
        <v>35</v>
      </c>
      <c r="Q13" s="471" t="s">
        <v>35</v>
      </c>
      <c r="R13" s="471" t="s">
        <v>35</v>
      </c>
      <c r="S13" s="471" t="s">
        <v>35</v>
      </c>
      <c r="T13" s="471" t="s">
        <v>35</v>
      </c>
      <c r="U13" s="471" t="s">
        <v>35</v>
      </c>
      <c r="V13" s="471" t="s">
        <v>35</v>
      </c>
      <c r="W13" s="471">
        <v>1</v>
      </c>
      <c r="X13" s="471">
        <v>3</v>
      </c>
      <c r="Y13" s="472" t="s">
        <v>35</v>
      </c>
      <c r="Z13" s="472" t="s">
        <v>35</v>
      </c>
      <c r="AA13" s="471" t="s">
        <v>35</v>
      </c>
      <c r="AB13" s="471" t="s">
        <v>35</v>
      </c>
      <c r="AC13" s="473" t="s">
        <v>35</v>
      </c>
      <c r="AD13" s="473" t="s">
        <v>35</v>
      </c>
      <c r="AE13" s="472" t="s">
        <v>35</v>
      </c>
      <c r="AF13" s="472" t="s">
        <v>35</v>
      </c>
      <c r="AG13" s="473">
        <v>6</v>
      </c>
      <c r="AH13" s="471">
        <v>4</v>
      </c>
      <c r="AI13" s="472" t="s">
        <v>35</v>
      </c>
      <c r="AJ13" s="472" t="s">
        <v>35</v>
      </c>
      <c r="AK13" s="472" t="s">
        <v>35</v>
      </c>
      <c r="AL13" s="472" t="s">
        <v>35</v>
      </c>
      <c r="AM13" s="472" t="s">
        <v>35</v>
      </c>
      <c r="AN13" s="472" t="s">
        <v>35</v>
      </c>
      <c r="AO13" s="473" t="s">
        <v>35</v>
      </c>
      <c r="AP13" s="471" t="s">
        <v>35</v>
      </c>
      <c r="AQ13" s="446" t="s">
        <v>35</v>
      </c>
      <c r="AR13" s="446" t="s">
        <v>35</v>
      </c>
      <c r="AS13" s="473" t="s">
        <v>35</v>
      </c>
      <c r="AT13" s="471" t="s">
        <v>35</v>
      </c>
      <c r="AU13" s="473" t="s">
        <v>35</v>
      </c>
      <c r="AV13" s="471" t="s">
        <v>35</v>
      </c>
      <c r="AW13" s="473" t="s">
        <v>35</v>
      </c>
      <c r="AX13" s="471" t="s">
        <v>35</v>
      </c>
      <c r="AY13" s="447" t="s">
        <v>35</v>
      </c>
      <c r="AZ13" s="447" t="s">
        <v>35</v>
      </c>
      <c r="BA13" s="447" t="s">
        <v>35</v>
      </c>
      <c r="BB13" s="447" t="s">
        <v>35</v>
      </c>
      <c r="BC13" s="447" t="s">
        <v>35</v>
      </c>
      <c r="BD13" s="447" t="s">
        <v>35</v>
      </c>
      <c r="BE13" s="447" t="s">
        <v>35</v>
      </c>
      <c r="BF13" s="447" t="s">
        <v>35</v>
      </c>
      <c r="BG13" s="447">
        <v>1</v>
      </c>
      <c r="BH13" s="447">
        <v>0</v>
      </c>
      <c r="BI13" s="388" t="s">
        <v>35</v>
      </c>
      <c r="BJ13" s="388" t="s">
        <v>35</v>
      </c>
      <c r="BK13" s="388">
        <v>23</v>
      </c>
      <c r="BL13" s="388">
        <v>57</v>
      </c>
      <c r="BM13" s="388">
        <v>80</v>
      </c>
      <c r="BN13" s="448">
        <v>28.749999999999996</v>
      </c>
    </row>
    <row r="14" spans="1:66" s="465" customFormat="1" ht="12.6" customHeight="1">
      <c r="A14" s="388" t="s">
        <v>43</v>
      </c>
      <c r="B14" s="470">
        <v>2016</v>
      </c>
      <c r="C14" s="471">
        <v>8</v>
      </c>
      <c r="D14" s="471">
        <v>13</v>
      </c>
      <c r="E14" s="471">
        <v>6</v>
      </c>
      <c r="F14" s="471">
        <v>21</v>
      </c>
      <c r="G14" s="471">
        <v>14</v>
      </c>
      <c r="H14" s="471">
        <v>14</v>
      </c>
      <c r="I14" s="471">
        <v>1</v>
      </c>
      <c r="J14" s="471">
        <v>20</v>
      </c>
      <c r="K14" s="471" t="s">
        <v>35</v>
      </c>
      <c r="L14" s="471" t="s">
        <v>35</v>
      </c>
      <c r="M14" s="472" t="s">
        <v>35</v>
      </c>
      <c r="N14" s="472" t="s">
        <v>35</v>
      </c>
      <c r="O14" s="471" t="s">
        <v>35</v>
      </c>
      <c r="P14" s="471" t="s">
        <v>35</v>
      </c>
      <c r="Q14" s="471" t="s">
        <v>35</v>
      </c>
      <c r="R14" s="471" t="s">
        <v>35</v>
      </c>
      <c r="S14" s="471">
        <v>1</v>
      </c>
      <c r="T14" s="471">
        <v>3</v>
      </c>
      <c r="U14" s="471" t="s">
        <v>35</v>
      </c>
      <c r="V14" s="471" t="s">
        <v>35</v>
      </c>
      <c r="W14" s="471">
        <v>0</v>
      </c>
      <c r="X14" s="471">
        <v>1</v>
      </c>
      <c r="Y14" s="472">
        <v>0</v>
      </c>
      <c r="Z14" s="472">
        <v>0</v>
      </c>
      <c r="AA14" s="471" t="s">
        <v>35</v>
      </c>
      <c r="AB14" s="471" t="s">
        <v>35</v>
      </c>
      <c r="AC14" s="473" t="s">
        <v>35</v>
      </c>
      <c r="AD14" s="473" t="s">
        <v>35</v>
      </c>
      <c r="AE14" s="472" t="s">
        <v>35</v>
      </c>
      <c r="AF14" s="472" t="s">
        <v>35</v>
      </c>
      <c r="AG14" s="473">
        <v>2</v>
      </c>
      <c r="AH14" s="471">
        <v>4</v>
      </c>
      <c r="AI14" s="472" t="s">
        <v>35</v>
      </c>
      <c r="AJ14" s="472" t="s">
        <v>35</v>
      </c>
      <c r="AK14" s="472" t="s">
        <v>35</v>
      </c>
      <c r="AL14" s="472" t="s">
        <v>35</v>
      </c>
      <c r="AM14" s="472" t="s">
        <v>35</v>
      </c>
      <c r="AN14" s="472" t="s">
        <v>35</v>
      </c>
      <c r="AO14" s="473" t="s">
        <v>35</v>
      </c>
      <c r="AP14" s="471" t="s">
        <v>35</v>
      </c>
      <c r="AQ14" s="446" t="s">
        <v>35</v>
      </c>
      <c r="AR14" s="446" t="s">
        <v>35</v>
      </c>
      <c r="AS14" s="473" t="s">
        <v>35</v>
      </c>
      <c r="AT14" s="471" t="s">
        <v>35</v>
      </c>
      <c r="AU14" s="473" t="s">
        <v>35</v>
      </c>
      <c r="AV14" s="471" t="s">
        <v>35</v>
      </c>
      <c r="AW14" s="473" t="s">
        <v>35</v>
      </c>
      <c r="AX14" s="471" t="s">
        <v>35</v>
      </c>
      <c r="AY14" s="447" t="s">
        <v>35</v>
      </c>
      <c r="AZ14" s="447" t="s">
        <v>35</v>
      </c>
      <c r="BA14" s="447" t="s">
        <v>35</v>
      </c>
      <c r="BB14" s="447" t="s">
        <v>35</v>
      </c>
      <c r="BC14" s="447" t="s">
        <v>35</v>
      </c>
      <c r="BD14" s="447" t="s">
        <v>35</v>
      </c>
      <c r="BE14" s="447" t="s">
        <v>35</v>
      </c>
      <c r="BF14" s="447" t="s">
        <v>35</v>
      </c>
      <c r="BG14" s="447">
        <v>0</v>
      </c>
      <c r="BH14" s="447">
        <v>2</v>
      </c>
      <c r="BI14" s="388" t="s">
        <v>35</v>
      </c>
      <c r="BJ14" s="388" t="s">
        <v>35</v>
      </c>
      <c r="BK14" s="388">
        <v>32</v>
      </c>
      <c r="BL14" s="388">
        <v>78</v>
      </c>
      <c r="BM14" s="388">
        <v>110</v>
      </c>
      <c r="BN14" s="448">
        <v>29.09090909090909</v>
      </c>
    </row>
    <row r="15" spans="1:66" s="465" customFormat="1" ht="24.75" customHeight="1">
      <c r="A15" s="388" t="s">
        <v>420</v>
      </c>
      <c r="B15" s="470">
        <v>2017</v>
      </c>
      <c r="C15" s="471">
        <v>6</v>
      </c>
      <c r="D15" s="471">
        <v>20</v>
      </c>
      <c r="E15" s="471">
        <v>6</v>
      </c>
      <c r="F15" s="471">
        <v>14</v>
      </c>
      <c r="G15" s="471">
        <v>9</v>
      </c>
      <c r="H15" s="471">
        <v>14</v>
      </c>
      <c r="I15" s="471">
        <v>3</v>
      </c>
      <c r="J15" s="471">
        <v>15</v>
      </c>
      <c r="K15" s="471" t="s">
        <v>35</v>
      </c>
      <c r="L15" s="471" t="s">
        <v>35</v>
      </c>
      <c r="M15" s="472" t="s">
        <v>35</v>
      </c>
      <c r="N15" s="472" t="s">
        <v>35</v>
      </c>
      <c r="O15" s="471" t="s">
        <v>35</v>
      </c>
      <c r="P15" s="471" t="s">
        <v>35</v>
      </c>
      <c r="Q15" s="471">
        <v>0</v>
      </c>
      <c r="R15" s="471">
        <v>1</v>
      </c>
      <c r="S15" s="471" t="s">
        <v>35</v>
      </c>
      <c r="T15" s="471" t="s">
        <v>35</v>
      </c>
      <c r="U15" s="471" t="s">
        <v>35</v>
      </c>
      <c r="V15" s="471" t="s">
        <v>35</v>
      </c>
      <c r="W15" s="471">
        <v>2</v>
      </c>
      <c r="X15" s="471">
        <v>1</v>
      </c>
      <c r="Y15" s="472">
        <v>0</v>
      </c>
      <c r="Z15" s="472">
        <v>2</v>
      </c>
      <c r="AA15" s="471" t="s">
        <v>35</v>
      </c>
      <c r="AB15" s="471" t="s">
        <v>35</v>
      </c>
      <c r="AC15" s="473" t="s">
        <v>35</v>
      </c>
      <c r="AD15" s="473" t="s">
        <v>35</v>
      </c>
      <c r="AE15" s="472" t="s">
        <v>35</v>
      </c>
      <c r="AF15" s="472" t="s">
        <v>35</v>
      </c>
      <c r="AG15" s="473">
        <v>3</v>
      </c>
      <c r="AH15" s="471">
        <v>4</v>
      </c>
      <c r="AI15" s="472" t="s">
        <v>35</v>
      </c>
      <c r="AJ15" s="472" t="s">
        <v>35</v>
      </c>
      <c r="AK15" s="472" t="s">
        <v>35</v>
      </c>
      <c r="AL15" s="472" t="s">
        <v>35</v>
      </c>
      <c r="AM15" s="472" t="s">
        <v>35</v>
      </c>
      <c r="AN15" s="472" t="s">
        <v>35</v>
      </c>
      <c r="AO15" s="473" t="s">
        <v>35</v>
      </c>
      <c r="AP15" s="471" t="s">
        <v>35</v>
      </c>
      <c r="AQ15" s="446">
        <v>0</v>
      </c>
      <c r="AR15" s="446">
        <v>0</v>
      </c>
      <c r="AS15" s="473" t="s">
        <v>35</v>
      </c>
      <c r="AT15" s="471" t="s">
        <v>35</v>
      </c>
      <c r="AU15" s="473" t="s">
        <v>35</v>
      </c>
      <c r="AV15" s="471" t="s">
        <v>35</v>
      </c>
      <c r="AW15" s="473" t="s">
        <v>35</v>
      </c>
      <c r="AX15" s="471" t="s">
        <v>35</v>
      </c>
      <c r="AY15" s="447" t="s">
        <v>35</v>
      </c>
      <c r="AZ15" s="447" t="s">
        <v>35</v>
      </c>
      <c r="BA15" s="447" t="s">
        <v>35</v>
      </c>
      <c r="BB15" s="447" t="s">
        <v>35</v>
      </c>
      <c r="BC15" s="447" t="s">
        <v>35</v>
      </c>
      <c r="BD15" s="447" t="s">
        <v>35</v>
      </c>
      <c r="BE15" s="447" t="s">
        <v>35</v>
      </c>
      <c r="BF15" s="447" t="s">
        <v>35</v>
      </c>
      <c r="BG15" s="447">
        <v>0</v>
      </c>
      <c r="BH15" s="447">
        <v>0</v>
      </c>
      <c r="BI15" s="388" t="s">
        <v>35</v>
      </c>
      <c r="BJ15" s="388" t="s">
        <v>35</v>
      </c>
      <c r="BK15" s="388">
        <v>29</v>
      </c>
      <c r="BL15" s="388">
        <v>71</v>
      </c>
      <c r="BM15" s="388">
        <v>100</v>
      </c>
      <c r="BN15" s="448">
        <v>28.999999999999996</v>
      </c>
    </row>
    <row r="16" spans="1:66" s="465" customFormat="1" ht="12.6" customHeight="1">
      <c r="A16" s="388" t="s">
        <v>45</v>
      </c>
      <c r="B16" s="470">
        <v>2016</v>
      </c>
      <c r="C16" s="471">
        <v>0</v>
      </c>
      <c r="D16" s="471">
        <v>10</v>
      </c>
      <c r="E16" s="471">
        <v>3</v>
      </c>
      <c r="F16" s="471">
        <v>4</v>
      </c>
      <c r="G16" s="471">
        <v>15</v>
      </c>
      <c r="H16" s="471">
        <v>19</v>
      </c>
      <c r="I16" s="471">
        <v>2</v>
      </c>
      <c r="J16" s="471">
        <v>13</v>
      </c>
      <c r="K16" s="471" t="s">
        <v>35</v>
      </c>
      <c r="L16" s="471" t="s">
        <v>35</v>
      </c>
      <c r="M16" s="472">
        <v>2</v>
      </c>
      <c r="N16" s="472">
        <v>12</v>
      </c>
      <c r="O16" s="471" t="s">
        <v>35</v>
      </c>
      <c r="P16" s="471" t="s">
        <v>35</v>
      </c>
      <c r="Q16" s="471">
        <v>1</v>
      </c>
      <c r="R16" s="471">
        <v>0</v>
      </c>
      <c r="S16" s="471" t="s">
        <v>35</v>
      </c>
      <c r="T16" s="471" t="s">
        <v>35</v>
      </c>
      <c r="U16" s="471" t="s">
        <v>35</v>
      </c>
      <c r="V16" s="471" t="s">
        <v>35</v>
      </c>
      <c r="W16" s="471">
        <v>2</v>
      </c>
      <c r="X16" s="471">
        <v>2</v>
      </c>
      <c r="Y16" s="472" t="s">
        <v>35</v>
      </c>
      <c r="Z16" s="472" t="s">
        <v>35</v>
      </c>
      <c r="AA16" s="471" t="s">
        <v>35</v>
      </c>
      <c r="AB16" s="471" t="s">
        <v>35</v>
      </c>
      <c r="AC16" s="473" t="s">
        <v>35</v>
      </c>
      <c r="AD16" s="473" t="s">
        <v>35</v>
      </c>
      <c r="AE16" s="472" t="s">
        <v>35</v>
      </c>
      <c r="AF16" s="472" t="s">
        <v>35</v>
      </c>
      <c r="AG16" s="473">
        <v>6</v>
      </c>
      <c r="AH16" s="471">
        <v>8</v>
      </c>
      <c r="AI16" s="472" t="s">
        <v>35</v>
      </c>
      <c r="AJ16" s="472" t="s">
        <v>35</v>
      </c>
      <c r="AK16" s="472" t="s">
        <v>35</v>
      </c>
      <c r="AL16" s="472" t="s">
        <v>35</v>
      </c>
      <c r="AM16" s="472" t="s">
        <v>35</v>
      </c>
      <c r="AN16" s="472" t="s">
        <v>35</v>
      </c>
      <c r="AO16" s="473" t="s">
        <v>35</v>
      </c>
      <c r="AP16" s="471" t="s">
        <v>35</v>
      </c>
      <c r="AQ16" s="446">
        <v>0</v>
      </c>
      <c r="AR16" s="446">
        <v>0</v>
      </c>
      <c r="AS16" s="473" t="s">
        <v>35</v>
      </c>
      <c r="AT16" s="471" t="s">
        <v>35</v>
      </c>
      <c r="AU16" s="473" t="s">
        <v>35</v>
      </c>
      <c r="AV16" s="471" t="s">
        <v>35</v>
      </c>
      <c r="AW16" s="473" t="s">
        <v>35</v>
      </c>
      <c r="AX16" s="471" t="s">
        <v>35</v>
      </c>
      <c r="AY16" s="447" t="s">
        <v>35</v>
      </c>
      <c r="AZ16" s="447" t="s">
        <v>35</v>
      </c>
      <c r="BA16" s="447" t="s">
        <v>35</v>
      </c>
      <c r="BB16" s="447" t="s">
        <v>35</v>
      </c>
      <c r="BC16" s="447" t="s">
        <v>35</v>
      </c>
      <c r="BD16" s="447" t="s">
        <v>35</v>
      </c>
      <c r="BE16" s="447" t="s">
        <v>35</v>
      </c>
      <c r="BF16" s="447" t="s">
        <v>35</v>
      </c>
      <c r="BG16" s="447">
        <v>0</v>
      </c>
      <c r="BH16" s="447">
        <v>1</v>
      </c>
      <c r="BI16" s="388" t="s">
        <v>35</v>
      </c>
      <c r="BJ16" s="388" t="s">
        <v>35</v>
      </c>
      <c r="BK16" s="388">
        <v>31</v>
      </c>
      <c r="BL16" s="388">
        <v>69</v>
      </c>
      <c r="BM16" s="388">
        <v>100</v>
      </c>
      <c r="BN16" s="448">
        <v>31</v>
      </c>
    </row>
    <row r="17" spans="1:66" s="465" customFormat="1" ht="12.6" customHeight="1">
      <c r="A17" s="388" t="s">
        <v>505</v>
      </c>
      <c r="B17" s="470">
        <v>2019</v>
      </c>
      <c r="C17" s="471">
        <v>5</v>
      </c>
      <c r="D17" s="471">
        <v>12</v>
      </c>
      <c r="E17" s="471">
        <v>2</v>
      </c>
      <c r="F17" s="471">
        <v>6</v>
      </c>
      <c r="G17" s="471">
        <v>11</v>
      </c>
      <c r="H17" s="471">
        <v>11</v>
      </c>
      <c r="I17" s="471">
        <v>4</v>
      </c>
      <c r="J17" s="471">
        <v>17</v>
      </c>
      <c r="K17" s="471" t="s">
        <v>35</v>
      </c>
      <c r="L17" s="471" t="s">
        <v>35</v>
      </c>
      <c r="M17" s="472" t="s">
        <v>35</v>
      </c>
      <c r="N17" s="472" t="s">
        <v>35</v>
      </c>
      <c r="O17" s="471" t="s">
        <v>35</v>
      </c>
      <c r="P17" s="471" t="s">
        <v>35</v>
      </c>
      <c r="Q17" s="471">
        <v>3</v>
      </c>
      <c r="R17" s="471">
        <v>1</v>
      </c>
      <c r="S17" s="471" t="s">
        <v>35</v>
      </c>
      <c r="T17" s="471" t="s">
        <v>35</v>
      </c>
      <c r="U17" s="471" t="s">
        <v>35</v>
      </c>
      <c r="V17" s="471" t="s">
        <v>35</v>
      </c>
      <c r="W17" s="471">
        <v>2</v>
      </c>
      <c r="X17" s="471">
        <v>1</v>
      </c>
      <c r="Y17" s="472">
        <v>0</v>
      </c>
      <c r="Z17" s="472">
        <v>0</v>
      </c>
      <c r="AA17" s="471" t="s">
        <v>35</v>
      </c>
      <c r="AB17" s="471" t="s">
        <v>35</v>
      </c>
      <c r="AC17" s="473" t="s">
        <v>35</v>
      </c>
      <c r="AD17" s="473" t="s">
        <v>35</v>
      </c>
      <c r="AE17" s="472" t="s">
        <v>35</v>
      </c>
      <c r="AF17" s="472" t="s">
        <v>35</v>
      </c>
      <c r="AG17" s="473">
        <v>8</v>
      </c>
      <c r="AH17" s="471">
        <v>6</v>
      </c>
      <c r="AI17" s="472" t="s">
        <v>35</v>
      </c>
      <c r="AJ17" s="472" t="s">
        <v>35</v>
      </c>
      <c r="AK17" s="472" t="s">
        <v>35</v>
      </c>
      <c r="AL17" s="472" t="s">
        <v>35</v>
      </c>
      <c r="AM17" s="472" t="s">
        <v>35</v>
      </c>
      <c r="AN17" s="472" t="s">
        <v>35</v>
      </c>
      <c r="AO17" s="473" t="s">
        <v>35</v>
      </c>
      <c r="AP17" s="471" t="s">
        <v>35</v>
      </c>
      <c r="AQ17" s="446" t="s">
        <v>35</v>
      </c>
      <c r="AR17" s="446" t="s">
        <v>35</v>
      </c>
      <c r="AS17" s="473" t="s">
        <v>35</v>
      </c>
      <c r="AT17" s="471" t="s">
        <v>35</v>
      </c>
      <c r="AU17" s="473" t="s">
        <v>35</v>
      </c>
      <c r="AV17" s="471" t="s">
        <v>35</v>
      </c>
      <c r="AW17" s="473" t="s">
        <v>35</v>
      </c>
      <c r="AX17" s="471" t="s">
        <v>35</v>
      </c>
      <c r="AY17" s="447" t="s">
        <v>35</v>
      </c>
      <c r="AZ17" s="447" t="s">
        <v>35</v>
      </c>
      <c r="BA17" s="447" t="s">
        <v>35</v>
      </c>
      <c r="BB17" s="447" t="s">
        <v>35</v>
      </c>
      <c r="BC17" s="447" t="s">
        <v>35</v>
      </c>
      <c r="BD17" s="447" t="s">
        <v>35</v>
      </c>
      <c r="BE17" s="447" t="s">
        <v>35</v>
      </c>
      <c r="BF17" s="447" t="s">
        <v>35</v>
      </c>
      <c r="BG17" s="447">
        <v>1</v>
      </c>
      <c r="BH17" s="447">
        <v>0</v>
      </c>
      <c r="BI17" s="388" t="s">
        <v>35</v>
      </c>
      <c r="BJ17" s="388" t="s">
        <v>35</v>
      </c>
      <c r="BK17" s="388">
        <v>36</v>
      </c>
      <c r="BL17" s="388">
        <v>54</v>
      </c>
      <c r="BM17" s="388">
        <v>90</v>
      </c>
      <c r="BN17" s="448">
        <v>40</v>
      </c>
    </row>
    <row r="18" spans="1:66" s="465" customFormat="1" ht="12.6" customHeight="1">
      <c r="A18" s="388" t="s">
        <v>47</v>
      </c>
      <c r="B18" s="470">
        <v>2016</v>
      </c>
      <c r="C18" s="471">
        <v>1</v>
      </c>
      <c r="D18" s="471">
        <v>9</v>
      </c>
      <c r="E18" s="471">
        <v>2</v>
      </c>
      <c r="F18" s="471">
        <v>0</v>
      </c>
      <c r="G18" s="471">
        <v>3</v>
      </c>
      <c r="H18" s="471">
        <v>11</v>
      </c>
      <c r="I18" s="471">
        <v>3</v>
      </c>
      <c r="J18" s="471">
        <v>18</v>
      </c>
      <c r="K18" s="471" t="s">
        <v>35</v>
      </c>
      <c r="L18" s="471" t="s">
        <v>35</v>
      </c>
      <c r="M18" s="472" t="s">
        <v>35</v>
      </c>
      <c r="N18" s="472" t="s">
        <v>35</v>
      </c>
      <c r="O18" s="471" t="s">
        <v>35</v>
      </c>
      <c r="P18" s="471" t="s">
        <v>35</v>
      </c>
      <c r="Q18" s="471">
        <v>0</v>
      </c>
      <c r="R18" s="471">
        <v>1</v>
      </c>
      <c r="S18" s="471" t="s">
        <v>35</v>
      </c>
      <c r="T18" s="471" t="s">
        <v>35</v>
      </c>
      <c r="U18" s="471" t="s">
        <v>35</v>
      </c>
      <c r="V18" s="471" t="s">
        <v>35</v>
      </c>
      <c r="W18" s="471">
        <v>3</v>
      </c>
      <c r="X18" s="471">
        <v>1</v>
      </c>
      <c r="Y18" s="472" t="s">
        <v>35</v>
      </c>
      <c r="Z18" s="472" t="s">
        <v>35</v>
      </c>
      <c r="AA18" s="471" t="s">
        <v>35</v>
      </c>
      <c r="AB18" s="471" t="s">
        <v>35</v>
      </c>
      <c r="AC18" s="473" t="s">
        <v>35</v>
      </c>
      <c r="AD18" s="473" t="s">
        <v>35</v>
      </c>
      <c r="AE18" s="472" t="s">
        <v>35</v>
      </c>
      <c r="AF18" s="472" t="s">
        <v>35</v>
      </c>
      <c r="AG18" s="473">
        <v>0</v>
      </c>
      <c r="AH18" s="471">
        <v>2</v>
      </c>
      <c r="AI18" s="472">
        <v>2</v>
      </c>
      <c r="AJ18" s="472">
        <v>2</v>
      </c>
      <c r="AK18" s="472" t="s">
        <v>35</v>
      </c>
      <c r="AL18" s="472" t="s">
        <v>35</v>
      </c>
      <c r="AM18" s="472" t="s">
        <v>35</v>
      </c>
      <c r="AN18" s="472" t="s">
        <v>35</v>
      </c>
      <c r="AO18" s="473" t="s">
        <v>35</v>
      </c>
      <c r="AP18" s="471" t="s">
        <v>35</v>
      </c>
      <c r="AQ18" s="446">
        <v>0</v>
      </c>
      <c r="AR18" s="446">
        <v>2</v>
      </c>
      <c r="AS18" s="473" t="s">
        <v>35</v>
      </c>
      <c r="AT18" s="471" t="s">
        <v>35</v>
      </c>
      <c r="AU18" s="473" t="s">
        <v>35</v>
      </c>
      <c r="AV18" s="471" t="s">
        <v>35</v>
      </c>
      <c r="AW18" s="473" t="s">
        <v>35</v>
      </c>
      <c r="AX18" s="471" t="s">
        <v>35</v>
      </c>
      <c r="AY18" s="447" t="s">
        <v>35</v>
      </c>
      <c r="AZ18" s="447" t="s">
        <v>35</v>
      </c>
      <c r="BA18" s="447" t="s">
        <v>35</v>
      </c>
      <c r="BB18" s="447" t="s">
        <v>35</v>
      </c>
      <c r="BC18" s="447" t="s">
        <v>35</v>
      </c>
      <c r="BD18" s="447" t="s">
        <v>35</v>
      </c>
      <c r="BE18" s="447" t="s">
        <v>35</v>
      </c>
      <c r="BF18" s="447" t="s">
        <v>35</v>
      </c>
      <c r="BG18" s="447" t="s">
        <v>35</v>
      </c>
      <c r="BH18" s="447" t="s">
        <v>35</v>
      </c>
      <c r="BI18" s="388" t="s">
        <v>35</v>
      </c>
      <c r="BJ18" s="388" t="s">
        <v>35</v>
      </c>
      <c r="BK18" s="388">
        <v>14</v>
      </c>
      <c r="BL18" s="388">
        <v>46</v>
      </c>
      <c r="BM18" s="388">
        <v>60</v>
      </c>
      <c r="BN18" s="448">
        <v>23.333333333333332</v>
      </c>
    </row>
    <row r="19" spans="1:66" s="465" customFormat="1" ht="12.6" customHeight="1">
      <c r="A19" s="388" t="s">
        <v>48</v>
      </c>
      <c r="B19" s="470">
        <v>2019</v>
      </c>
      <c r="C19" s="471">
        <v>7</v>
      </c>
      <c r="D19" s="471">
        <v>17</v>
      </c>
      <c r="E19" s="471">
        <v>1</v>
      </c>
      <c r="F19" s="471">
        <v>2</v>
      </c>
      <c r="G19" s="471">
        <v>4</v>
      </c>
      <c r="H19" s="471">
        <v>5</v>
      </c>
      <c r="I19" s="471">
        <v>0</v>
      </c>
      <c r="J19" s="471">
        <v>7</v>
      </c>
      <c r="K19" s="471" t="s">
        <v>35</v>
      </c>
      <c r="L19" s="471" t="s">
        <v>35</v>
      </c>
      <c r="M19" s="472" t="s">
        <v>35</v>
      </c>
      <c r="N19" s="472" t="s">
        <v>35</v>
      </c>
      <c r="O19" s="471" t="s">
        <v>35</v>
      </c>
      <c r="P19" s="471" t="s">
        <v>35</v>
      </c>
      <c r="Q19" s="471">
        <v>0</v>
      </c>
      <c r="R19" s="471">
        <v>2</v>
      </c>
      <c r="S19" s="471" t="s">
        <v>35</v>
      </c>
      <c r="T19" s="471" t="s">
        <v>35</v>
      </c>
      <c r="U19" s="471" t="s">
        <v>35</v>
      </c>
      <c r="V19" s="471" t="s">
        <v>35</v>
      </c>
      <c r="W19" s="471" t="s">
        <v>35</v>
      </c>
      <c r="X19" s="471" t="s">
        <v>35</v>
      </c>
      <c r="Y19" s="472" t="s">
        <v>35</v>
      </c>
      <c r="Z19" s="472" t="s">
        <v>35</v>
      </c>
      <c r="AA19" s="471" t="s">
        <v>35</v>
      </c>
      <c r="AB19" s="471" t="s">
        <v>35</v>
      </c>
      <c r="AC19" s="473" t="s">
        <v>35</v>
      </c>
      <c r="AD19" s="473" t="s">
        <v>35</v>
      </c>
      <c r="AE19" s="472" t="s">
        <v>35</v>
      </c>
      <c r="AF19" s="472" t="s">
        <v>35</v>
      </c>
      <c r="AG19" s="473" t="s">
        <v>35</v>
      </c>
      <c r="AH19" s="471" t="s">
        <v>35</v>
      </c>
      <c r="AI19" s="472" t="s">
        <v>35</v>
      </c>
      <c r="AJ19" s="472" t="s">
        <v>35</v>
      </c>
      <c r="AK19" s="472" t="s">
        <v>35</v>
      </c>
      <c r="AL19" s="472" t="s">
        <v>35</v>
      </c>
      <c r="AM19" s="472" t="s">
        <v>35</v>
      </c>
      <c r="AN19" s="472" t="s">
        <v>35</v>
      </c>
      <c r="AO19" s="473" t="s">
        <v>35</v>
      </c>
      <c r="AP19" s="471" t="s">
        <v>35</v>
      </c>
      <c r="AQ19" s="446" t="s">
        <v>35</v>
      </c>
      <c r="AR19" s="446" t="s">
        <v>35</v>
      </c>
      <c r="AS19" s="473" t="s">
        <v>35</v>
      </c>
      <c r="AT19" s="471" t="s">
        <v>35</v>
      </c>
      <c r="AU19" s="473" t="s">
        <v>35</v>
      </c>
      <c r="AV19" s="471" t="s">
        <v>35</v>
      </c>
      <c r="AW19" s="473" t="s">
        <v>35</v>
      </c>
      <c r="AX19" s="471" t="s">
        <v>35</v>
      </c>
      <c r="AY19" s="447" t="s">
        <v>35</v>
      </c>
      <c r="AZ19" s="447" t="s">
        <v>35</v>
      </c>
      <c r="BA19" s="447" t="s">
        <v>35</v>
      </c>
      <c r="BB19" s="447" t="s">
        <v>35</v>
      </c>
      <c r="BC19" s="447" t="s">
        <v>35</v>
      </c>
      <c r="BD19" s="447" t="s">
        <v>35</v>
      </c>
      <c r="BE19" s="447" t="s">
        <v>35</v>
      </c>
      <c r="BF19" s="447" t="s">
        <v>35</v>
      </c>
      <c r="BG19" s="447">
        <v>10</v>
      </c>
      <c r="BH19" s="447">
        <v>10</v>
      </c>
      <c r="BI19" s="388" t="s">
        <v>35</v>
      </c>
      <c r="BJ19" s="388" t="s">
        <v>35</v>
      </c>
      <c r="BK19" s="388">
        <v>22</v>
      </c>
      <c r="BL19" s="388">
        <v>43</v>
      </c>
      <c r="BM19" s="388">
        <v>65</v>
      </c>
      <c r="BN19" s="448">
        <v>33.846153846153847</v>
      </c>
    </row>
    <row r="20" spans="1:66" s="465" customFormat="1" ht="24.75" customHeight="1">
      <c r="A20" s="388" t="s">
        <v>49</v>
      </c>
      <c r="B20" s="470">
        <v>2019</v>
      </c>
      <c r="C20" s="471" t="s">
        <v>50</v>
      </c>
      <c r="D20" s="471" t="s">
        <v>50</v>
      </c>
      <c r="E20" s="471" t="s">
        <v>50</v>
      </c>
      <c r="F20" s="471" t="s">
        <v>50</v>
      </c>
      <c r="G20" s="471" t="s">
        <v>50</v>
      </c>
      <c r="H20" s="471" t="s">
        <v>50</v>
      </c>
      <c r="I20" s="471" t="s">
        <v>50</v>
      </c>
      <c r="J20" s="471" t="s">
        <v>50</v>
      </c>
      <c r="K20" s="471" t="s">
        <v>50</v>
      </c>
      <c r="L20" s="471" t="s">
        <v>50</v>
      </c>
      <c r="M20" s="472" t="s">
        <v>50</v>
      </c>
      <c r="N20" s="472" t="s">
        <v>50</v>
      </c>
      <c r="O20" s="471" t="s">
        <v>50</v>
      </c>
      <c r="P20" s="471" t="s">
        <v>50</v>
      </c>
      <c r="Q20" s="471" t="s">
        <v>50</v>
      </c>
      <c r="R20" s="471" t="s">
        <v>50</v>
      </c>
      <c r="S20" s="471" t="s">
        <v>50</v>
      </c>
      <c r="T20" s="471" t="s">
        <v>50</v>
      </c>
      <c r="U20" s="471" t="s">
        <v>50</v>
      </c>
      <c r="V20" s="471" t="s">
        <v>50</v>
      </c>
      <c r="W20" s="471" t="s">
        <v>50</v>
      </c>
      <c r="X20" s="471" t="s">
        <v>50</v>
      </c>
      <c r="Y20" s="472" t="s">
        <v>50</v>
      </c>
      <c r="Z20" s="472" t="s">
        <v>50</v>
      </c>
      <c r="AA20" s="471" t="s">
        <v>50</v>
      </c>
      <c r="AB20" s="471" t="s">
        <v>50</v>
      </c>
      <c r="AC20" s="473" t="s">
        <v>50</v>
      </c>
      <c r="AD20" s="473" t="s">
        <v>50</v>
      </c>
      <c r="AE20" s="472" t="s">
        <v>50</v>
      </c>
      <c r="AF20" s="472" t="s">
        <v>50</v>
      </c>
      <c r="AG20" s="473" t="s">
        <v>50</v>
      </c>
      <c r="AH20" s="471" t="s">
        <v>50</v>
      </c>
      <c r="AI20" s="472" t="s">
        <v>50</v>
      </c>
      <c r="AJ20" s="472" t="s">
        <v>50</v>
      </c>
      <c r="AK20" s="472" t="s">
        <v>50</v>
      </c>
      <c r="AL20" s="472" t="s">
        <v>50</v>
      </c>
      <c r="AM20" s="472" t="s">
        <v>50</v>
      </c>
      <c r="AN20" s="472" t="s">
        <v>50</v>
      </c>
      <c r="AO20" s="473" t="s">
        <v>50</v>
      </c>
      <c r="AP20" s="471" t="s">
        <v>50</v>
      </c>
      <c r="AQ20" s="446" t="s">
        <v>50</v>
      </c>
      <c r="AR20" s="446" t="s">
        <v>50</v>
      </c>
      <c r="AS20" s="473" t="s">
        <v>50</v>
      </c>
      <c r="AT20" s="471" t="s">
        <v>50</v>
      </c>
      <c r="AU20" s="473" t="s">
        <v>50</v>
      </c>
      <c r="AV20" s="471" t="s">
        <v>50</v>
      </c>
      <c r="AW20" s="473" t="s">
        <v>50</v>
      </c>
      <c r="AX20" s="471" t="s">
        <v>50</v>
      </c>
      <c r="AY20" s="447" t="s">
        <v>50</v>
      </c>
      <c r="AZ20" s="447" t="s">
        <v>50</v>
      </c>
      <c r="BA20" s="447" t="s">
        <v>50</v>
      </c>
      <c r="BB20" s="447" t="s">
        <v>50</v>
      </c>
      <c r="BC20" s="447" t="s">
        <v>50</v>
      </c>
      <c r="BD20" s="447" t="s">
        <v>50</v>
      </c>
      <c r="BE20" s="447" t="s">
        <v>50</v>
      </c>
      <c r="BF20" s="447" t="s">
        <v>50</v>
      </c>
      <c r="BG20" s="473" t="s">
        <v>50</v>
      </c>
      <c r="BH20" s="471" t="s">
        <v>50</v>
      </c>
      <c r="BI20" s="388">
        <v>12</v>
      </c>
      <c r="BJ20" s="388">
        <v>38</v>
      </c>
      <c r="BK20" s="388">
        <v>12</v>
      </c>
      <c r="BL20" s="388">
        <v>38</v>
      </c>
      <c r="BM20" s="388">
        <v>50</v>
      </c>
      <c r="BN20" s="448">
        <v>24</v>
      </c>
    </row>
    <row r="21" spans="1:66" s="465" customFormat="1" ht="12.6" customHeight="1">
      <c r="A21" s="388" t="s">
        <v>51</v>
      </c>
      <c r="B21" s="470">
        <v>2016</v>
      </c>
      <c r="C21" s="471">
        <v>4</v>
      </c>
      <c r="D21" s="471">
        <v>22</v>
      </c>
      <c r="E21" s="471">
        <v>6</v>
      </c>
      <c r="F21" s="471">
        <v>20</v>
      </c>
      <c r="G21" s="471">
        <v>6</v>
      </c>
      <c r="H21" s="471">
        <v>14</v>
      </c>
      <c r="I21" s="471">
        <v>4</v>
      </c>
      <c r="J21" s="471">
        <v>36</v>
      </c>
      <c r="K21" s="471" t="s">
        <v>35</v>
      </c>
      <c r="L21" s="471" t="s">
        <v>35</v>
      </c>
      <c r="M21" s="472" t="s">
        <v>35</v>
      </c>
      <c r="N21" s="472" t="s">
        <v>35</v>
      </c>
      <c r="O21" s="471" t="s">
        <v>35</v>
      </c>
      <c r="P21" s="471" t="s">
        <v>35</v>
      </c>
      <c r="Q21" s="471">
        <v>0</v>
      </c>
      <c r="R21" s="471">
        <v>0</v>
      </c>
      <c r="S21" s="471" t="s">
        <v>35</v>
      </c>
      <c r="T21" s="471" t="s">
        <v>35</v>
      </c>
      <c r="U21" s="471" t="s">
        <v>35</v>
      </c>
      <c r="V21" s="471" t="s">
        <v>35</v>
      </c>
      <c r="W21" s="471">
        <v>1</v>
      </c>
      <c r="X21" s="471">
        <v>1</v>
      </c>
      <c r="Y21" s="472">
        <v>0</v>
      </c>
      <c r="Z21" s="472">
        <v>0</v>
      </c>
      <c r="AA21" s="471" t="s">
        <v>35</v>
      </c>
      <c r="AB21" s="471" t="s">
        <v>35</v>
      </c>
      <c r="AC21" s="473" t="s">
        <v>35</v>
      </c>
      <c r="AD21" s="473" t="s">
        <v>35</v>
      </c>
      <c r="AE21" s="472" t="s">
        <v>35</v>
      </c>
      <c r="AF21" s="472" t="s">
        <v>35</v>
      </c>
      <c r="AG21" s="473">
        <v>1</v>
      </c>
      <c r="AH21" s="471">
        <v>4</v>
      </c>
      <c r="AI21" s="472" t="s">
        <v>35</v>
      </c>
      <c r="AJ21" s="472" t="s">
        <v>35</v>
      </c>
      <c r="AK21" s="472" t="s">
        <v>35</v>
      </c>
      <c r="AL21" s="472" t="s">
        <v>35</v>
      </c>
      <c r="AM21" s="472" t="s">
        <v>35</v>
      </c>
      <c r="AN21" s="472" t="s">
        <v>35</v>
      </c>
      <c r="AO21" s="473" t="s">
        <v>35</v>
      </c>
      <c r="AP21" s="471" t="s">
        <v>35</v>
      </c>
      <c r="AQ21" s="446">
        <v>0</v>
      </c>
      <c r="AR21" s="446">
        <v>0</v>
      </c>
      <c r="AS21" s="473" t="s">
        <v>35</v>
      </c>
      <c r="AT21" s="471" t="s">
        <v>35</v>
      </c>
      <c r="AU21" s="473" t="s">
        <v>35</v>
      </c>
      <c r="AV21" s="471" t="s">
        <v>35</v>
      </c>
      <c r="AW21" s="473" t="s">
        <v>35</v>
      </c>
      <c r="AX21" s="471" t="s">
        <v>35</v>
      </c>
      <c r="AY21" s="447" t="s">
        <v>35</v>
      </c>
      <c r="AZ21" s="447" t="s">
        <v>35</v>
      </c>
      <c r="BA21" s="447" t="s">
        <v>35</v>
      </c>
      <c r="BB21" s="447" t="s">
        <v>35</v>
      </c>
      <c r="BC21" s="447" t="s">
        <v>35</v>
      </c>
      <c r="BD21" s="447" t="s">
        <v>35</v>
      </c>
      <c r="BE21" s="447" t="s">
        <v>35</v>
      </c>
      <c r="BF21" s="447" t="s">
        <v>35</v>
      </c>
      <c r="BG21" s="447">
        <v>0</v>
      </c>
      <c r="BH21" s="447">
        <v>1</v>
      </c>
      <c r="BI21" s="388" t="s">
        <v>35</v>
      </c>
      <c r="BJ21" s="388" t="s">
        <v>35</v>
      </c>
      <c r="BK21" s="388">
        <v>22</v>
      </c>
      <c r="BL21" s="388">
        <v>98</v>
      </c>
      <c r="BM21" s="388">
        <v>120</v>
      </c>
      <c r="BN21" s="448">
        <v>18.333333333333332</v>
      </c>
    </row>
    <row r="22" spans="1:66" s="465" customFormat="1" ht="12.6" customHeight="1">
      <c r="A22" s="388" t="s">
        <v>494</v>
      </c>
      <c r="B22" s="470">
        <v>2018</v>
      </c>
      <c r="C22" s="471">
        <v>5</v>
      </c>
      <c r="D22" s="471">
        <v>31</v>
      </c>
      <c r="E22" s="471">
        <v>6</v>
      </c>
      <c r="F22" s="471">
        <v>24</v>
      </c>
      <c r="G22" s="471">
        <v>8</v>
      </c>
      <c r="H22" s="471">
        <v>10</v>
      </c>
      <c r="I22" s="471">
        <v>2</v>
      </c>
      <c r="J22" s="471">
        <v>7</v>
      </c>
      <c r="K22" s="471" t="s">
        <v>35</v>
      </c>
      <c r="L22" s="471" t="s">
        <v>35</v>
      </c>
      <c r="M22" s="472" t="s">
        <v>35</v>
      </c>
      <c r="N22" s="472" t="s">
        <v>35</v>
      </c>
      <c r="O22" s="471" t="s">
        <v>35</v>
      </c>
      <c r="P22" s="471" t="s">
        <v>35</v>
      </c>
      <c r="Q22" s="471" t="s">
        <v>35</v>
      </c>
      <c r="R22" s="471" t="s">
        <v>35</v>
      </c>
      <c r="S22" s="471" t="s">
        <v>35</v>
      </c>
      <c r="T22" s="471" t="s">
        <v>35</v>
      </c>
      <c r="U22" s="471" t="s">
        <v>35</v>
      </c>
      <c r="V22" s="471" t="s">
        <v>35</v>
      </c>
      <c r="W22" s="471">
        <v>0</v>
      </c>
      <c r="X22" s="471">
        <v>3</v>
      </c>
      <c r="Y22" s="472">
        <v>4</v>
      </c>
      <c r="Z22" s="472">
        <v>19</v>
      </c>
      <c r="AA22" s="471" t="s">
        <v>35</v>
      </c>
      <c r="AB22" s="471" t="s">
        <v>35</v>
      </c>
      <c r="AC22" s="473" t="s">
        <v>35</v>
      </c>
      <c r="AD22" s="473" t="s">
        <v>35</v>
      </c>
      <c r="AE22" s="472" t="s">
        <v>35</v>
      </c>
      <c r="AF22" s="472" t="s">
        <v>35</v>
      </c>
      <c r="AG22" s="473" t="s">
        <v>35</v>
      </c>
      <c r="AH22" s="471" t="s">
        <v>35</v>
      </c>
      <c r="AI22" s="472" t="s">
        <v>35</v>
      </c>
      <c r="AJ22" s="472" t="s">
        <v>35</v>
      </c>
      <c r="AK22" s="472" t="s">
        <v>35</v>
      </c>
      <c r="AL22" s="472" t="s">
        <v>35</v>
      </c>
      <c r="AM22" s="472" t="s">
        <v>35</v>
      </c>
      <c r="AN22" s="472" t="s">
        <v>35</v>
      </c>
      <c r="AO22" s="473" t="s">
        <v>35</v>
      </c>
      <c r="AP22" s="471" t="s">
        <v>35</v>
      </c>
      <c r="AQ22" s="446" t="s">
        <v>35</v>
      </c>
      <c r="AR22" s="446" t="s">
        <v>35</v>
      </c>
      <c r="AS22" s="473" t="s">
        <v>35</v>
      </c>
      <c r="AT22" s="471" t="s">
        <v>35</v>
      </c>
      <c r="AU22" s="473" t="s">
        <v>35</v>
      </c>
      <c r="AV22" s="471" t="s">
        <v>35</v>
      </c>
      <c r="AW22" s="473" t="s">
        <v>35</v>
      </c>
      <c r="AX22" s="471" t="s">
        <v>35</v>
      </c>
      <c r="AY22" s="447" t="s">
        <v>35</v>
      </c>
      <c r="AZ22" s="447" t="s">
        <v>35</v>
      </c>
      <c r="BA22" s="447" t="s">
        <v>35</v>
      </c>
      <c r="BB22" s="447" t="s">
        <v>35</v>
      </c>
      <c r="BC22" s="447" t="s">
        <v>35</v>
      </c>
      <c r="BD22" s="447" t="s">
        <v>35</v>
      </c>
      <c r="BE22" s="447" t="s">
        <v>35</v>
      </c>
      <c r="BF22" s="447" t="s">
        <v>35</v>
      </c>
      <c r="BG22" s="447">
        <v>1</v>
      </c>
      <c r="BH22" s="447">
        <v>0</v>
      </c>
      <c r="BI22" s="388" t="s">
        <v>35</v>
      </c>
      <c r="BJ22" s="388" t="s">
        <v>35</v>
      </c>
      <c r="BK22" s="388">
        <v>26</v>
      </c>
      <c r="BL22" s="388">
        <v>94</v>
      </c>
      <c r="BM22" s="388">
        <v>120</v>
      </c>
      <c r="BN22" s="448">
        <v>21.666666666666668</v>
      </c>
    </row>
    <row r="23" spans="1:66" s="465" customFormat="1" ht="12.6" customHeight="1">
      <c r="A23" s="388" t="s">
        <v>53</v>
      </c>
      <c r="B23" s="470">
        <v>2016</v>
      </c>
      <c r="C23" s="471">
        <v>7</v>
      </c>
      <c r="D23" s="471">
        <v>15</v>
      </c>
      <c r="E23" s="471">
        <v>5</v>
      </c>
      <c r="F23" s="471">
        <v>12</v>
      </c>
      <c r="G23" s="471">
        <v>13</v>
      </c>
      <c r="H23" s="471">
        <v>14</v>
      </c>
      <c r="I23" s="471">
        <v>15</v>
      </c>
      <c r="J23" s="471">
        <v>30</v>
      </c>
      <c r="K23" s="471" t="s">
        <v>35</v>
      </c>
      <c r="L23" s="471" t="s">
        <v>35</v>
      </c>
      <c r="M23" s="472" t="s">
        <v>35</v>
      </c>
      <c r="N23" s="472" t="s">
        <v>35</v>
      </c>
      <c r="O23" s="471" t="s">
        <v>35</v>
      </c>
      <c r="P23" s="471" t="s">
        <v>35</v>
      </c>
      <c r="Q23" s="471">
        <v>2</v>
      </c>
      <c r="R23" s="471">
        <v>4</v>
      </c>
      <c r="S23" s="471" t="s">
        <v>35</v>
      </c>
      <c r="T23" s="471" t="s">
        <v>35</v>
      </c>
      <c r="U23" s="471" t="s">
        <v>35</v>
      </c>
      <c r="V23" s="471" t="s">
        <v>35</v>
      </c>
      <c r="W23" s="471">
        <v>3</v>
      </c>
      <c r="X23" s="471">
        <v>4</v>
      </c>
      <c r="Y23" s="472">
        <v>1</v>
      </c>
      <c r="Z23" s="472">
        <v>3</v>
      </c>
      <c r="AA23" s="471" t="s">
        <v>35</v>
      </c>
      <c r="AB23" s="471" t="s">
        <v>35</v>
      </c>
      <c r="AC23" s="473" t="s">
        <v>35</v>
      </c>
      <c r="AD23" s="473" t="s">
        <v>35</v>
      </c>
      <c r="AE23" s="472" t="s">
        <v>35</v>
      </c>
      <c r="AF23" s="472" t="s">
        <v>35</v>
      </c>
      <c r="AG23" s="473">
        <v>5</v>
      </c>
      <c r="AH23" s="471">
        <v>5</v>
      </c>
      <c r="AI23" s="472" t="s">
        <v>35</v>
      </c>
      <c r="AJ23" s="472" t="s">
        <v>35</v>
      </c>
      <c r="AK23" s="472" t="s">
        <v>35</v>
      </c>
      <c r="AL23" s="472" t="s">
        <v>35</v>
      </c>
      <c r="AM23" s="472" t="s">
        <v>35</v>
      </c>
      <c r="AN23" s="472" t="s">
        <v>35</v>
      </c>
      <c r="AO23" s="473" t="s">
        <v>35</v>
      </c>
      <c r="AP23" s="471" t="s">
        <v>35</v>
      </c>
      <c r="AQ23" s="446">
        <v>0</v>
      </c>
      <c r="AR23" s="446">
        <v>2</v>
      </c>
      <c r="AS23" s="473" t="s">
        <v>35</v>
      </c>
      <c r="AT23" s="471" t="s">
        <v>35</v>
      </c>
      <c r="AU23" s="473" t="s">
        <v>35</v>
      </c>
      <c r="AV23" s="471" t="s">
        <v>35</v>
      </c>
      <c r="AW23" s="473" t="s">
        <v>35</v>
      </c>
      <c r="AX23" s="471" t="s">
        <v>35</v>
      </c>
      <c r="AY23" s="447" t="s">
        <v>35</v>
      </c>
      <c r="AZ23" s="447" t="s">
        <v>35</v>
      </c>
      <c r="BA23" s="447" t="s">
        <v>35</v>
      </c>
      <c r="BB23" s="447" t="s">
        <v>35</v>
      </c>
      <c r="BC23" s="447" t="s">
        <v>35</v>
      </c>
      <c r="BD23" s="447" t="s">
        <v>35</v>
      </c>
      <c r="BE23" s="447" t="s">
        <v>35</v>
      </c>
      <c r="BF23" s="447" t="s">
        <v>35</v>
      </c>
      <c r="BG23" s="447">
        <v>0</v>
      </c>
      <c r="BH23" s="447">
        <v>0</v>
      </c>
      <c r="BI23" s="388" t="s">
        <v>35</v>
      </c>
      <c r="BJ23" s="388" t="s">
        <v>35</v>
      </c>
      <c r="BK23" s="388">
        <v>51</v>
      </c>
      <c r="BL23" s="388">
        <v>89</v>
      </c>
      <c r="BM23" s="388">
        <v>140</v>
      </c>
      <c r="BN23" s="448">
        <v>36.428571428571423</v>
      </c>
    </row>
    <row r="24" spans="1:66" s="465" customFormat="1" ht="12.6" customHeight="1">
      <c r="A24" s="388" t="s">
        <v>54</v>
      </c>
      <c r="B24" s="470">
        <v>2016</v>
      </c>
      <c r="C24" s="471">
        <v>5</v>
      </c>
      <c r="D24" s="471">
        <v>15</v>
      </c>
      <c r="E24" s="471">
        <v>7</v>
      </c>
      <c r="F24" s="471">
        <v>13</v>
      </c>
      <c r="G24" s="471">
        <v>11</v>
      </c>
      <c r="H24" s="471">
        <v>6</v>
      </c>
      <c r="I24" s="471">
        <v>5</v>
      </c>
      <c r="J24" s="471">
        <v>39</v>
      </c>
      <c r="K24" s="471" t="s">
        <v>35</v>
      </c>
      <c r="L24" s="471" t="s">
        <v>35</v>
      </c>
      <c r="M24" s="472" t="s">
        <v>35</v>
      </c>
      <c r="N24" s="472" t="s">
        <v>35</v>
      </c>
      <c r="O24" s="471" t="s">
        <v>35</v>
      </c>
      <c r="P24" s="471" t="s">
        <v>35</v>
      </c>
      <c r="Q24" s="471">
        <v>2</v>
      </c>
      <c r="R24" s="471">
        <v>3</v>
      </c>
      <c r="S24" s="471" t="s">
        <v>35</v>
      </c>
      <c r="T24" s="471" t="s">
        <v>35</v>
      </c>
      <c r="U24" s="471" t="s">
        <v>35</v>
      </c>
      <c r="V24" s="471" t="s">
        <v>35</v>
      </c>
      <c r="W24" s="471">
        <v>0</v>
      </c>
      <c r="X24" s="471">
        <v>7</v>
      </c>
      <c r="Y24" s="472">
        <v>0</v>
      </c>
      <c r="Z24" s="472">
        <v>3</v>
      </c>
      <c r="AA24" s="471" t="s">
        <v>35</v>
      </c>
      <c r="AB24" s="471" t="s">
        <v>35</v>
      </c>
      <c r="AC24" s="473" t="s">
        <v>35</v>
      </c>
      <c r="AD24" s="473" t="s">
        <v>35</v>
      </c>
      <c r="AE24" s="472" t="s">
        <v>35</v>
      </c>
      <c r="AF24" s="472" t="s">
        <v>35</v>
      </c>
      <c r="AG24" s="473">
        <v>3</v>
      </c>
      <c r="AH24" s="471">
        <v>6</v>
      </c>
      <c r="AI24" s="472" t="s">
        <v>35</v>
      </c>
      <c r="AJ24" s="472" t="s">
        <v>35</v>
      </c>
      <c r="AK24" s="472" t="s">
        <v>35</v>
      </c>
      <c r="AL24" s="472" t="s">
        <v>35</v>
      </c>
      <c r="AM24" s="472" t="s">
        <v>35</v>
      </c>
      <c r="AN24" s="472" t="s">
        <v>35</v>
      </c>
      <c r="AO24" s="473" t="s">
        <v>35</v>
      </c>
      <c r="AP24" s="471" t="s">
        <v>35</v>
      </c>
      <c r="AQ24" s="446">
        <v>1</v>
      </c>
      <c r="AR24" s="446">
        <v>4</v>
      </c>
      <c r="AS24" s="473" t="s">
        <v>35</v>
      </c>
      <c r="AT24" s="471" t="s">
        <v>35</v>
      </c>
      <c r="AU24" s="473" t="s">
        <v>35</v>
      </c>
      <c r="AV24" s="471" t="s">
        <v>35</v>
      </c>
      <c r="AW24" s="473" t="s">
        <v>35</v>
      </c>
      <c r="AX24" s="471" t="s">
        <v>35</v>
      </c>
      <c r="AY24" s="447" t="s">
        <v>35</v>
      </c>
      <c r="AZ24" s="447" t="s">
        <v>35</v>
      </c>
      <c r="BA24" s="447" t="s">
        <v>35</v>
      </c>
      <c r="BB24" s="447" t="s">
        <v>35</v>
      </c>
      <c r="BC24" s="447" t="s">
        <v>35</v>
      </c>
      <c r="BD24" s="447" t="s">
        <v>35</v>
      </c>
      <c r="BE24" s="447" t="s">
        <v>35</v>
      </c>
      <c r="BF24" s="447" t="s">
        <v>35</v>
      </c>
      <c r="BG24" s="447" t="s">
        <v>35</v>
      </c>
      <c r="BH24" s="447" t="s">
        <v>35</v>
      </c>
      <c r="BI24" s="388" t="s">
        <v>35</v>
      </c>
      <c r="BJ24" s="388" t="s">
        <v>35</v>
      </c>
      <c r="BK24" s="388">
        <v>34</v>
      </c>
      <c r="BL24" s="388">
        <v>96</v>
      </c>
      <c r="BM24" s="388">
        <v>130</v>
      </c>
      <c r="BN24" s="448">
        <v>26.153846153846157</v>
      </c>
    </row>
    <row r="25" spans="1:66" s="464" customFormat="1" ht="24.75" customHeight="1">
      <c r="A25" s="475" t="s">
        <v>55</v>
      </c>
      <c r="B25" s="470">
        <v>2019</v>
      </c>
      <c r="C25" s="471">
        <v>8</v>
      </c>
      <c r="D25" s="471">
        <v>15</v>
      </c>
      <c r="E25" s="471">
        <v>4</v>
      </c>
      <c r="F25" s="471">
        <v>12</v>
      </c>
      <c r="G25" s="471">
        <v>6</v>
      </c>
      <c r="H25" s="471">
        <v>7</v>
      </c>
      <c r="I25" s="471">
        <v>2</v>
      </c>
      <c r="J25" s="471">
        <v>4</v>
      </c>
      <c r="K25" s="471" t="s">
        <v>35</v>
      </c>
      <c r="L25" s="471" t="s">
        <v>35</v>
      </c>
      <c r="M25" s="472" t="s">
        <v>35</v>
      </c>
      <c r="N25" s="472" t="s">
        <v>35</v>
      </c>
      <c r="O25" s="471" t="s">
        <v>35</v>
      </c>
      <c r="P25" s="471" t="s">
        <v>35</v>
      </c>
      <c r="Q25" s="471">
        <v>0</v>
      </c>
      <c r="R25" s="471">
        <v>0</v>
      </c>
      <c r="S25" s="471" t="s">
        <v>35</v>
      </c>
      <c r="T25" s="471" t="s">
        <v>35</v>
      </c>
      <c r="U25" s="471" t="s">
        <v>35</v>
      </c>
      <c r="V25" s="471" t="s">
        <v>35</v>
      </c>
      <c r="W25" s="471">
        <v>0</v>
      </c>
      <c r="X25" s="471">
        <v>0</v>
      </c>
      <c r="Y25" s="472" t="s">
        <v>35</v>
      </c>
      <c r="Z25" s="472" t="s">
        <v>35</v>
      </c>
      <c r="AA25" s="471" t="s">
        <v>35</v>
      </c>
      <c r="AB25" s="471" t="s">
        <v>35</v>
      </c>
      <c r="AC25" s="473" t="s">
        <v>35</v>
      </c>
      <c r="AD25" s="473" t="s">
        <v>35</v>
      </c>
      <c r="AE25" s="472" t="s">
        <v>35</v>
      </c>
      <c r="AF25" s="472" t="s">
        <v>35</v>
      </c>
      <c r="AG25" s="473">
        <v>3</v>
      </c>
      <c r="AH25" s="471">
        <v>3</v>
      </c>
      <c r="AI25" s="472" t="s">
        <v>35</v>
      </c>
      <c r="AJ25" s="472" t="s">
        <v>35</v>
      </c>
      <c r="AK25" s="472" t="s">
        <v>35</v>
      </c>
      <c r="AL25" s="472" t="s">
        <v>35</v>
      </c>
      <c r="AM25" s="472" t="s">
        <v>35</v>
      </c>
      <c r="AN25" s="472" t="s">
        <v>35</v>
      </c>
      <c r="AO25" s="473" t="s">
        <v>35</v>
      </c>
      <c r="AP25" s="471" t="s">
        <v>35</v>
      </c>
      <c r="AQ25" s="446">
        <v>0</v>
      </c>
      <c r="AR25" s="446">
        <v>1</v>
      </c>
      <c r="AS25" s="473" t="s">
        <v>35</v>
      </c>
      <c r="AT25" s="471" t="s">
        <v>35</v>
      </c>
      <c r="AU25" s="473">
        <v>3</v>
      </c>
      <c r="AV25" s="471">
        <v>15</v>
      </c>
      <c r="AW25" s="473" t="s">
        <v>35</v>
      </c>
      <c r="AX25" s="471" t="s">
        <v>35</v>
      </c>
      <c r="AY25" s="447" t="s">
        <v>35</v>
      </c>
      <c r="AZ25" s="447" t="s">
        <v>35</v>
      </c>
      <c r="BA25" s="447" t="s">
        <v>35</v>
      </c>
      <c r="BB25" s="447" t="s">
        <v>35</v>
      </c>
      <c r="BC25" s="447" t="s">
        <v>35</v>
      </c>
      <c r="BD25" s="447" t="s">
        <v>35</v>
      </c>
      <c r="BE25" s="447" t="s">
        <v>35</v>
      </c>
      <c r="BF25" s="447" t="s">
        <v>35</v>
      </c>
      <c r="BG25" s="447">
        <v>5</v>
      </c>
      <c r="BH25" s="447">
        <v>2</v>
      </c>
      <c r="BI25" s="447" t="s">
        <v>35</v>
      </c>
      <c r="BJ25" s="447" t="s">
        <v>35</v>
      </c>
      <c r="BK25" s="447">
        <v>31</v>
      </c>
      <c r="BL25" s="447">
        <v>59</v>
      </c>
      <c r="BM25" s="447">
        <v>90</v>
      </c>
      <c r="BN25" s="474">
        <v>34.444444444444443</v>
      </c>
    </row>
    <row r="26" spans="1:66" s="465" customFormat="1" ht="12.6" customHeight="1">
      <c r="A26" s="388" t="s">
        <v>56</v>
      </c>
      <c r="B26" s="470">
        <v>2017</v>
      </c>
      <c r="C26" s="471">
        <v>13</v>
      </c>
      <c r="D26" s="471">
        <v>36</v>
      </c>
      <c r="E26" s="471">
        <v>0</v>
      </c>
      <c r="F26" s="471">
        <v>2</v>
      </c>
      <c r="G26" s="471">
        <v>19</v>
      </c>
      <c r="H26" s="471">
        <v>18</v>
      </c>
      <c r="I26" s="471">
        <v>2</v>
      </c>
      <c r="J26" s="471">
        <v>23</v>
      </c>
      <c r="K26" s="471" t="s">
        <v>35</v>
      </c>
      <c r="L26" s="471" t="s">
        <v>35</v>
      </c>
      <c r="M26" s="472" t="s">
        <v>35</v>
      </c>
      <c r="N26" s="472" t="s">
        <v>35</v>
      </c>
      <c r="O26" s="471" t="s">
        <v>35</v>
      </c>
      <c r="P26" s="471" t="s">
        <v>35</v>
      </c>
      <c r="Q26" s="471">
        <v>0</v>
      </c>
      <c r="R26" s="471">
        <v>0</v>
      </c>
      <c r="S26" s="471" t="s">
        <v>35</v>
      </c>
      <c r="T26" s="471" t="s">
        <v>35</v>
      </c>
      <c r="U26" s="471" t="s">
        <v>35</v>
      </c>
      <c r="V26" s="471" t="s">
        <v>35</v>
      </c>
      <c r="W26" s="471">
        <v>4</v>
      </c>
      <c r="X26" s="471">
        <v>3</v>
      </c>
      <c r="Y26" s="472" t="s">
        <v>35</v>
      </c>
      <c r="Z26" s="472" t="s">
        <v>35</v>
      </c>
      <c r="AA26" s="471">
        <v>0</v>
      </c>
      <c r="AB26" s="471">
        <v>2</v>
      </c>
      <c r="AC26" s="473" t="s">
        <v>35</v>
      </c>
      <c r="AD26" s="473" t="s">
        <v>35</v>
      </c>
      <c r="AE26" s="472" t="s">
        <v>35</v>
      </c>
      <c r="AF26" s="472" t="s">
        <v>35</v>
      </c>
      <c r="AG26" s="473">
        <v>9</v>
      </c>
      <c r="AH26" s="471">
        <v>12</v>
      </c>
      <c r="AI26" s="472" t="s">
        <v>35</v>
      </c>
      <c r="AJ26" s="472" t="s">
        <v>35</v>
      </c>
      <c r="AK26" s="472">
        <v>0</v>
      </c>
      <c r="AL26" s="472">
        <v>2</v>
      </c>
      <c r="AM26" s="472" t="s">
        <v>35</v>
      </c>
      <c r="AN26" s="472" t="s">
        <v>35</v>
      </c>
      <c r="AO26" s="473" t="s">
        <v>35</v>
      </c>
      <c r="AP26" s="471" t="s">
        <v>35</v>
      </c>
      <c r="AQ26" s="446" t="s">
        <v>35</v>
      </c>
      <c r="AR26" s="446" t="s">
        <v>35</v>
      </c>
      <c r="AS26" s="473" t="s">
        <v>35</v>
      </c>
      <c r="AT26" s="471" t="s">
        <v>35</v>
      </c>
      <c r="AU26" s="473" t="s">
        <v>35</v>
      </c>
      <c r="AV26" s="471" t="s">
        <v>35</v>
      </c>
      <c r="AW26" s="473" t="s">
        <v>35</v>
      </c>
      <c r="AX26" s="471" t="s">
        <v>35</v>
      </c>
      <c r="AY26" s="447" t="s">
        <v>35</v>
      </c>
      <c r="AZ26" s="447" t="s">
        <v>35</v>
      </c>
      <c r="BA26" s="447" t="s">
        <v>35</v>
      </c>
      <c r="BB26" s="447" t="s">
        <v>35</v>
      </c>
      <c r="BC26" s="447" t="s">
        <v>35</v>
      </c>
      <c r="BD26" s="447" t="s">
        <v>35</v>
      </c>
      <c r="BE26" s="447" t="s">
        <v>35</v>
      </c>
      <c r="BF26" s="447" t="s">
        <v>35</v>
      </c>
      <c r="BG26" s="447">
        <v>1</v>
      </c>
      <c r="BH26" s="447">
        <v>4</v>
      </c>
      <c r="BI26" s="388" t="s">
        <v>35</v>
      </c>
      <c r="BJ26" s="388" t="s">
        <v>35</v>
      </c>
      <c r="BK26" s="388">
        <v>48</v>
      </c>
      <c r="BL26" s="388">
        <v>102</v>
      </c>
      <c r="BM26" s="388">
        <v>150</v>
      </c>
      <c r="BN26" s="448">
        <v>32</v>
      </c>
    </row>
    <row r="27" spans="1:66" s="465" customFormat="1" ht="12.6" customHeight="1">
      <c r="A27" s="388" t="s">
        <v>57</v>
      </c>
      <c r="B27" s="470">
        <v>2017</v>
      </c>
      <c r="C27" s="471">
        <v>8</v>
      </c>
      <c r="D27" s="471">
        <v>18</v>
      </c>
      <c r="E27" s="471">
        <v>9</v>
      </c>
      <c r="F27" s="471">
        <v>46</v>
      </c>
      <c r="G27" s="471">
        <v>4</v>
      </c>
      <c r="H27" s="471">
        <v>9</v>
      </c>
      <c r="I27" s="471">
        <v>0</v>
      </c>
      <c r="J27" s="471">
        <v>23</v>
      </c>
      <c r="K27" s="471" t="s">
        <v>35</v>
      </c>
      <c r="L27" s="471" t="s">
        <v>35</v>
      </c>
      <c r="M27" s="472" t="s">
        <v>35</v>
      </c>
      <c r="N27" s="472" t="s">
        <v>35</v>
      </c>
      <c r="O27" s="471" t="s">
        <v>35</v>
      </c>
      <c r="P27" s="471" t="s">
        <v>35</v>
      </c>
      <c r="Q27" s="471" t="s">
        <v>35</v>
      </c>
      <c r="R27" s="471" t="s">
        <v>35</v>
      </c>
      <c r="S27" s="471">
        <v>2</v>
      </c>
      <c r="T27" s="471">
        <v>2</v>
      </c>
      <c r="U27" s="471" t="s">
        <v>35</v>
      </c>
      <c r="V27" s="471" t="s">
        <v>35</v>
      </c>
      <c r="W27" s="471" t="s">
        <v>35</v>
      </c>
      <c r="X27" s="471" t="s">
        <v>35</v>
      </c>
      <c r="Y27" s="472" t="s">
        <v>35</v>
      </c>
      <c r="Z27" s="472" t="s">
        <v>35</v>
      </c>
      <c r="AA27" s="471" t="s">
        <v>35</v>
      </c>
      <c r="AB27" s="471" t="s">
        <v>35</v>
      </c>
      <c r="AC27" s="473" t="s">
        <v>35</v>
      </c>
      <c r="AD27" s="473" t="s">
        <v>35</v>
      </c>
      <c r="AE27" s="472" t="s">
        <v>35</v>
      </c>
      <c r="AF27" s="472" t="s">
        <v>35</v>
      </c>
      <c r="AG27" s="473">
        <v>2</v>
      </c>
      <c r="AH27" s="471">
        <v>6</v>
      </c>
      <c r="AI27" s="472" t="s">
        <v>35</v>
      </c>
      <c r="AJ27" s="472" t="s">
        <v>35</v>
      </c>
      <c r="AK27" s="472" t="s">
        <v>35</v>
      </c>
      <c r="AL27" s="472" t="s">
        <v>35</v>
      </c>
      <c r="AM27" s="472" t="s">
        <v>35</v>
      </c>
      <c r="AN27" s="472" t="s">
        <v>35</v>
      </c>
      <c r="AO27" s="473" t="s">
        <v>35</v>
      </c>
      <c r="AP27" s="471" t="s">
        <v>35</v>
      </c>
      <c r="AQ27" s="446" t="s">
        <v>35</v>
      </c>
      <c r="AR27" s="446" t="s">
        <v>35</v>
      </c>
      <c r="AS27" s="473" t="s">
        <v>35</v>
      </c>
      <c r="AT27" s="471" t="s">
        <v>35</v>
      </c>
      <c r="AU27" s="473" t="s">
        <v>35</v>
      </c>
      <c r="AV27" s="471" t="s">
        <v>35</v>
      </c>
      <c r="AW27" s="473" t="s">
        <v>35</v>
      </c>
      <c r="AX27" s="471" t="s">
        <v>35</v>
      </c>
      <c r="AY27" s="447" t="s">
        <v>35</v>
      </c>
      <c r="AZ27" s="447" t="s">
        <v>35</v>
      </c>
      <c r="BA27" s="447" t="s">
        <v>35</v>
      </c>
      <c r="BB27" s="447" t="s">
        <v>35</v>
      </c>
      <c r="BC27" s="447" t="s">
        <v>35</v>
      </c>
      <c r="BD27" s="447" t="s">
        <v>35</v>
      </c>
      <c r="BE27" s="447" t="s">
        <v>35</v>
      </c>
      <c r="BF27" s="447" t="s">
        <v>35</v>
      </c>
      <c r="BG27" s="447">
        <v>0</v>
      </c>
      <c r="BH27" s="447">
        <v>1</v>
      </c>
      <c r="BI27" s="388" t="s">
        <v>35</v>
      </c>
      <c r="BJ27" s="388" t="s">
        <v>35</v>
      </c>
      <c r="BK27" s="388">
        <v>25</v>
      </c>
      <c r="BL27" s="388">
        <v>105</v>
      </c>
      <c r="BM27" s="388">
        <v>130</v>
      </c>
      <c r="BN27" s="448">
        <v>19.230769230769234</v>
      </c>
    </row>
    <row r="28" spans="1:66" s="465" customFormat="1" ht="12.6" customHeight="1">
      <c r="A28" s="388" t="s">
        <v>58</v>
      </c>
      <c r="B28" s="470">
        <v>2017</v>
      </c>
      <c r="C28" s="471">
        <v>7</v>
      </c>
      <c r="D28" s="471">
        <v>36</v>
      </c>
      <c r="E28" s="471">
        <v>0</v>
      </c>
      <c r="F28" s="471">
        <v>2</v>
      </c>
      <c r="G28" s="471">
        <v>19</v>
      </c>
      <c r="H28" s="471">
        <v>13</v>
      </c>
      <c r="I28" s="471">
        <v>1</v>
      </c>
      <c r="J28" s="471">
        <v>8</v>
      </c>
      <c r="K28" s="471" t="s">
        <v>35</v>
      </c>
      <c r="L28" s="471" t="s">
        <v>35</v>
      </c>
      <c r="M28" s="472" t="s">
        <v>35</v>
      </c>
      <c r="N28" s="472" t="s">
        <v>35</v>
      </c>
      <c r="O28" s="471" t="s">
        <v>35</v>
      </c>
      <c r="P28" s="471" t="s">
        <v>35</v>
      </c>
      <c r="Q28" s="471" t="s">
        <v>35</v>
      </c>
      <c r="R28" s="471" t="s">
        <v>35</v>
      </c>
      <c r="S28" s="471" t="s">
        <v>35</v>
      </c>
      <c r="T28" s="471" t="s">
        <v>35</v>
      </c>
      <c r="U28" s="471" t="s">
        <v>35</v>
      </c>
      <c r="V28" s="471" t="s">
        <v>35</v>
      </c>
      <c r="W28" s="471">
        <v>1</v>
      </c>
      <c r="X28" s="471">
        <v>3</v>
      </c>
      <c r="Y28" s="472" t="s">
        <v>35</v>
      </c>
      <c r="Z28" s="472" t="s">
        <v>35</v>
      </c>
      <c r="AA28" s="471">
        <v>2</v>
      </c>
      <c r="AB28" s="471">
        <v>4</v>
      </c>
      <c r="AC28" s="473" t="s">
        <v>35</v>
      </c>
      <c r="AD28" s="473" t="s">
        <v>35</v>
      </c>
      <c r="AE28" s="472" t="s">
        <v>35</v>
      </c>
      <c r="AF28" s="472" t="s">
        <v>35</v>
      </c>
      <c r="AG28" s="473">
        <v>8</v>
      </c>
      <c r="AH28" s="471">
        <v>9</v>
      </c>
      <c r="AI28" s="472" t="s">
        <v>35</v>
      </c>
      <c r="AJ28" s="472" t="s">
        <v>35</v>
      </c>
      <c r="AK28" s="472">
        <v>1</v>
      </c>
      <c r="AL28" s="472">
        <v>1</v>
      </c>
      <c r="AM28" s="472" t="s">
        <v>35</v>
      </c>
      <c r="AN28" s="472" t="s">
        <v>35</v>
      </c>
      <c r="AO28" s="473" t="s">
        <v>35</v>
      </c>
      <c r="AP28" s="471" t="s">
        <v>35</v>
      </c>
      <c r="AQ28" s="446" t="s">
        <v>35</v>
      </c>
      <c r="AR28" s="446" t="s">
        <v>35</v>
      </c>
      <c r="AS28" s="473" t="s">
        <v>35</v>
      </c>
      <c r="AT28" s="471" t="s">
        <v>35</v>
      </c>
      <c r="AU28" s="473" t="s">
        <v>35</v>
      </c>
      <c r="AV28" s="471" t="s">
        <v>35</v>
      </c>
      <c r="AW28" s="473" t="s">
        <v>35</v>
      </c>
      <c r="AX28" s="471" t="s">
        <v>35</v>
      </c>
      <c r="AY28" s="447" t="s">
        <v>35</v>
      </c>
      <c r="AZ28" s="447" t="s">
        <v>35</v>
      </c>
      <c r="BA28" s="447" t="s">
        <v>35</v>
      </c>
      <c r="BB28" s="447" t="s">
        <v>35</v>
      </c>
      <c r="BC28" s="447" t="s">
        <v>35</v>
      </c>
      <c r="BD28" s="447" t="s">
        <v>35</v>
      </c>
      <c r="BE28" s="447" t="s">
        <v>35</v>
      </c>
      <c r="BF28" s="447" t="s">
        <v>35</v>
      </c>
      <c r="BG28" s="447" t="s">
        <v>35</v>
      </c>
      <c r="BH28" s="447" t="s">
        <v>35</v>
      </c>
      <c r="BI28" s="388" t="s">
        <v>35</v>
      </c>
      <c r="BJ28" s="388" t="s">
        <v>35</v>
      </c>
      <c r="BK28" s="388">
        <v>39</v>
      </c>
      <c r="BL28" s="388">
        <v>76</v>
      </c>
      <c r="BM28" s="388">
        <v>115</v>
      </c>
      <c r="BN28" s="448">
        <v>33.913043478260867</v>
      </c>
    </row>
    <row r="29" spans="1:66" s="465" customFormat="1" ht="12.6" customHeight="1">
      <c r="A29" s="388" t="s">
        <v>486</v>
      </c>
      <c r="B29" s="470">
        <v>2018</v>
      </c>
      <c r="C29" s="471">
        <v>8</v>
      </c>
      <c r="D29" s="471">
        <v>20</v>
      </c>
      <c r="E29" s="471">
        <v>4</v>
      </c>
      <c r="F29" s="471">
        <v>8</v>
      </c>
      <c r="G29" s="471">
        <v>8</v>
      </c>
      <c r="H29" s="471">
        <v>9</v>
      </c>
      <c r="I29" s="471">
        <v>0</v>
      </c>
      <c r="J29" s="471">
        <v>8</v>
      </c>
      <c r="K29" s="471" t="s">
        <v>35</v>
      </c>
      <c r="L29" s="471" t="s">
        <v>35</v>
      </c>
      <c r="M29" s="472" t="s">
        <v>35</v>
      </c>
      <c r="N29" s="472" t="s">
        <v>35</v>
      </c>
      <c r="O29" s="471" t="s">
        <v>35</v>
      </c>
      <c r="P29" s="471" t="s">
        <v>35</v>
      </c>
      <c r="Q29" s="471" t="s">
        <v>35</v>
      </c>
      <c r="R29" s="471" t="s">
        <v>35</v>
      </c>
      <c r="S29" s="471" t="s">
        <v>35</v>
      </c>
      <c r="T29" s="471" t="s">
        <v>35</v>
      </c>
      <c r="U29" s="471" t="s">
        <v>35</v>
      </c>
      <c r="V29" s="471" t="s">
        <v>35</v>
      </c>
      <c r="W29" s="471">
        <v>0</v>
      </c>
      <c r="X29" s="471">
        <v>0</v>
      </c>
      <c r="Y29" s="472">
        <v>0</v>
      </c>
      <c r="Z29" s="472">
        <v>0</v>
      </c>
      <c r="AA29" s="471">
        <v>1</v>
      </c>
      <c r="AB29" s="471">
        <v>0</v>
      </c>
      <c r="AC29" s="473" t="s">
        <v>35</v>
      </c>
      <c r="AD29" s="473" t="s">
        <v>35</v>
      </c>
      <c r="AE29" s="472" t="s">
        <v>35</v>
      </c>
      <c r="AF29" s="472" t="s">
        <v>35</v>
      </c>
      <c r="AG29" s="473">
        <v>7</v>
      </c>
      <c r="AH29" s="471">
        <v>8</v>
      </c>
      <c r="AI29" s="472" t="s">
        <v>35</v>
      </c>
      <c r="AJ29" s="472" t="s">
        <v>35</v>
      </c>
      <c r="AK29" s="472">
        <v>1</v>
      </c>
      <c r="AL29" s="472">
        <v>5</v>
      </c>
      <c r="AM29" s="472" t="s">
        <v>35</v>
      </c>
      <c r="AN29" s="472" t="s">
        <v>35</v>
      </c>
      <c r="AO29" s="473" t="s">
        <v>35</v>
      </c>
      <c r="AP29" s="471" t="s">
        <v>35</v>
      </c>
      <c r="AQ29" s="446" t="s">
        <v>35</v>
      </c>
      <c r="AR29" s="446" t="s">
        <v>35</v>
      </c>
      <c r="AS29" s="473" t="s">
        <v>35</v>
      </c>
      <c r="AT29" s="471" t="s">
        <v>35</v>
      </c>
      <c r="AU29" s="473" t="s">
        <v>35</v>
      </c>
      <c r="AV29" s="471" t="s">
        <v>35</v>
      </c>
      <c r="AW29" s="473">
        <v>2</v>
      </c>
      <c r="AX29" s="471">
        <v>9</v>
      </c>
      <c r="AY29" s="447" t="s">
        <v>35</v>
      </c>
      <c r="AZ29" s="447" t="s">
        <v>35</v>
      </c>
      <c r="BA29" s="447" t="s">
        <v>35</v>
      </c>
      <c r="BB29" s="447" t="s">
        <v>35</v>
      </c>
      <c r="BC29" s="447" t="s">
        <v>35</v>
      </c>
      <c r="BD29" s="447" t="s">
        <v>35</v>
      </c>
      <c r="BE29" s="447" t="s">
        <v>35</v>
      </c>
      <c r="BF29" s="447" t="s">
        <v>35</v>
      </c>
      <c r="BG29" s="447">
        <v>1</v>
      </c>
      <c r="BH29" s="447">
        <v>1</v>
      </c>
      <c r="BI29" s="388" t="s">
        <v>35</v>
      </c>
      <c r="BJ29" s="388" t="s">
        <v>35</v>
      </c>
      <c r="BK29" s="388">
        <v>32</v>
      </c>
      <c r="BL29" s="388">
        <v>68</v>
      </c>
      <c r="BM29" s="388">
        <v>100</v>
      </c>
      <c r="BN29" s="448">
        <v>32</v>
      </c>
    </row>
    <row r="30" spans="1:66" s="465" customFormat="1" ht="12.6" customHeight="1">
      <c r="A30" s="388" t="s">
        <v>60</v>
      </c>
      <c r="B30" s="470">
        <v>2015</v>
      </c>
      <c r="C30" s="471">
        <v>0</v>
      </c>
      <c r="D30" s="471">
        <v>9</v>
      </c>
      <c r="E30" s="471">
        <v>6</v>
      </c>
      <c r="F30" s="471">
        <v>11</v>
      </c>
      <c r="G30" s="471">
        <v>4</v>
      </c>
      <c r="H30" s="471">
        <v>8</v>
      </c>
      <c r="I30" s="471">
        <v>1</v>
      </c>
      <c r="J30" s="471">
        <v>7</v>
      </c>
      <c r="K30" s="471" t="s">
        <v>35</v>
      </c>
      <c r="L30" s="471" t="s">
        <v>35</v>
      </c>
      <c r="M30" s="472" t="s">
        <v>35</v>
      </c>
      <c r="N30" s="472" t="s">
        <v>35</v>
      </c>
      <c r="O30" s="471" t="s">
        <v>35</v>
      </c>
      <c r="P30" s="471" t="s">
        <v>35</v>
      </c>
      <c r="Q30" s="471" t="s">
        <v>35</v>
      </c>
      <c r="R30" s="471" t="s">
        <v>35</v>
      </c>
      <c r="S30" s="471">
        <v>2</v>
      </c>
      <c r="T30" s="471">
        <v>6</v>
      </c>
      <c r="U30" s="471" t="s">
        <v>35</v>
      </c>
      <c r="V30" s="471" t="s">
        <v>35</v>
      </c>
      <c r="W30" s="471" t="s">
        <v>35</v>
      </c>
      <c r="X30" s="471" t="s">
        <v>35</v>
      </c>
      <c r="Y30" s="472" t="s">
        <v>35</v>
      </c>
      <c r="Z30" s="472" t="s">
        <v>35</v>
      </c>
      <c r="AA30" s="471">
        <v>0</v>
      </c>
      <c r="AB30" s="471">
        <v>2</v>
      </c>
      <c r="AC30" s="473" t="s">
        <v>35</v>
      </c>
      <c r="AD30" s="473" t="s">
        <v>35</v>
      </c>
      <c r="AE30" s="472" t="s">
        <v>35</v>
      </c>
      <c r="AF30" s="472" t="s">
        <v>35</v>
      </c>
      <c r="AG30" s="473">
        <v>2</v>
      </c>
      <c r="AH30" s="471">
        <v>2</v>
      </c>
      <c r="AI30" s="472" t="s">
        <v>35</v>
      </c>
      <c r="AJ30" s="472" t="s">
        <v>35</v>
      </c>
      <c r="AK30" s="472" t="s">
        <v>35</v>
      </c>
      <c r="AL30" s="472" t="s">
        <v>35</v>
      </c>
      <c r="AM30" s="472" t="s">
        <v>35</v>
      </c>
      <c r="AN30" s="472" t="s">
        <v>35</v>
      </c>
      <c r="AO30" s="473" t="s">
        <v>35</v>
      </c>
      <c r="AP30" s="471" t="s">
        <v>35</v>
      </c>
      <c r="AQ30" s="446" t="s">
        <v>35</v>
      </c>
      <c r="AR30" s="446" t="s">
        <v>35</v>
      </c>
      <c r="AS30" s="473" t="s">
        <v>35</v>
      </c>
      <c r="AT30" s="471" t="s">
        <v>35</v>
      </c>
      <c r="AU30" s="473" t="s">
        <v>35</v>
      </c>
      <c r="AV30" s="471" t="s">
        <v>35</v>
      </c>
      <c r="AW30" s="473" t="s">
        <v>35</v>
      </c>
      <c r="AX30" s="471" t="s">
        <v>35</v>
      </c>
      <c r="AY30" s="447" t="s">
        <v>35</v>
      </c>
      <c r="AZ30" s="447" t="s">
        <v>35</v>
      </c>
      <c r="BA30" s="447" t="s">
        <v>35</v>
      </c>
      <c r="BB30" s="447" t="s">
        <v>35</v>
      </c>
      <c r="BC30" s="447" t="s">
        <v>35</v>
      </c>
      <c r="BD30" s="447" t="s">
        <v>35</v>
      </c>
      <c r="BE30" s="447" t="s">
        <v>35</v>
      </c>
      <c r="BF30" s="447" t="s">
        <v>35</v>
      </c>
      <c r="BG30" s="447">
        <v>0</v>
      </c>
      <c r="BH30" s="447">
        <v>0</v>
      </c>
      <c r="BI30" s="388" t="s">
        <v>35</v>
      </c>
      <c r="BJ30" s="388" t="s">
        <v>35</v>
      </c>
      <c r="BK30" s="388">
        <v>15</v>
      </c>
      <c r="BL30" s="388">
        <v>45</v>
      </c>
      <c r="BM30" s="388">
        <v>60</v>
      </c>
      <c r="BN30" s="448">
        <v>25</v>
      </c>
    </row>
    <row r="31" spans="1:66" s="466" customFormat="1" ht="12" customHeight="1">
      <c r="A31" s="476" t="s">
        <v>61</v>
      </c>
      <c r="B31" s="477"/>
      <c r="C31" s="500">
        <v>23.285198555956679</v>
      </c>
      <c r="D31" s="500"/>
      <c r="E31" s="500">
        <v>26.570048309178745</v>
      </c>
      <c r="F31" s="500"/>
      <c r="G31" s="500">
        <v>46.750524109014677</v>
      </c>
      <c r="H31" s="500"/>
      <c r="I31" s="500">
        <v>14.338235294117647</v>
      </c>
      <c r="J31" s="500"/>
      <c r="K31" s="500" t="s">
        <v>35</v>
      </c>
      <c r="L31" s="500"/>
      <c r="M31" s="500">
        <v>14.285714285714285</v>
      </c>
      <c r="N31" s="500"/>
      <c r="O31" s="500" t="s">
        <v>35</v>
      </c>
      <c r="P31" s="500"/>
      <c r="Q31" s="500">
        <v>34.210526315789473</v>
      </c>
      <c r="R31" s="500"/>
      <c r="S31" s="500">
        <v>31.25</v>
      </c>
      <c r="T31" s="500"/>
      <c r="U31" s="500" t="s">
        <v>35</v>
      </c>
      <c r="V31" s="500"/>
      <c r="W31" s="500">
        <v>37.755102040816325</v>
      </c>
      <c r="X31" s="500"/>
      <c r="Y31" s="500">
        <v>18.867924528301888</v>
      </c>
      <c r="Z31" s="500"/>
      <c r="AA31" s="500">
        <v>27.27272727272727</v>
      </c>
      <c r="AB31" s="500"/>
      <c r="AC31" s="500">
        <v>50</v>
      </c>
      <c r="AD31" s="500"/>
      <c r="AE31" s="500" t="s">
        <v>35</v>
      </c>
      <c r="AF31" s="500"/>
      <c r="AG31" s="500">
        <v>44.907407407407405</v>
      </c>
      <c r="AH31" s="500"/>
      <c r="AI31" s="500">
        <v>54.54545454545454</v>
      </c>
      <c r="AJ31" s="500"/>
      <c r="AK31" s="500">
        <v>20</v>
      </c>
      <c r="AL31" s="500"/>
      <c r="AM31" s="500" t="s">
        <v>35</v>
      </c>
      <c r="AN31" s="500"/>
      <c r="AO31" s="500" t="s">
        <v>35</v>
      </c>
      <c r="AP31" s="500"/>
      <c r="AQ31" s="500">
        <v>15.789473684210526</v>
      </c>
      <c r="AR31" s="500"/>
      <c r="AS31" s="500" t="s">
        <v>35</v>
      </c>
      <c r="AT31" s="500"/>
      <c r="AU31" s="500">
        <v>16.666666666666664</v>
      </c>
      <c r="AV31" s="500"/>
      <c r="AW31" s="500">
        <v>18.181818181818183</v>
      </c>
      <c r="AX31" s="500"/>
      <c r="AY31" s="500" t="s">
        <v>35</v>
      </c>
      <c r="AZ31" s="500"/>
      <c r="BA31" s="500" t="s">
        <v>35</v>
      </c>
      <c r="BB31" s="500"/>
      <c r="BC31" s="500" t="s">
        <v>35</v>
      </c>
      <c r="BD31" s="500"/>
      <c r="BE31" s="500" t="s">
        <v>35</v>
      </c>
      <c r="BF31" s="500"/>
      <c r="BG31" s="500">
        <v>49.056603773584904</v>
      </c>
      <c r="BH31" s="500"/>
      <c r="BI31" s="500">
        <v>24</v>
      </c>
      <c r="BJ31" s="500"/>
      <c r="BK31" s="500">
        <v>29.206592564200847</v>
      </c>
      <c r="BL31" s="500"/>
      <c r="BM31" s="445"/>
      <c r="BN31" s="478"/>
    </row>
    <row r="32" spans="1:66" s="466" customFormat="1" ht="12" customHeight="1">
      <c r="A32" s="479"/>
      <c r="B32" s="480"/>
      <c r="C32" s="481"/>
      <c r="D32" s="481"/>
      <c r="E32" s="481"/>
      <c r="F32" s="481"/>
      <c r="G32" s="481"/>
      <c r="H32" s="481"/>
      <c r="I32" s="481"/>
      <c r="J32" s="481"/>
      <c r="K32" s="481"/>
      <c r="L32" s="481"/>
      <c r="M32" s="481"/>
      <c r="N32" s="481"/>
      <c r="O32" s="481"/>
      <c r="P32" s="481"/>
      <c r="Q32" s="481"/>
      <c r="R32" s="481"/>
      <c r="S32" s="481"/>
      <c r="T32" s="481"/>
      <c r="U32" s="481"/>
      <c r="V32" s="481"/>
      <c r="W32" s="481"/>
      <c r="X32" s="481"/>
      <c r="Y32" s="481"/>
      <c r="Z32" s="481"/>
      <c r="AA32" s="481"/>
      <c r="AB32" s="481"/>
      <c r="AC32" s="481"/>
      <c r="AD32" s="481"/>
      <c r="AE32" s="481"/>
      <c r="AF32" s="481"/>
      <c r="AG32" s="481"/>
      <c r="AH32" s="481"/>
      <c r="AI32" s="481"/>
      <c r="AJ32" s="481"/>
      <c r="AK32" s="481"/>
      <c r="AL32" s="481"/>
      <c r="AM32" s="481"/>
      <c r="AN32" s="481"/>
      <c r="AO32" s="481"/>
      <c r="AP32" s="481"/>
      <c r="AQ32" s="481"/>
      <c r="AR32" s="481"/>
      <c r="AS32" s="481"/>
      <c r="AT32" s="481"/>
      <c r="AU32" s="481"/>
      <c r="AV32" s="481"/>
      <c r="AW32" s="481"/>
      <c r="AX32" s="481"/>
      <c r="AY32" s="481"/>
      <c r="AZ32" s="481"/>
      <c r="BA32" s="481"/>
      <c r="BB32" s="481"/>
      <c r="BC32" s="481"/>
      <c r="BD32" s="481"/>
      <c r="BE32" s="481"/>
      <c r="BF32" s="481"/>
      <c r="BG32" s="481"/>
      <c r="BH32" s="481"/>
      <c r="BI32" s="481"/>
      <c r="BJ32" s="481"/>
      <c r="BK32" s="481"/>
      <c r="BL32" s="481"/>
      <c r="BM32" s="482"/>
      <c r="BN32" s="483"/>
    </row>
    <row r="33" spans="1:66" s="465" customFormat="1" ht="11.25">
      <c r="A33" s="449" t="s">
        <v>322</v>
      </c>
      <c r="B33" s="449"/>
      <c r="C33" s="388"/>
      <c r="D33" s="388"/>
      <c r="E33" s="388"/>
      <c r="F33" s="388"/>
      <c r="G33" s="388"/>
      <c r="H33" s="388"/>
      <c r="I33" s="388"/>
      <c r="J33" s="388"/>
      <c r="K33" s="388"/>
      <c r="L33" s="388"/>
      <c r="M33" s="388"/>
      <c r="N33" s="388"/>
      <c r="O33" s="388"/>
      <c r="P33" s="388"/>
      <c r="Q33" s="388"/>
      <c r="R33" s="388"/>
      <c r="S33" s="388"/>
      <c r="T33" s="388"/>
      <c r="U33" s="388"/>
      <c r="V33" s="388"/>
      <c r="W33" s="388"/>
      <c r="X33" s="388"/>
      <c r="Y33" s="388"/>
      <c r="Z33" s="388"/>
      <c r="AA33" s="388"/>
      <c r="AB33" s="388"/>
      <c r="AC33" s="388"/>
      <c r="AD33" s="388"/>
      <c r="AE33" s="388"/>
      <c r="AF33" s="449"/>
      <c r="AG33" s="449"/>
      <c r="AH33" s="388"/>
      <c r="AI33" s="388"/>
      <c r="AJ33" s="388"/>
      <c r="AK33" s="388"/>
      <c r="AL33" s="388"/>
      <c r="AM33" s="388"/>
      <c r="AN33" s="388"/>
      <c r="AO33" s="388"/>
      <c r="AP33" s="388"/>
      <c r="AQ33" s="388"/>
      <c r="AR33" s="388"/>
      <c r="AS33" s="388"/>
      <c r="AT33" s="388"/>
      <c r="AU33" s="449"/>
      <c r="AV33" s="388"/>
      <c r="AW33" s="388"/>
      <c r="AX33" s="388"/>
      <c r="AY33" s="388"/>
      <c r="AZ33" s="388"/>
      <c r="BA33" s="388"/>
      <c r="BB33" s="388"/>
      <c r="BC33" s="388"/>
      <c r="BD33" s="388"/>
      <c r="BE33" s="388"/>
      <c r="BF33" s="388"/>
      <c r="BG33" s="388"/>
      <c r="BH33" s="388"/>
      <c r="BI33" s="388"/>
      <c r="BJ33" s="388"/>
      <c r="BK33" s="388"/>
      <c r="BL33" s="388"/>
      <c r="BM33" s="388"/>
      <c r="BN33" s="388"/>
    </row>
    <row r="34" spans="1:66" s="466" customFormat="1" ht="12.6" customHeight="1">
      <c r="A34" s="450" t="s">
        <v>514</v>
      </c>
      <c r="B34" s="432"/>
      <c r="C34" s="451"/>
      <c r="D34" s="451"/>
      <c r="E34" s="451"/>
      <c r="F34" s="451"/>
      <c r="G34" s="451"/>
      <c r="H34" s="451"/>
      <c r="I34" s="82"/>
      <c r="J34" s="82"/>
      <c r="K34" s="451"/>
      <c r="L34" s="451"/>
      <c r="M34" s="451"/>
      <c r="N34" s="451"/>
      <c r="O34" s="451"/>
      <c r="P34" s="451"/>
      <c r="Q34" s="82"/>
      <c r="R34" s="82"/>
      <c r="S34" s="82"/>
      <c r="T34" s="82"/>
      <c r="U34" s="82"/>
      <c r="V34" s="82"/>
      <c r="W34" s="451"/>
      <c r="X34" s="450"/>
      <c r="Y34" s="432"/>
      <c r="Z34" s="451"/>
      <c r="AA34" s="451"/>
      <c r="AB34" s="451"/>
      <c r="AC34" s="451"/>
      <c r="AD34" s="451"/>
      <c r="AE34" s="451"/>
      <c r="AF34" s="451"/>
      <c r="AG34" s="451"/>
      <c r="AH34" s="451"/>
      <c r="AI34" s="451"/>
      <c r="AJ34" s="451"/>
      <c r="AK34" s="451"/>
      <c r="AL34" s="451"/>
      <c r="AM34" s="451"/>
      <c r="AN34" s="451"/>
      <c r="AO34" s="451"/>
      <c r="AP34" s="451"/>
      <c r="AQ34" s="451"/>
      <c r="AR34" s="451"/>
      <c r="AS34" s="451"/>
      <c r="AT34" s="451"/>
      <c r="AU34" s="451"/>
      <c r="AV34" s="451"/>
      <c r="AW34" s="451"/>
      <c r="AX34" s="451"/>
      <c r="AY34" s="451"/>
      <c r="AZ34" s="451"/>
      <c r="BA34" s="451"/>
      <c r="BB34" s="451"/>
      <c r="BC34" s="451"/>
      <c r="BD34" s="451"/>
      <c r="BE34" s="451"/>
      <c r="BF34" s="451"/>
      <c r="BG34" s="451"/>
      <c r="BH34" s="451"/>
      <c r="BI34" s="451"/>
      <c r="BJ34" s="451"/>
      <c r="BK34" s="451"/>
      <c r="BL34" s="451"/>
      <c r="BM34" s="451"/>
      <c r="BN34" s="451"/>
    </row>
    <row r="35" spans="1:66" s="466" customFormat="1" ht="12.6" customHeight="1">
      <c r="A35" s="450" t="s">
        <v>323</v>
      </c>
      <c r="B35" s="432"/>
      <c r="C35" s="451"/>
      <c r="D35" s="451"/>
      <c r="E35" s="451"/>
      <c r="F35" s="451"/>
      <c r="G35" s="451"/>
      <c r="H35" s="451"/>
      <c r="I35" s="82"/>
      <c r="J35" s="82"/>
      <c r="K35" s="451"/>
      <c r="L35" s="451"/>
      <c r="M35" s="451"/>
      <c r="N35" s="451"/>
      <c r="O35" s="451"/>
      <c r="P35" s="451"/>
      <c r="Q35" s="82"/>
      <c r="R35" s="82"/>
      <c r="S35" s="82"/>
      <c r="T35" s="82"/>
      <c r="U35" s="82"/>
      <c r="V35" s="82"/>
      <c r="W35" s="451"/>
      <c r="X35" s="450"/>
      <c r="Y35" s="432"/>
      <c r="Z35" s="451"/>
      <c r="AA35" s="451"/>
      <c r="AB35" s="451"/>
      <c r="AC35" s="451"/>
      <c r="AD35" s="451"/>
      <c r="AE35" s="451"/>
      <c r="AF35" s="451"/>
      <c r="AG35" s="451"/>
      <c r="AH35" s="451"/>
      <c r="AI35" s="451"/>
      <c r="AJ35" s="451"/>
      <c r="AK35" s="451"/>
      <c r="AL35" s="451"/>
      <c r="AM35" s="451"/>
      <c r="AN35" s="451"/>
      <c r="AO35" s="451"/>
      <c r="AP35" s="451"/>
      <c r="AQ35" s="451"/>
      <c r="AR35" s="451"/>
      <c r="AS35" s="451"/>
      <c r="AT35" s="451"/>
      <c r="AU35" s="451"/>
      <c r="AV35" s="451"/>
      <c r="AW35" s="451"/>
      <c r="AX35" s="451"/>
      <c r="AY35" s="451"/>
      <c r="AZ35" s="451"/>
      <c r="BA35" s="451"/>
      <c r="BB35" s="451"/>
      <c r="BC35" s="451"/>
      <c r="BD35" s="451"/>
      <c r="BE35" s="451"/>
      <c r="BF35" s="451"/>
      <c r="BG35" s="451"/>
      <c r="BH35" s="451"/>
      <c r="BI35" s="451"/>
      <c r="BJ35" s="451"/>
      <c r="BK35" s="451"/>
      <c r="BL35" s="451"/>
      <c r="BM35" s="451"/>
      <c r="BN35" s="451"/>
    </row>
    <row r="36" spans="1:66" s="466" customFormat="1" ht="12.6" customHeight="1">
      <c r="A36" s="451" t="s">
        <v>324</v>
      </c>
      <c r="B36" s="432"/>
      <c r="C36" s="451"/>
      <c r="D36" s="451"/>
      <c r="E36" s="451"/>
      <c r="F36" s="451"/>
      <c r="G36" s="451"/>
      <c r="H36" s="451"/>
      <c r="I36" s="82"/>
      <c r="J36" s="82"/>
      <c r="K36" s="484"/>
      <c r="L36" s="451"/>
      <c r="M36" s="484"/>
      <c r="N36" s="484"/>
      <c r="O36" s="484"/>
      <c r="P36" s="451"/>
      <c r="Q36" s="82"/>
      <c r="R36" s="82"/>
      <c r="S36" s="82"/>
      <c r="T36" s="82"/>
      <c r="U36" s="82"/>
      <c r="V36" s="82"/>
      <c r="W36" s="451"/>
      <c r="X36" s="450"/>
      <c r="Y36" s="432"/>
      <c r="Z36" s="451"/>
      <c r="AA36" s="451"/>
      <c r="AB36" s="451"/>
      <c r="AC36" s="451"/>
      <c r="AD36" s="451"/>
      <c r="AE36" s="451"/>
      <c r="AF36" s="451"/>
      <c r="AG36" s="451"/>
      <c r="AH36" s="451"/>
      <c r="AI36" s="451"/>
      <c r="AJ36" s="451"/>
      <c r="AK36" s="451"/>
      <c r="AL36" s="451"/>
      <c r="AM36" s="451"/>
      <c r="AN36" s="451"/>
      <c r="AO36" s="451"/>
      <c r="AP36" s="451"/>
      <c r="AQ36" s="451"/>
      <c r="AR36" s="451"/>
      <c r="AS36" s="451"/>
      <c r="AT36" s="451"/>
      <c r="AU36" s="451"/>
      <c r="AV36" s="451"/>
      <c r="AW36" s="451"/>
      <c r="AX36" s="451"/>
      <c r="AY36" s="451"/>
      <c r="AZ36" s="451"/>
      <c r="BA36" s="451"/>
      <c r="BB36" s="451"/>
      <c r="BC36" s="451"/>
      <c r="BD36" s="451"/>
      <c r="BE36" s="451"/>
      <c r="BF36" s="451"/>
      <c r="BG36" s="451"/>
      <c r="BH36" s="451"/>
      <c r="BI36" s="451"/>
      <c r="BJ36" s="451"/>
      <c r="BK36" s="451"/>
      <c r="BL36" s="451"/>
      <c r="BM36" s="451"/>
      <c r="BN36" s="451"/>
    </row>
    <row r="37" spans="1:66" s="466" customFormat="1" ht="12.6" customHeight="1">
      <c r="A37" s="451" t="s">
        <v>325</v>
      </c>
      <c r="B37" s="452"/>
      <c r="C37" s="453"/>
      <c r="D37" s="453"/>
      <c r="E37" s="453"/>
      <c r="F37" s="453"/>
      <c r="G37" s="453"/>
      <c r="H37" s="453"/>
      <c r="I37" s="82"/>
      <c r="J37" s="82"/>
      <c r="K37" s="453"/>
      <c r="L37" s="453"/>
      <c r="M37" s="453"/>
      <c r="N37" s="453"/>
      <c r="O37" s="453"/>
      <c r="P37" s="453"/>
      <c r="Q37" s="82"/>
      <c r="R37" s="82"/>
      <c r="S37" s="82"/>
      <c r="T37" s="82"/>
      <c r="U37" s="82"/>
      <c r="V37" s="82"/>
      <c r="W37" s="453"/>
      <c r="X37" s="451"/>
      <c r="Y37" s="452"/>
      <c r="Z37" s="453"/>
      <c r="AA37" s="453"/>
      <c r="AB37" s="453"/>
      <c r="AC37" s="453"/>
      <c r="AD37" s="453"/>
      <c r="AE37" s="453"/>
      <c r="AF37" s="453"/>
      <c r="AG37" s="453"/>
      <c r="AH37" s="453"/>
      <c r="AI37" s="453"/>
      <c r="AJ37" s="453"/>
      <c r="AK37" s="453"/>
      <c r="AL37" s="453"/>
      <c r="AM37" s="453"/>
      <c r="AN37" s="453"/>
      <c r="AO37" s="453"/>
      <c r="AP37" s="453"/>
      <c r="AQ37" s="453"/>
      <c r="AR37" s="453"/>
      <c r="AS37" s="453"/>
      <c r="AT37" s="453"/>
      <c r="AU37" s="453"/>
      <c r="AV37" s="453"/>
      <c r="AW37" s="453"/>
      <c r="AX37" s="453"/>
      <c r="AY37" s="453"/>
      <c r="AZ37" s="453"/>
      <c r="BA37" s="453"/>
      <c r="BB37" s="453"/>
      <c r="BC37" s="453"/>
      <c r="BD37" s="453"/>
      <c r="BE37" s="453"/>
      <c r="BF37" s="453"/>
      <c r="BG37" s="453"/>
      <c r="BH37" s="453"/>
      <c r="BI37" s="453"/>
      <c r="BJ37" s="453"/>
      <c r="BK37" s="451"/>
      <c r="BL37" s="451"/>
      <c r="BM37" s="451"/>
      <c r="BN37" s="451"/>
    </row>
    <row r="38" spans="1:66" s="466" customFormat="1" ht="12.6" customHeight="1">
      <c r="A38" s="454"/>
      <c r="B38" s="455"/>
      <c r="C38" s="451"/>
      <c r="D38" s="451"/>
      <c r="E38" s="451"/>
      <c r="F38" s="451"/>
      <c r="G38" s="451"/>
      <c r="H38" s="451"/>
      <c r="I38" s="82"/>
      <c r="J38" s="82"/>
      <c r="K38" s="451"/>
      <c r="L38" s="451"/>
      <c r="M38" s="451"/>
      <c r="N38" s="456"/>
      <c r="O38" s="451"/>
      <c r="P38" s="451"/>
      <c r="Q38" s="82"/>
      <c r="R38" s="82"/>
      <c r="S38" s="82"/>
      <c r="T38" s="82"/>
      <c r="U38" s="82"/>
      <c r="V38" s="82"/>
      <c r="W38" s="451"/>
      <c r="X38" s="454"/>
      <c r="Y38" s="455"/>
      <c r="Z38" s="451"/>
      <c r="AA38" s="451"/>
      <c r="AB38" s="451"/>
      <c r="AC38" s="451"/>
      <c r="AD38" s="451"/>
      <c r="AE38" s="451"/>
      <c r="AF38" s="451"/>
      <c r="AG38" s="451"/>
      <c r="AH38" s="451"/>
      <c r="AI38" s="451"/>
      <c r="AJ38" s="451"/>
      <c r="AK38" s="451"/>
      <c r="AL38" s="451"/>
      <c r="AM38" s="451"/>
      <c r="AN38" s="451"/>
      <c r="AO38" s="451"/>
      <c r="AP38" s="451"/>
      <c r="AQ38" s="451"/>
      <c r="AR38" s="451"/>
      <c r="AS38" s="451"/>
      <c r="AT38" s="451"/>
      <c r="AU38" s="451"/>
      <c r="AV38" s="451"/>
      <c r="AW38" s="451"/>
      <c r="AX38" s="451"/>
      <c r="AY38" s="451"/>
      <c r="AZ38" s="451"/>
      <c r="BA38" s="451"/>
      <c r="BB38" s="451"/>
      <c r="BC38" s="451"/>
      <c r="BD38" s="451"/>
      <c r="BE38" s="451"/>
      <c r="BF38" s="451"/>
      <c r="BG38" s="451"/>
      <c r="BH38" s="451"/>
      <c r="BI38" s="451"/>
      <c r="BJ38" s="451"/>
      <c r="BK38" s="451"/>
      <c r="BL38" s="451"/>
      <c r="BM38" s="451"/>
      <c r="BN38" s="451"/>
    </row>
    <row r="39" spans="1:66" s="466" customFormat="1" ht="12.6" customHeight="1">
      <c r="A39" s="451" t="s">
        <v>490</v>
      </c>
      <c r="B39" s="455"/>
      <c r="C39" s="451"/>
      <c r="D39" s="451"/>
      <c r="E39" s="451"/>
      <c r="F39" s="451"/>
      <c r="G39" s="451"/>
      <c r="H39" s="451"/>
      <c r="I39" s="82"/>
      <c r="J39" s="82"/>
      <c r="K39" s="451"/>
      <c r="L39" s="451"/>
      <c r="M39" s="451"/>
      <c r="N39" s="456"/>
      <c r="O39" s="451"/>
      <c r="P39" s="451"/>
      <c r="Q39" s="82"/>
      <c r="R39" s="82"/>
      <c r="S39" s="82"/>
      <c r="T39" s="82"/>
      <c r="U39" s="82"/>
      <c r="V39" s="82"/>
      <c r="W39" s="451"/>
      <c r="X39" s="454"/>
      <c r="Y39" s="455"/>
      <c r="Z39" s="451"/>
      <c r="AA39" s="451"/>
      <c r="AB39" s="451"/>
      <c r="AC39" s="451"/>
      <c r="AD39" s="451"/>
      <c r="AE39" s="451"/>
      <c r="AF39" s="451"/>
      <c r="AG39" s="451"/>
      <c r="AH39" s="451"/>
      <c r="AI39" s="451"/>
      <c r="AJ39" s="451"/>
      <c r="AK39" s="451"/>
      <c r="AL39" s="451"/>
      <c r="AM39" s="451"/>
      <c r="AN39" s="451"/>
      <c r="AO39" s="451"/>
      <c r="AP39" s="451"/>
      <c r="AQ39" s="451"/>
      <c r="AR39" s="451"/>
      <c r="AS39" s="451"/>
      <c r="AT39" s="451"/>
      <c r="AU39" s="451"/>
      <c r="AV39" s="451"/>
      <c r="AW39" s="451"/>
      <c r="AX39" s="451"/>
      <c r="AY39" s="451"/>
      <c r="AZ39" s="451"/>
      <c r="BA39" s="451"/>
      <c r="BB39" s="451"/>
      <c r="BC39" s="451"/>
      <c r="BD39" s="451"/>
      <c r="BE39" s="451"/>
      <c r="BF39" s="451"/>
      <c r="BG39" s="451"/>
      <c r="BH39" s="451"/>
      <c r="BI39" s="451"/>
      <c r="BJ39" s="451"/>
      <c r="BK39" s="451"/>
      <c r="BL39" s="451"/>
      <c r="BM39" s="451"/>
      <c r="BN39" s="451"/>
    </row>
    <row r="40" spans="1:66" s="466" customFormat="1" ht="12.6" customHeight="1">
      <c r="A40" s="451" t="s">
        <v>64</v>
      </c>
      <c r="B40" s="451"/>
      <c r="C40" s="451"/>
      <c r="D40" s="451"/>
      <c r="E40" s="451"/>
      <c r="F40" s="451"/>
      <c r="G40" s="451"/>
      <c r="H40" s="451"/>
      <c r="I40" s="82"/>
      <c r="J40" s="82"/>
      <c r="K40" s="451"/>
      <c r="L40" s="451"/>
      <c r="M40" s="451"/>
      <c r="N40" s="451"/>
      <c r="O40" s="451"/>
      <c r="P40" s="451"/>
      <c r="Q40" s="82"/>
      <c r="R40" s="82"/>
      <c r="S40" s="82"/>
      <c r="T40" s="82"/>
      <c r="U40" s="82"/>
      <c r="V40" s="82"/>
      <c r="W40" s="451"/>
      <c r="X40" s="454"/>
      <c r="Y40" s="451"/>
      <c r="Z40" s="451"/>
      <c r="AA40" s="451"/>
      <c r="AB40" s="451"/>
      <c r="AC40" s="451"/>
      <c r="AD40" s="451"/>
      <c r="AE40" s="451"/>
      <c r="AF40" s="451"/>
      <c r="AG40" s="451"/>
      <c r="AH40" s="451"/>
      <c r="AI40" s="451"/>
      <c r="AJ40" s="451"/>
      <c r="AK40" s="451"/>
      <c r="AL40" s="451"/>
      <c r="AM40" s="451"/>
      <c r="AN40" s="451"/>
      <c r="AO40" s="451"/>
      <c r="AP40" s="451"/>
      <c r="AQ40" s="451"/>
      <c r="AR40" s="451"/>
      <c r="AS40" s="451"/>
      <c r="AT40" s="451"/>
      <c r="AU40" s="451"/>
      <c r="AV40" s="451"/>
      <c r="AW40" s="451"/>
      <c r="AX40" s="451"/>
      <c r="AY40" s="451"/>
      <c r="AZ40" s="451"/>
      <c r="BA40" s="451"/>
      <c r="BB40" s="451"/>
      <c r="BC40" s="451"/>
      <c r="BD40" s="451"/>
      <c r="BE40" s="451"/>
      <c r="BF40" s="451"/>
      <c r="BG40" s="451"/>
      <c r="BH40" s="451"/>
      <c r="BI40" s="451"/>
      <c r="BJ40" s="451"/>
      <c r="BK40" s="451"/>
      <c r="BL40" s="451"/>
      <c r="BM40" s="451"/>
      <c r="BN40" s="451"/>
    </row>
    <row r="41" spans="1:66" ht="12.6" customHeight="1">
      <c r="A41" s="451" t="s">
        <v>426</v>
      </c>
      <c r="X41" s="454"/>
    </row>
    <row r="42" spans="1:66" ht="12.6" customHeight="1">
      <c r="A42" s="451" t="s">
        <v>427</v>
      </c>
      <c r="X42" s="457"/>
    </row>
    <row r="43" spans="1:66" ht="12.6" customHeight="1">
      <c r="A43" s="454" t="s">
        <v>428</v>
      </c>
      <c r="B43" s="455"/>
      <c r="G43" s="458"/>
      <c r="K43" s="453"/>
      <c r="O43" s="453"/>
      <c r="X43" s="454"/>
      <c r="Y43" s="455"/>
    </row>
    <row r="44" spans="1:66" ht="12.6" customHeight="1">
      <c r="A44" s="457" t="s">
        <v>406</v>
      </c>
      <c r="B44" s="455"/>
      <c r="G44" s="458"/>
      <c r="K44" s="453"/>
      <c r="O44" s="453"/>
      <c r="X44" s="457"/>
      <c r="Y44" s="455"/>
    </row>
    <row r="45" spans="1:66" ht="14.1" customHeight="1">
      <c r="A45" s="451" t="s">
        <v>429</v>
      </c>
      <c r="B45" s="455"/>
      <c r="G45" s="458"/>
      <c r="K45" s="453"/>
      <c r="O45" s="453"/>
      <c r="X45" s="457"/>
      <c r="Y45" s="455"/>
    </row>
    <row r="46" spans="1:66" ht="13.35" hidden="1" customHeight="1">
      <c r="A46" s="459" t="s">
        <v>507</v>
      </c>
      <c r="B46" s="455"/>
      <c r="G46" s="458"/>
      <c r="K46" s="453"/>
      <c r="O46" s="453"/>
      <c r="X46" s="457"/>
      <c r="Y46" s="455"/>
    </row>
    <row r="47" spans="1:66" ht="7.35" hidden="1" customHeight="1">
      <c r="A47" s="459" t="s">
        <v>484</v>
      </c>
      <c r="B47" s="455"/>
      <c r="G47" s="458"/>
      <c r="K47" s="453"/>
      <c r="O47" s="453"/>
      <c r="X47" s="457"/>
      <c r="Y47" s="455"/>
    </row>
    <row r="48" spans="1:66" ht="8.1" hidden="1" customHeight="1">
      <c r="A48" s="459" t="s">
        <v>407</v>
      </c>
      <c r="B48" s="455"/>
      <c r="G48" s="458"/>
      <c r="K48" s="453"/>
      <c r="O48" s="453"/>
      <c r="X48" s="457"/>
      <c r="Y48" s="455"/>
    </row>
    <row r="49" spans="1:25" ht="5.0999999999999996" hidden="1" customHeight="1">
      <c r="A49" s="459" t="s">
        <v>484</v>
      </c>
      <c r="B49" s="455"/>
      <c r="G49" s="458"/>
      <c r="K49" s="453"/>
      <c r="O49" s="453"/>
      <c r="X49" s="457"/>
      <c r="Y49" s="455"/>
    </row>
    <row r="50" spans="1:25" ht="12.6" customHeight="1">
      <c r="A50" s="459" t="s">
        <v>411</v>
      </c>
      <c r="B50" s="455"/>
      <c r="G50" s="458"/>
      <c r="K50" s="453"/>
      <c r="O50" s="453"/>
      <c r="X50" s="457"/>
      <c r="Y50" s="455"/>
    </row>
    <row r="51" spans="1:25" ht="12.6" customHeight="1">
      <c r="A51" s="459" t="s">
        <v>480</v>
      </c>
      <c r="B51" s="455"/>
      <c r="G51" s="458"/>
      <c r="K51" s="453"/>
      <c r="O51" s="453"/>
      <c r="X51" s="457"/>
      <c r="Y51" s="455"/>
    </row>
    <row r="52" spans="1:25" ht="12.6" customHeight="1">
      <c r="A52" s="459" t="s">
        <v>478</v>
      </c>
      <c r="B52" s="455"/>
      <c r="G52" s="458"/>
      <c r="K52" s="453"/>
      <c r="O52" s="453"/>
      <c r="X52" s="457"/>
      <c r="Y52" s="455"/>
    </row>
    <row r="53" spans="1:25" ht="12.6" customHeight="1">
      <c r="A53" s="459" t="s">
        <v>487</v>
      </c>
      <c r="B53" s="455"/>
      <c r="G53" s="458"/>
      <c r="K53" s="453"/>
      <c r="O53" s="453"/>
      <c r="X53" s="457"/>
      <c r="Y53" s="455"/>
    </row>
    <row r="54" spans="1:25" ht="12.6" customHeight="1">
      <c r="A54" s="459" t="s">
        <v>331</v>
      </c>
      <c r="B54" s="455"/>
      <c r="G54" s="458"/>
      <c r="K54" s="453"/>
      <c r="O54" s="453"/>
      <c r="X54" s="457"/>
      <c r="Y54" s="455"/>
    </row>
    <row r="55" spans="1:25" ht="12.6" customHeight="1">
      <c r="A55" s="459" t="s">
        <v>414</v>
      </c>
      <c r="B55" s="455"/>
      <c r="G55" s="458"/>
      <c r="K55" s="453"/>
      <c r="O55" s="453"/>
      <c r="X55" s="457"/>
      <c r="Y55" s="455"/>
    </row>
    <row r="56" spans="1:25" ht="12.6" hidden="1" customHeight="1">
      <c r="A56" s="459" t="s">
        <v>376</v>
      </c>
      <c r="B56" s="455"/>
      <c r="G56" s="458"/>
      <c r="K56" s="453"/>
      <c r="O56" s="453"/>
      <c r="X56" s="457"/>
      <c r="Y56" s="455"/>
    </row>
    <row r="57" spans="1:25" ht="12.6" hidden="1" customHeight="1">
      <c r="A57" s="459" t="s">
        <v>413</v>
      </c>
      <c r="B57" s="455"/>
      <c r="G57" s="458"/>
      <c r="K57" s="453"/>
      <c r="O57" s="453"/>
      <c r="X57" s="457"/>
      <c r="Y57" s="455"/>
    </row>
    <row r="58" spans="1:25" ht="12.6" customHeight="1">
      <c r="A58" s="459" t="s">
        <v>508</v>
      </c>
      <c r="B58" s="455"/>
      <c r="G58" s="458"/>
      <c r="K58" s="453"/>
      <c r="O58" s="453"/>
      <c r="X58" s="457"/>
      <c r="Y58" s="455"/>
    </row>
    <row r="59" spans="1:25" ht="12.6" hidden="1" customHeight="1">
      <c r="A59" s="459" t="s">
        <v>378</v>
      </c>
      <c r="B59" s="455"/>
      <c r="G59" s="458"/>
      <c r="K59" s="453"/>
      <c r="O59" s="453"/>
      <c r="X59" s="457"/>
      <c r="Y59" s="455"/>
    </row>
    <row r="60" spans="1:25" ht="12.6" customHeight="1">
      <c r="A60" s="459" t="s">
        <v>509</v>
      </c>
      <c r="B60" s="455"/>
      <c r="G60" s="458"/>
      <c r="K60" s="453"/>
      <c r="O60" s="453"/>
      <c r="X60" s="457"/>
      <c r="Y60" s="455"/>
    </row>
    <row r="61" spans="1:25" ht="12.6" hidden="1" customHeight="1">
      <c r="A61" s="459" t="s">
        <v>379</v>
      </c>
      <c r="B61" s="455"/>
      <c r="G61" s="458"/>
      <c r="K61" s="453"/>
      <c r="O61" s="453"/>
      <c r="X61" s="457"/>
      <c r="Y61" s="455"/>
    </row>
    <row r="62" spans="1:25" ht="12.6" customHeight="1">
      <c r="A62" s="459" t="s">
        <v>410</v>
      </c>
      <c r="B62" s="455"/>
      <c r="G62" s="458"/>
      <c r="K62" s="453"/>
      <c r="O62" s="453"/>
      <c r="X62" s="457"/>
      <c r="Y62" s="455"/>
    </row>
    <row r="63" spans="1:25" ht="12.6" customHeight="1">
      <c r="A63" s="459" t="s">
        <v>488</v>
      </c>
      <c r="B63" s="455"/>
      <c r="G63" s="458"/>
      <c r="K63" s="453"/>
      <c r="O63" s="453"/>
      <c r="X63" s="457"/>
      <c r="Y63" s="455"/>
    </row>
    <row r="64" spans="1:25" ht="12.6" hidden="1" customHeight="1">
      <c r="A64" s="459" t="s">
        <v>381</v>
      </c>
      <c r="B64" s="455"/>
      <c r="G64" s="458"/>
      <c r="K64" s="453"/>
      <c r="O64" s="453"/>
      <c r="X64" s="457"/>
      <c r="Y64" s="455"/>
    </row>
    <row r="65" spans="1:62" ht="12.6" hidden="1" customHeight="1">
      <c r="A65" s="459" t="s">
        <v>382</v>
      </c>
      <c r="B65" s="455"/>
      <c r="G65" s="458"/>
      <c r="K65" s="453"/>
      <c r="O65" s="453"/>
      <c r="X65" s="388"/>
      <c r="Y65" s="455"/>
    </row>
    <row r="66" spans="1:62" ht="12.6" customHeight="1">
      <c r="A66" s="459" t="s">
        <v>510</v>
      </c>
      <c r="C66" s="458"/>
      <c r="E66" s="458"/>
      <c r="F66" s="458"/>
      <c r="G66" s="450"/>
      <c r="H66" s="458"/>
      <c r="K66" s="458"/>
      <c r="L66" s="450"/>
      <c r="M66" s="458"/>
      <c r="N66" s="458"/>
      <c r="O66" s="458"/>
      <c r="P66" s="450"/>
      <c r="W66" s="458"/>
      <c r="X66" s="450"/>
      <c r="Z66" s="458"/>
      <c r="AA66" s="458"/>
      <c r="AB66" s="458"/>
      <c r="AC66" s="458"/>
      <c r="AD66" s="458"/>
      <c r="AE66" s="458"/>
      <c r="AF66" s="458"/>
      <c r="AG66" s="458"/>
      <c r="AH66" s="458"/>
      <c r="AI66" s="458"/>
      <c r="AJ66" s="458"/>
      <c r="AK66" s="458"/>
      <c r="AL66" s="458"/>
      <c r="AM66" s="458"/>
      <c r="AN66" s="458"/>
      <c r="AO66" s="458"/>
      <c r="AP66" s="458"/>
      <c r="AQ66" s="458"/>
      <c r="AR66" s="458"/>
      <c r="AS66" s="458"/>
      <c r="AT66" s="458"/>
      <c r="AU66" s="458"/>
      <c r="AV66" s="458"/>
      <c r="AW66" s="458"/>
      <c r="AX66" s="458"/>
      <c r="AY66" s="458"/>
      <c r="AZ66" s="458"/>
      <c r="BA66" s="458"/>
      <c r="BB66" s="458"/>
      <c r="BC66" s="458"/>
      <c r="BD66" s="458"/>
      <c r="BE66" s="458"/>
      <c r="BF66" s="458"/>
      <c r="BG66" s="458"/>
      <c r="BH66" s="458"/>
      <c r="BI66" s="458"/>
      <c r="BJ66" s="458"/>
    </row>
    <row r="67" spans="1:62" ht="12.6" customHeight="1">
      <c r="A67" s="459" t="s">
        <v>479</v>
      </c>
      <c r="B67" s="485"/>
      <c r="G67" s="458"/>
      <c r="K67" s="453"/>
      <c r="O67" s="453"/>
      <c r="Y67" s="485"/>
    </row>
    <row r="68" spans="1:62" ht="12.6" customHeight="1">
      <c r="A68" s="459" t="s">
        <v>415</v>
      </c>
      <c r="B68" s="485"/>
      <c r="G68" s="458"/>
      <c r="K68" s="453"/>
      <c r="O68" s="453"/>
      <c r="Y68" s="485"/>
    </row>
    <row r="69" spans="1:62" ht="12.6" customHeight="1">
      <c r="A69" s="459" t="s">
        <v>485</v>
      </c>
      <c r="B69" s="485"/>
      <c r="G69" s="458"/>
      <c r="K69" s="453"/>
      <c r="O69" s="453"/>
      <c r="Y69" s="485"/>
    </row>
    <row r="70" spans="1:62" ht="12.6" customHeight="1">
      <c r="A70" s="451" t="s">
        <v>496</v>
      </c>
      <c r="B70" s="485"/>
      <c r="G70" s="458"/>
      <c r="K70" s="453"/>
      <c r="O70" s="453"/>
      <c r="Y70" s="485"/>
    </row>
    <row r="71" spans="1:62" ht="12.6" customHeight="1">
      <c r="G71" s="460"/>
      <c r="H71" s="460"/>
      <c r="L71" s="460"/>
      <c r="P71" s="460"/>
    </row>
    <row r="72" spans="1:62" ht="22.35" customHeight="1">
      <c r="A72" s="451" t="s">
        <v>511</v>
      </c>
    </row>
    <row r="73" spans="1:62" ht="11.85" customHeight="1">
      <c r="A73" s="451" t="s">
        <v>512</v>
      </c>
    </row>
    <row r="74" spans="1:62" ht="21.6" customHeight="1">
      <c r="A74" s="451" t="s">
        <v>513</v>
      </c>
    </row>
  </sheetData>
  <mergeCells count="58">
    <mergeCell ref="BK31:BL31"/>
    <mergeCell ref="AO31:AP31"/>
    <mergeCell ref="AQ31:AR31"/>
    <mergeCell ref="AS31:AT31"/>
    <mergeCell ref="AU31:AV31"/>
    <mergeCell ref="AW31:AX31"/>
    <mergeCell ref="AY31:AZ31"/>
    <mergeCell ref="BA31:BB31"/>
    <mergeCell ref="BC31:BD31"/>
    <mergeCell ref="BE31:BF31"/>
    <mergeCell ref="BG31:BH31"/>
    <mergeCell ref="BI31:BJ31"/>
    <mergeCell ref="AM31:AN31"/>
    <mergeCell ref="Q31:R31"/>
    <mergeCell ref="S31:T31"/>
    <mergeCell ref="U31:V31"/>
    <mergeCell ref="W31:X31"/>
    <mergeCell ref="Y31:Z31"/>
    <mergeCell ref="AA31:AB31"/>
    <mergeCell ref="AC31:AD31"/>
    <mergeCell ref="AE31:AF31"/>
    <mergeCell ref="AG31:AH31"/>
    <mergeCell ref="AI31:AJ31"/>
    <mergeCell ref="AK31:AL31"/>
    <mergeCell ref="BC2:BD2"/>
    <mergeCell ref="BE2:BF2"/>
    <mergeCell ref="BG2:BH2"/>
    <mergeCell ref="C31:D31"/>
    <mergeCell ref="E31:F31"/>
    <mergeCell ref="G31:H31"/>
    <mergeCell ref="I31:J31"/>
    <mergeCell ref="K31:L31"/>
    <mergeCell ref="M31:N31"/>
    <mergeCell ref="O31:P31"/>
    <mergeCell ref="AQ2:AR2"/>
    <mergeCell ref="AS2:AT2"/>
    <mergeCell ref="AU2:AV2"/>
    <mergeCell ref="AW2:AX2"/>
    <mergeCell ref="AY2:AZ2"/>
    <mergeCell ref="BA2:BB2"/>
    <mergeCell ref="AO2:AP2"/>
    <mergeCell ref="S2:T2"/>
    <mergeCell ref="U2:V2"/>
    <mergeCell ref="W2:X2"/>
    <mergeCell ref="Y2:Z2"/>
    <mergeCell ref="AA2:AB2"/>
    <mergeCell ref="AC2:AD2"/>
    <mergeCell ref="AE2:AF2"/>
    <mergeCell ref="AG2:AH2"/>
    <mergeCell ref="AI2:AJ2"/>
    <mergeCell ref="AK2:AL2"/>
    <mergeCell ref="AM2:AN2"/>
    <mergeCell ref="Q2:R2"/>
    <mergeCell ref="C2:D2"/>
    <mergeCell ref="E2:F2"/>
    <mergeCell ref="G2:H2"/>
    <mergeCell ref="I2:J2"/>
    <mergeCell ref="M2:N2"/>
  </mergeCells>
  <hyperlinks>
    <hyperlink ref="A33" r:id="rId1" display="https://www.media-stat.admin.ch/web/apps/glossary/index.php?n=glo-363-de"/>
  </hyperlinks>
  <pageMargins left="0.7" right="0.7" top="0.78740157499999996" bottom="0.78740157499999996" header="0.3" footer="0.3"/>
  <pageSetup paperSize="9" scale="54" orientation="landscape" r:id="rId2"/>
  <rowBreaks count="1" manualBreakCount="1">
    <brk id="3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Y323"/>
  <sheetViews>
    <sheetView zoomScaleNormal="100" zoomScaleSheetLayoutView="70" zoomScalePageLayoutView="60" workbookViewId="0"/>
  </sheetViews>
  <sheetFormatPr baseColWidth="10" defaultColWidth="11" defaultRowHeight="15"/>
  <cols>
    <col min="1" max="1" width="15" style="283" customWidth="1"/>
    <col min="2" max="2" width="7.42578125" style="283" customWidth="1"/>
    <col min="3" max="8" width="4.42578125" style="283" customWidth="1"/>
    <col min="9" max="10" width="4.42578125" style="82" customWidth="1"/>
    <col min="11" max="12" width="4.42578125" style="283" hidden="1" customWidth="1"/>
    <col min="13" max="14" width="4.42578125" style="283" customWidth="1"/>
    <col min="15" max="16" width="4.42578125" style="283" hidden="1" customWidth="1"/>
    <col min="17" max="20" width="4.42578125" style="82" customWidth="1"/>
    <col min="21" max="22" width="4.42578125" style="82" hidden="1" customWidth="1"/>
    <col min="23" max="30" width="4.42578125" style="283" customWidth="1"/>
    <col min="31" max="32" width="4.42578125" style="283" hidden="1" customWidth="1"/>
    <col min="33" max="40" width="4.42578125" style="283" customWidth="1"/>
    <col min="41" max="42" width="4.42578125" style="283" hidden="1" customWidth="1"/>
    <col min="43" max="44" width="4.42578125" style="283" customWidth="1"/>
    <col min="45" max="46" width="4.42578125" style="283" hidden="1" customWidth="1"/>
    <col min="47" max="50" width="4.42578125" style="283" customWidth="1"/>
    <col min="51" max="58" width="4.42578125" style="283" hidden="1" customWidth="1"/>
    <col min="59" max="60" width="4.42578125" style="283" customWidth="1"/>
    <col min="61" max="62" width="4.42578125" style="283" hidden="1" customWidth="1"/>
    <col min="63" max="66" width="5.42578125" style="283" customWidth="1"/>
    <col min="67" max="67" width="6.140625" style="283" customWidth="1"/>
    <col min="68" max="16384" width="11" style="389"/>
  </cols>
  <sheetData>
    <row r="1" spans="1:67" s="288" customFormat="1" ht="12.6" customHeight="1">
      <c r="A1" s="352" t="s">
        <v>493</v>
      </c>
      <c r="AC1" s="3"/>
      <c r="BN1" s="289" t="s">
        <v>412</v>
      </c>
    </row>
    <row r="2" spans="1:67" s="288" customFormat="1" ht="3.75" customHeight="1">
      <c r="A2" s="290"/>
      <c r="B2" s="291"/>
      <c r="C2" s="291"/>
      <c r="D2" s="291"/>
      <c r="E2" s="291"/>
      <c r="F2" s="291"/>
      <c r="K2" s="291"/>
      <c r="L2" s="291"/>
      <c r="M2" s="291"/>
      <c r="N2" s="291"/>
      <c r="O2" s="291"/>
      <c r="P2" s="291"/>
      <c r="W2" s="291"/>
      <c r="X2" s="291"/>
      <c r="Y2" s="291"/>
      <c r="Z2" s="291"/>
      <c r="AA2" s="291"/>
      <c r="AB2" s="291"/>
      <c r="AC2" s="291"/>
      <c r="AD2" s="291"/>
      <c r="AE2" s="291"/>
      <c r="AF2" s="291"/>
      <c r="AG2" s="291"/>
      <c r="AH2" s="291"/>
      <c r="AI2" s="291"/>
      <c r="AJ2" s="291"/>
      <c r="AK2" s="291"/>
      <c r="AL2" s="291"/>
      <c r="AM2" s="291"/>
      <c r="AN2" s="291"/>
      <c r="AO2" s="291"/>
      <c r="AP2" s="291"/>
      <c r="AQ2" s="291"/>
      <c r="AR2" s="291"/>
      <c r="AS2" s="291"/>
      <c r="AT2" s="291"/>
      <c r="AU2" s="291"/>
      <c r="AV2" s="291"/>
      <c r="AW2" s="291"/>
      <c r="AX2" s="291"/>
      <c r="AY2" s="291"/>
      <c r="AZ2" s="291"/>
      <c r="BA2" s="291"/>
      <c r="BB2" s="291"/>
      <c r="BC2" s="291"/>
      <c r="BD2" s="291"/>
      <c r="BE2" s="291"/>
      <c r="BF2" s="291"/>
      <c r="BG2" s="291"/>
      <c r="BH2" s="291"/>
      <c r="BI2" s="291"/>
      <c r="BJ2" s="291"/>
      <c r="BK2" s="291"/>
      <c r="BL2" s="291"/>
      <c r="BM2" s="291"/>
      <c r="BN2" s="291"/>
    </row>
    <row r="3" spans="1:67" s="283" customFormat="1" ht="3.75" customHeight="1">
      <c r="A3" s="292"/>
      <c r="B3" s="293"/>
      <c r="C3" s="294"/>
      <c r="D3" s="295"/>
      <c r="E3" s="294"/>
      <c r="F3" s="295"/>
      <c r="G3" s="294"/>
      <c r="H3" s="296"/>
      <c r="I3" s="13"/>
      <c r="J3" s="14"/>
      <c r="K3" s="295"/>
      <c r="L3" s="295"/>
      <c r="M3" s="294"/>
      <c r="N3" s="296"/>
      <c r="O3" s="295"/>
      <c r="P3" s="295"/>
      <c r="Q3" s="15"/>
      <c r="R3" s="13"/>
      <c r="S3" s="15"/>
      <c r="T3" s="14"/>
      <c r="U3" s="13"/>
      <c r="V3" s="14"/>
      <c r="W3" s="295"/>
      <c r="X3" s="295"/>
      <c r="Y3" s="15"/>
      <c r="Z3" s="14"/>
      <c r="AA3" s="15"/>
      <c r="AB3" s="14"/>
      <c r="AC3" s="15"/>
      <c r="AD3" s="14"/>
      <c r="AE3" s="15"/>
      <c r="AF3" s="14"/>
      <c r="AG3" s="15"/>
      <c r="AH3" s="14"/>
      <c r="AI3" s="15"/>
      <c r="AJ3" s="14"/>
      <c r="AK3" s="15"/>
      <c r="AL3" s="14"/>
      <c r="AM3" s="15"/>
      <c r="AN3" s="14"/>
      <c r="AO3" s="15"/>
      <c r="AP3" s="14"/>
      <c r="AQ3" s="15"/>
      <c r="AR3" s="14"/>
      <c r="AS3" s="15"/>
      <c r="AT3" s="14"/>
      <c r="AU3" s="15"/>
      <c r="AV3" s="14"/>
      <c r="AW3" s="15"/>
      <c r="AX3" s="14"/>
      <c r="AY3" s="295"/>
      <c r="AZ3" s="295"/>
      <c r="BA3" s="295"/>
      <c r="BB3" s="295"/>
      <c r="BC3" s="295"/>
      <c r="BD3" s="295"/>
      <c r="BE3" s="295"/>
      <c r="BF3" s="295"/>
      <c r="BG3" s="295"/>
      <c r="BH3" s="295"/>
      <c r="BI3" s="295"/>
      <c r="BJ3" s="295"/>
      <c r="BK3" s="297"/>
      <c r="BL3" s="295"/>
      <c r="BM3" s="295"/>
      <c r="BN3" s="294"/>
    </row>
    <row r="4" spans="1:67" s="298" customFormat="1" ht="12" customHeight="1">
      <c r="B4" s="299" t="s">
        <v>396</v>
      </c>
      <c r="C4" s="502" t="s">
        <v>390</v>
      </c>
      <c r="D4" s="503"/>
      <c r="E4" s="502" t="s">
        <v>424</v>
      </c>
      <c r="F4" s="503"/>
      <c r="G4" s="502" t="s">
        <v>3</v>
      </c>
      <c r="H4" s="503"/>
      <c r="I4" s="502" t="s">
        <v>4</v>
      </c>
      <c r="J4" s="503"/>
      <c r="K4" s="300" t="s">
        <v>5</v>
      </c>
      <c r="L4" s="301"/>
      <c r="M4" s="502" t="s">
        <v>391</v>
      </c>
      <c r="N4" s="503"/>
      <c r="O4" s="300" t="s">
        <v>6</v>
      </c>
      <c r="P4" s="301"/>
      <c r="Q4" s="502" t="s">
        <v>7</v>
      </c>
      <c r="R4" s="503"/>
      <c r="S4" s="502" t="s">
        <v>8</v>
      </c>
      <c r="T4" s="503"/>
      <c r="U4" s="502" t="s">
        <v>9</v>
      </c>
      <c r="V4" s="503"/>
      <c r="W4" s="502" t="s">
        <v>10</v>
      </c>
      <c r="X4" s="503"/>
      <c r="Y4" s="502" t="s">
        <v>11</v>
      </c>
      <c r="Z4" s="503"/>
      <c r="AA4" s="502" t="s">
        <v>12</v>
      </c>
      <c r="AB4" s="503"/>
      <c r="AC4" s="502" t="s">
        <v>13</v>
      </c>
      <c r="AD4" s="503"/>
      <c r="AE4" s="502" t="s">
        <v>14</v>
      </c>
      <c r="AF4" s="503"/>
      <c r="AG4" s="502" t="s">
        <v>15</v>
      </c>
      <c r="AH4" s="503"/>
      <c r="AI4" s="502" t="s">
        <v>16</v>
      </c>
      <c r="AJ4" s="503"/>
      <c r="AK4" s="502" t="s">
        <v>17</v>
      </c>
      <c r="AL4" s="503"/>
      <c r="AM4" s="502" t="s">
        <v>18</v>
      </c>
      <c r="AN4" s="503"/>
      <c r="AO4" s="502" t="s">
        <v>19</v>
      </c>
      <c r="AP4" s="503"/>
      <c r="AQ4" s="502" t="s">
        <v>20</v>
      </c>
      <c r="AR4" s="503"/>
      <c r="AS4" s="502" t="s">
        <v>21</v>
      </c>
      <c r="AT4" s="503"/>
      <c r="AU4" s="502" t="s">
        <v>22</v>
      </c>
      <c r="AV4" s="503"/>
      <c r="AW4" s="502" t="s">
        <v>23</v>
      </c>
      <c r="AX4" s="503"/>
      <c r="AY4" s="502" t="s">
        <v>24</v>
      </c>
      <c r="AZ4" s="503"/>
      <c r="BA4" s="502" t="s">
        <v>25</v>
      </c>
      <c r="BB4" s="503"/>
      <c r="BC4" s="502" t="s">
        <v>26</v>
      </c>
      <c r="BD4" s="503"/>
      <c r="BE4" s="502" t="s">
        <v>27</v>
      </c>
      <c r="BF4" s="503"/>
      <c r="BG4" s="502" t="s">
        <v>28</v>
      </c>
      <c r="BH4" s="503"/>
      <c r="BI4" s="300" t="s">
        <v>320</v>
      </c>
      <c r="BJ4" s="301"/>
      <c r="BK4" s="302" t="s">
        <v>29</v>
      </c>
      <c r="BL4" s="303"/>
      <c r="BM4" s="303"/>
      <c r="BN4" s="304" t="s">
        <v>30</v>
      </c>
    </row>
    <row r="5" spans="1:67" s="303" customFormat="1" ht="3.75" customHeight="1">
      <c r="B5" s="305"/>
      <c r="C5" s="306"/>
      <c r="D5" s="307"/>
      <c r="E5" s="306"/>
      <c r="F5" s="307"/>
      <c r="G5" s="306"/>
      <c r="H5" s="308"/>
      <c r="I5" s="307"/>
      <c r="J5" s="307"/>
      <c r="K5" s="306"/>
      <c r="L5" s="307"/>
      <c r="M5" s="306"/>
      <c r="N5" s="307"/>
      <c r="O5" s="306"/>
      <c r="P5" s="307"/>
      <c r="Q5" s="306"/>
      <c r="R5" s="307"/>
      <c r="S5" s="306"/>
      <c r="T5" s="308"/>
      <c r="U5" s="307"/>
      <c r="V5" s="308"/>
      <c r="W5" s="306"/>
      <c r="X5" s="307"/>
      <c r="Y5" s="306"/>
      <c r="Z5" s="308"/>
      <c r="AA5" s="306"/>
      <c r="AB5" s="308"/>
      <c r="AC5" s="306"/>
      <c r="AD5" s="308"/>
      <c r="AE5" s="306"/>
      <c r="AF5" s="308"/>
      <c r="AG5" s="306"/>
      <c r="AH5" s="308"/>
      <c r="AI5" s="306"/>
      <c r="AJ5" s="308"/>
      <c r="AK5" s="306"/>
      <c r="AL5" s="308"/>
      <c r="AM5" s="306"/>
      <c r="AN5" s="308"/>
      <c r="AO5" s="306"/>
      <c r="AP5" s="308"/>
      <c r="AQ5" s="306"/>
      <c r="AR5" s="308"/>
      <c r="AS5" s="306"/>
      <c r="AT5" s="308"/>
      <c r="AU5" s="306"/>
      <c r="AV5" s="308"/>
      <c r="AW5" s="306"/>
      <c r="AX5" s="308"/>
      <c r="AY5" s="306"/>
      <c r="AZ5" s="307"/>
      <c r="BA5" s="306"/>
      <c r="BB5" s="307"/>
      <c r="BC5" s="306"/>
      <c r="BD5" s="307"/>
      <c r="BE5" s="306"/>
      <c r="BF5" s="307"/>
      <c r="BG5" s="306"/>
      <c r="BH5" s="307"/>
      <c r="BI5" s="306"/>
      <c r="BJ5" s="307"/>
      <c r="BK5" s="306"/>
      <c r="BL5" s="307"/>
      <c r="BM5" s="307"/>
      <c r="BN5" s="304"/>
    </row>
    <row r="6" spans="1:67" s="309" customFormat="1" ht="12.6" customHeight="1">
      <c r="B6" s="310"/>
      <c r="C6" s="311" t="s">
        <v>31</v>
      </c>
      <c r="D6" s="312" t="s">
        <v>32</v>
      </c>
      <c r="E6" s="311" t="s">
        <v>31</v>
      </c>
      <c r="F6" s="312" t="s">
        <v>32</v>
      </c>
      <c r="G6" s="311" t="s">
        <v>31</v>
      </c>
      <c r="H6" s="313" t="s">
        <v>32</v>
      </c>
      <c r="I6" s="311" t="s">
        <v>31</v>
      </c>
      <c r="J6" s="312" t="s">
        <v>32</v>
      </c>
      <c r="K6" s="311" t="s">
        <v>31</v>
      </c>
      <c r="L6" s="312" t="s">
        <v>32</v>
      </c>
      <c r="M6" s="311" t="s">
        <v>31</v>
      </c>
      <c r="N6" s="312" t="s">
        <v>32</v>
      </c>
      <c r="O6" s="311" t="s">
        <v>31</v>
      </c>
      <c r="P6" s="312" t="s">
        <v>32</v>
      </c>
      <c r="Q6" s="311" t="s">
        <v>31</v>
      </c>
      <c r="R6" s="312" t="s">
        <v>32</v>
      </c>
      <c r="S6" s="311" t="s">
        <v>31</v>
      </c>
      <c r="T6" s="313" t="s">
        <v>32</v>
      </c>
      <c r="U6" s="311" t="s">
        <v>31</v>
      </c>
      <c r="V6" s="312" t="s">
        <v>32</v>
      </c>
      <c r="W6" s="311" t="s">
        <v>31</v>
      </c>
      <c r="X6" s="312" t="s">
        <v>32</v>
      </c>
      <c r="Y6" s="311" t="s">
        <v>31</v>
      </c>
      <c r="Z6" s="312" t="s">
        <v>32</v>
      </c>
      <c r="AA6" s="311" t="s">
        <v>31</v>
      </c>
      <c r="AB6" s="312" t="s">
        <v>32</v>
      </c>
      <c r="AC6" s="311" t="s">
        <v>31</v>
      </c>
      <c r="AD6" s="312" t="s">
        <v>32</v>
      </c>
      <c r="AE6" s="311" t="s">
        <v>31</v>
      </c>
      <c r="AF6" s="312" t="s">
        <v>32</v>
      </c>
      <c r="AG6" s="311" t="s">
        <v>31</v>
      </c>
      <c r="AH6" s="312" t="s">
        <v>32</v>
      </c>
      <c r="AI6" s="311" t="s">
        <v>31</v>
      </c>
      <c r="AJ6" s="312" t="s">
        <v>32</v>
      </c>
      <c r="AK6" s="311" t="s">
        <v>31</v>
      </c>
      <c r="AL6" s="312" t="s">
        <v>32</v>
      </c>
      <c r="AM6" s="311" t="s">
        <v>31</v>
      </c>
      <c r="AN6" s="312" t="s">
        <v>32</v>
      </c>
      <c r="AO6" s="311" t="s">
        <v>31</v>
      </c>
      <c r="AP6" s="312" t="s">
        <v>32</v>
      </c>
      <c r="AQ6" s="311" t="s">
        <v>31</v>
      </c>
      <c r="AR6" s="312" t="s">
        <v>32</v>
      </c>
      <c r="AS6" s="311" t="s">
        <v>31</v>
      </c>
      <c r="AT6" s="312" t="s">
        <v>32</v>
      </c>
      <c r="AU6" s="311" t="s">
        <v>31</v>
      </c>
      <c r="AV6" s="312" t="s">
        <v>32</v>
      </c>
      <c r="AW6" s="311" t="s">
        <v>31</v>
      </c>
      <c r="AX6" s="312" t="s">
        <v>32</v>
      </c>
      <c r="AY6" s="311" t="s">
        <v>31</v>
      </c>
      <c r="AZ6" s="312" t="s">
        <v>32</v>
      </c>
      <c r="BA6" s="311" t="s">
        <v>31</v>
      </c>
      <c r="BB6" s="312" t="s">
        <v>32</v>
      </c>
      <c r="BC6" s="311" t="s">
        <v>31</v>
      </c>
      <c r="BD6" s="312" t="s">
        <v>32</v>
      </c>
      <c r="BE6" s="311" t="s">
        <v>31</v>
      </c>
      <c r="BF6" s="312" t="s">
        <v>32</v>
      </c>
      <c r="BG6" s="311" t="s">
        <v>31</v>
      </c>
      <c r="BH6" s="312" t="s">
        <v>32</v>
      </c>
      <c r="BI6" s="311" t="s">
        <v>31</v>
      </c>
      <c r="BJ6" s="312" t="s">
        <v>32</v>
      </c>
      <c r="BK6" s="311" t="s">
        <v>31</v>
      </c>
      <c r="BL6" s="312" t="s">
        <v>32</v>
      </c>
      <c r="BM6" s="309" t="s">
        <v>29</v>
      </c>
      <c r="BN6" s="311"/>
    </row>
    <row r="7" spans="1:67" s="309" customFormat="1" ht="3.75" customHeight="1">
      <c r="A7" s="314"/>
      <c r="B7" s="315"/>
      <c r="C7" s="316"/>
      <c r="D7" s="317"/>
      <c r="E7" s="316"/>
      <c r="F7" s="317"/>
      <c r="G7" s="316"/>
      <c r="H7" s="317"/>
      <c r="I7" s="316"/>
      <c r="J7" s="317"/>
      <c r="K7" s="316"/>
      <c r="L7" s="317"/>
      <c r="M7" s="316"/>
      <c r="N7" s="317"/>
      <c r="O7" s="316"/>
      <c r="P7" s="317"/>
      <c r="Q7" s="316"/>
      <c r="R7" s="317"/>
      <c r="S7" s="316"/>
      <c r="T7" s="317"/>
      <c r="U7" s="316"/>
      <c r="V7" s="317"/>
      <c r="W7" s="316"/>
      <c r="X7" s="317"/>
      <c r="Y7" s="316"/>
      <c r="Z7" s="317"/>
      <c r="AA7" s="316"/>
      <c r="AB7" s="317"/>
      <c r="AC7" s="316"/>
      <c r="AD7" s="317"/>
      <c r="AE7" s="316"/>
      <c r="AF7" s="317"/>
      <c r="AG7" s="316"/>
      <c r="AH7" s="317"/>
      <c r="AI7" s="316"/>
      <c r="AJ7" s="317"/>
      <c r="AK7" s="316"/>
      <c r="AL7" s="317"/>
      <c r="AM7" s="316"/>
      <c r="AN7" s="317"/>
      <c r="AO7" s="316"/>
      <c r="AP7" s="317"/>
      <c r="AQ7" s="316"/>
      <c r="AR7" s="317"/>
      <c r="AS7" s="316"/>
      <c r="AT7" s="317"/>
      <c r="AU7" s="316"/>
      <c r="AV7" s="317"/>
      <c r="AW7" s="316"/>
      <c r="AX7" s="317"/>
      <c r="AY7" s="316"/>
      <c r="AZ7" s="317"/>
      <c r="BA7" s="316"/>
      <c r="BB7" s="317"/>
      <c r="BC7" s="316"/>
      <c r="BD7" s="317"/>
      <c r="BE7" s="316"/>
      <c r="BF7" s="317"/>
      <c r="BG7" s="316"/>
      <c r="BH7" s="317"/>
      <c r="BI7" s="316"/>
      <c r="BJ7" s="317"/>
      <c r="BK7" s="316"/>
      <c r="BL7" s="317"/>
      <c r="BM7" s="314"/>
      <c r="BN7" s="316"/>
    </row>
    <row r="8" spans="1:67" s="309" customFormat="1" ht="3.75" customHeight="1">
      <c r="B8" s="318"/>
      <c r="D8" s="319"/>
      <c r="F8" s="319"/>
      <c r="H8" s="319"/>
      <c r="J8" s="319"/>
      <c r="L8" s="319"/>
      <c r="N8" s="319"/>
      <c r="P8" s="319"/>
      <c r="R8" s="319"/>
      <c r="T8" s="319"/>
      <c r="V8" s="319"/>
      <c r="X8" s="319"/>
      <c r="Z8" s="319"/>
      <c r="AB8" s="319"/>
      <c r="AD8" s="319"/>
      <c r="AF8" s="319"/>
      <c r="AH8" s="319"/>
      <c r="AJ8" s="319"/>
      <c r="AL8" s="319"/>
      <c r="AN8" s="319"/>
      <c r="AP8" s="319"/>
      <c r="AR8" s="319"/>
      <c r="AT8" s="319"/>
      <c r="AV8" s="319"/>
      <c r="AX8" s="319"/>
      <c r="AZ8" s="319"/>
      <c r="BB8" s="319"/>
      <c r="BD8" s="319"/>
      <c r="BF8" s="319"/>
      <c r="BH8" s="319"/>
      <c r="BJ8" s="319"/>
      <c r="BL8" s="319"/>
      <c r="BN8" s="320"/>
    </row>
    <row r="9" spans="1:67" s="309" customFormat="1" ht="12.6" customHeight="1">
      <c r="A9" s="321" t="s">
        <v>29</v>
      </c>
      <c r="B9" s="322" t="s">
        <v>495</v>
      </c>
      <c r="C9" s="46">
        <v>127</v>
      </c>
      <c r="D9" s="46">
        <v>432</v>
      </c>
      <c r="E9" s="46">
        <v>111</v>
      </c>
      <c r="F9" s="46">
        <v>310</v>
      </c>
      <c r="G9" s="46">
        <v>215</v>
      </c>
      <c r="H9" s="46">
        <v>257</v>
      </c>
      <c r="I9" s="46">
        <v>81</v>
      </c>
      <c r="J9" s="46">
        <v>488</v>
      </c>
      <c r="K9" s="46">
        <v>0</v>
      </c>
      <c r="L9" s="46">
        <v>0</v>
      </c>
      <c r="M9" s="46">
        <v>2</v>
      </c>
      <c r="N9" s="46">
        <v>12</v>
      </c>
      <c r="O9" s="46">
        <v>0</v>
      </c>
      <c r="P9" s="46">
        <v>0</v>
      </c>
      <c r="Q9" s="46">
        <v>12</v>
      </c>
      <c r="R9" s="46">
        <v>25</v>
      </c>
      <c r="S9" s="46">
        <v>5</v>
      </c>
      <c r="T9" s="46">
        <v>11</v>
      </c>
      <c r="U9" s="46">
        <v>0</v>
      </c>
      <c r="V9" s="46">
        <v>0</v>
      </c>
      <c r="W9" s="46">
        <v>27</v>
      </c>
      <c r="X9" s="46">
        <v>59</v>
      </c>
      <c r="Y9" s="46">
        <v>13</v>
      </c>
      <c r="Z9" s="46">
        <v>46</v>
      </c>
      <c r="AA9" s="46">
        <v>3</v>
      </c>
      <c r="AB9" s="46">
        <v>8</v>
      </c>
      <c r="AC9" s="46">
        <v>1</v>
      </c>
      <c r="AD9" s="46">
        <v>1</v>
      </c>
      <c r="AE9" s="46">
        <v>0</v>
      </c>
      <c r="AF9" s="46">
        <v>0</v>
      </c>
      <c r="AG9" s="46">
        <v>86</v>
      </c>
      <c r="AH9" s="46">
        <v>107</v>
      </c>
      <c r="AI9" s="46">
        <v>5</v>
      </c>
      <c r="AJ9" s="46">
        <v>5</v>
      </c>
      <c r="AK9" s="46">
        <v>2</v>
      </c>
      <c r="AL9" s="46">
        <v>8</v>
      </c>
      <c r="AM9" s="46">
        <v>0</v>
      </c>
      <c r="AN9" s="46">
        <v>0</v>
      </c>
      <c r="AO9" s="46">
        <v>0</v>
      </c>
      <c r="AP9" s="46">
        <v>0</v>
      </c>
      <c r="AQ9" s="46">
        <v>2</v>
      </c>
      <c r="AR9" s="46">
        <v>17</v>
      </c>
      <c r="AS9" s="46">
        <v>0</v>
      </c>
      <c r="AT9" s="46">
        <v>0</v>
      </c>
      <c r="AU9" s="46">
        <v>6</v>
      </c>
      <c r="AV9" s="46">
        <v>16</v>
      </c>
      <c r="AW9" s="46">
        <v>2</v>
      </c>
      <c r="AX9" s="46">
        <v>9</v>
      </c>
      <c r="AY9" s="46">
        <v>0</v>
      </c>
      <c r="AZ9" s="46">
        <v>0</v>
      </c>
      <c r="BA9" s="46">
        <v>0</v>
      </c>
      <c r="BB9" s="46">
        <v>0</v>
      </c>
      <c r="BC9" s="46">
        <v>0</v>
      </c>
      <c r="BD9" s="46">
        <v>0</v>
      </c>
      <c r="BE9" s="46">
        <v>0</v>
      </c>
      <c r="BF9" s="46">
        <v>0</v>
      </c>
      <c r="BG9" s="46">
        <v>14</v>
      </c>
      <c r="BH9" s="46">
        <v>34</v>
      </c>
      <c r="BI9" s="46">
        <v>15</v>
      </c>
      <c r="BJ9" s="46">
        <v>35</v>
      </c>
      <c r="BK9" s="46">
        <v>729</v>
      </c>
      <c r="BL9" s="46">
        <v>1880</v>
      </c>
      <c r="BM9" s="46">
        <v>2609</v>
      </c>
      <c r="BN9" s="70">
        <v>27.941740130318131</v>
      </c>
      <c r="BO9" s="401"/>
    </row>
    <row r="10" spans="1:67" s="283" customFormat="1" ht="3.75" customHeight="1">
      <c r="A10" s="379"/>
      <c r="B10" s="323"/>
      <c r="C10" s="379"/>
      <c r="D10" s="379"/>
      <c r="E10" s="379"/>
      <c r="F10" s="379"/>
      <c r="G10" s="379"/>
      <c r="H10" s="379"/>
      <c r="I10" s="379"/>
      <c r="J10" s="379"/>
      <c r="K10" s="379"/>
      <c r="L10" s="379"/>
      <c r="M10" s="379"/>
      <c r="N10" s="379"/>
      <c r="O10" s="379"/>
      <c r="P10" s="379"/>
      <c r="Q10" s="379"/>
      <c r="R10" s="379"/>
      <c r="S10" s="379"/>
      <c r="T10" s="379"/>
      <c r="U10" s="379"/>
      <c r="V10" s="379"/>
      <c r="W10" s="379"/>
      <c r="X10" s="379"/>
      <c r="Y10" s="379"/>
      <c r="Z10" s="379"/>
      <c r="AA10" s="379"/>
      <c r="AB10" s="379"/>
      <c r="AC10" s="379"/>
      <c r="AD10" s="379"/>
      <c r="AE10" s="380"/>
      <c r="AF10" s="380"/>
    </row>
    <row r="11" spans="1:67" s="383" customFormat="1" ht="12.6" customHeight="1">
      <c r="A11" s="381" t="s">
        <v>34</v>
      </c>
      <c r="B11" s="55">
        <v>2015</v>
      </c>
      <c r="C11" s="56">
        <v>14</v>
      </c>
      <c r="D11" s="56">
        <v>17</v>
      </c>
      <c r="E11" s="56">
        <v>3</v>
      </c>
      <c r="F11" s="56">
        <v>6</v>
      </c>
      <c r="G11" s="56">
        <v>18</v>
      </c>
      <c r="H11" s="56">
        <v>18</v>
      </c>
      <c r="I11" s="56">
        <v>11</v>
      </c>
      <c r="J11" s="56">
        <v>43</v>
      </c>
      <c r="K11" s="56" t="s">
        <v>35</v>
      </c>
      <c r="L11" s="56" t="s">
        <v>35</v>
      </c>
      <c r="M11" s="57" t="s">
        <v>35</v>
      </c>
      <c r="N11" s="57" t="s">
        <v>35</v>
      </c>
      <c r="O11" s="56" t="s">
        <v>35</v>
      </c>
      <c r="P11" s="56" t="s">
        <v>35</v>
      </c>
      <c r="Q11" s="56">
        <v>0</v>
      </c>
      <c r="R11" s="56">
        <v>8</v>
      </c>
      <c r="S11" s="56" t="s">
        <v>35</v>
      </c>
      <c r="T11" s="56" t="s">
        <v>35</v>
      </c>
      <c r="U11" s="56" t="s">
        <v>35</v>
      </c>
      <c r="V11" s="56" t="s">
        <v>35</v>
      </c>
      <c r="W11" s="56">
        <v>4</v>
      </c>
      <c r="X11" s="56">
        <v>10</v>
      </c>
      <c r="Y11" s="57">
        <v>2</v>
      </c>
      <c r="Z11" s="57">
        <v>3</v>
      </c>
      <c r="AA11" s="56" t="s">
        <v>35</v>
      </c>
      <c r="AB11" s="56" t="s">
        <v>35</v>
      </c>
      <c r="AC11" s="50" t="s">
        <v>35</v>
      </c>
      <c r="AD11" s="50" t="s">
        <v>35</v>
      </c>
      <c r="AE11" s="57" t="s">
        <v>35</v>
      </c>
      <c r="AF11" s="57" t="s">
        <v>35</v>
      </c>
      <c r="AG11" s="50">
        <v>7</v>
      </c>
      <c r="AH11" s="56">
        <v>6</v>
      </c>
      <c r="AI11" s="57">
        <v>2</v>
      </c>
      <c r="AJ11" s="57">
        <v>3</v>
      </c>
      <c r="AK11" s="57" t="s">
        <v>35</v>
      </c>
      <c r="AL11" s="57" t="s">
        <v>35</v>
      </c>
      <c r="AM11" s="57" t="s">
        <v>35</v>
      </c>
      <c r="AN11" s="57" t="s">
        <v>35</v>
      </c>
      <c r="AO11" s="50" t="s">
        <v>35</v>
      </c>
      <c r="AP11" s="56" t="s">
        <v>35</v>
      </c>
      <c r="AQ11" s="382">
        <v>0</v>
      </c>
      <c r="AR11" s="382">
        <v>5</v>
      </c>
      <c r="AS11" s="50" t="s">
        <v>35</v>
      </c>
      <c r="AT11" s="56" t="s">
        <v>35</v>
      </c>
      <c r="AU11" s="50" t="s">
        <v>35</v>
      </c>
      <c r="AV11" s="56" t="s">
        <v>35</v>
      </c>
      <c r="AW11" s="50" t="s">
        <v>35</v>
      </c>
      <c r="AX11" s="56" t="s">
        <v>35</v>
      </c>
      <c r="AY11" s="383" t="s">
        <v>35</v>
      </c>
      <c r="AZ11" s="383" t="s">
        <v>35</v>
      </c>
      <c r="BA11" s="383" t="s">
        <v>35</v>
      </c>
      <c r="BB11" s="383" t="s">
        <v>35</v>
      </c>
      <c r="BC11" s="383" t="s">
        <v>35</v>
      </c>
      <c r="BD11" s="383" t="s">
        <v>35</v>
      </c>
      <c r="BE11" s="383" t="s">
        <v>35</v>
      </c>
      <c r="BF11" s="383" t="s">
        <v>35</v>
      </c>
      <c r="BG11" s="383">
        <v>0</v>
      </c>
      <c r="BH11" s="383">
        <v>0</v>
      </c>
      <c r="BI11" s="379" t="s">
        <v>35</v>
      </c>
      <c r="BJ11" s="379" t="s">
        <v>35</v>
      </c>
      <c r="BK11" s="383">
        <v>61</v>
      </c>
      <c r="BL11" s="383">
        <v>119</v>
      </c>
      <c r="BM11" s="383">
        <v>180</v>
      </c>
      <c r="BN11" s="384">
        <v>33.888888888888893</v>
      </c>
      <c r="BO11" s="382"/>
    </row>
    <row r="12" spans="1:67" s="379" customFormat="1" ht="12.6" customHeight="1">
      <c r="A12" s="379" t="s">
        <v>483</v>
      </c>
      <c r="B12" s="55">
        <v>2018</v>
      </c>
      <c r="C12" s="56">
        <v>4</v>
      </c>
      <c r="D12" s="56">
        <v>16</v>
      </c>
      <c r="E12" s="56">
        <v>0</v>
      </c>
      <c r="F12" s="56">
        <v>0</v>
      </c>
      <c r="G12" s="56">
        <v>22</v>
      </c>
      <c r="H12" s="56">
        <v>16</v>
      </c>
      <c r="I12" s="56">
        <v>10</v>
      </c>
      <c r="J12" s="56">
        <v>36</v>
      </c>
      <c r="K12" s="56" t="s">
        <v>35</v>
      </c>
      <c r="L12" s="56" t="s">
        <v>35</v>
      </c>
      <c r="M12" s="57" t="s">
        <v>35</v>
      </c>
      <c r="N12" s="57" t="s">
        <v>35</v>
      </c>
      <c r="O12" s="56" t="s">
        <v>35</v>
      </c>
      <c r="P12" s="56" t="s">
        <v>35</v>
      </c>
      <c r="Q12" s="56">
        <v>4</v>
      </c>
      <c r="R12" s="56">
        <v>6</v>
      </c>
      <c r="S12" s="56" t="s">
        <v>35</v>
      </c>
      <c r="T12" s="56" t="s">
        <v>35</v>
      </c>
      <c r="U12" s="56" t="s">
        <v>35</v>
      </c>
      <c r="V12" s="56" t="s">
        <v>35</v>
      </c>
      <c r="W12" s="56">
        <v>3</v>
      </c>
      <c r="X12" s="56">
        <v>8</v>
      </c>
      <c r="Y12" s="57">
        <v>5</v>
      </c>
      <c r="Z12" s="57">
        <v>8</v>
      </c>
      <c r="AA12" s="56">
        <v>0</v>
      </c>
      <c r="AB12" s="56">
        <v>0</v>
      </c>
      <c r="AC12" s="50">
        <v>1</v>
      </c>
      <c r="AD12" s="50">
        <v>1</v>
      </c>
      <c r="AE12" s="57" t="s">
        <v>35</v>
      </c>
      <c r="AF12" s="57" t="s">
        <v>35</v>
      </c>
      <c r="AG12" s="50">
        <v>6</v>
      </c>
      <c r="AH12" s="56">
        <v>8</v>
      </c>
      <c r="AI12" s="57">
        <v>1</v>
      </c>
      <c r="AJ12" s="57">
        <v>0</v>
      </c>
      <c r="AK12" s="57" t="s">
        <v>35</v>
      </c>
      <c r="AL12" s="57" t="s">
        <v>35</v>
      </c>
      <c r="AM12" s="57">
        <v>0</v>
      </c>
      <c r="AN12" s="57">
        <v>0</v>
      </c>
      <c r="AO12" s="50" t="s">
        <v>35</v>
      </c>
      <c r="AP12" s="56" t="s">
        <v>35</v>
      </c>
      <c r="AQ12" s="382">
        <v>1</v>
      </c>
      <c r="AR12" s="382">
        <v>4</v>
      </c>
      <c r="AS12" s="50" t="s">
        <v>35</v>
      </c>
      <c r="AT12" s="56" t="s">
        <v>35</v>
      </c>
      <c r="AU12" s="50" t="s">
        <v>35</v>
      </c>
      <c r="AV12" s="56" t="s">
        <v>35</v>
      </c>
      <c r="AW12" s="50" t="s">
        <v>35</v>
      </c>
      <c r="AX12" s="56" t="s">
        <v>35</v>
      </c>
      <c r="AY12" s="383" t="s">
        <v>35</v>
      </c>
      <c r="AZ12" s="383" t="s">
        <v>35</v>
      </c>
      <c r="BA12" s="383" t="s">
        <v>35</v>
      </c>
      <c r="BB12" s="383" t="s">
        <v>35</v>
      </c>
      <c r="BC12" s="383" t="s">
        <v>35</v>
      </c>
      <c r="BD12" s="383" t="s">
        <v>35</v>
      </c>
      <c r="BE12" s="383" t="s">
        <v>35</v>
      </c>
      <c r="BF12" s="383" t="s">
        <v>35</v>
      </c>
      <c r="BG12" s="383">
        <v>0</v>
      </c>
      <c r="BH12" s="383">
        <v>0</v>
      </c>
      <c r="BI12" s="379" t="s">
        <v>35</v>
      </c>
      <c r="BJ12" s="379" t="s">
        <v>35</v>
      </c>
      <c r="BK12" s="379">
        <v>57</v>
      </c>
      <c r="BL12" s="379">
        <v>103</v>
      </c>
      <c r="BM12" s="379">
        <v>160</v>
      </c>
      <c r="BN12" s="385">
        <v>35.625</v>
      </c>
      <c r="BO12" s="382"/>
    </row>
    <row r="13" spans="1:67" s="379" customFormat="1" ht="12.6" customHeight="1">
      <c r="A13" s="379" t="s">
        <v>225</v>
      </c>
      <c r="B13" s="55">
        <v>2015</v>
      </c>
      <c r="C13" s="56">
        <v>7</v>
      </c>
      <c r="D13" s="56">
        <v>18</v>
      </c>
      <c r="E13" s="56">
        <v>11</v>
      </c>
      <c r="F13" s="56">
        <v>27</v>
      </c>
      <c r="G13" s="56">
        <v>7</v>
      </c>
      <c r="H13" s="56">
        <v>9</v>
      </c>
      <c r="I13" s="56">
        <v>4</v>
      </c>
      <c r="J13" s="56">
        <v>25</v>
      </c>
      <c r="K13" s="56" t="s">
        <v>35</v>
      </c>
      <c r="L13" s="56" t="s">
        <v>35</v>
      </c>
      <c r="M13" s="57" t="s">
        <v>35</v>
      </c>
      <c r="N13" s="57" t="s">
        <v>35</v>
      </c>
      <c r="O13" s="56" t="s">
        <v>35</v>
      </c>
      <c r="P13" s="56" t="s">
        <v>35</v>
      </c>
      <c r="Q13" s="56">
        <v>0</v>
      </c>
      <c r="R13" s="56">
        <v>0</v>
      </c>
      <c r="S13" s="56" t="s">
        <v>35</v>
      </c>
      <c r="T13" s="56" t="s">
        <v>35</v>
      </c>
      <c r="U13" s="56" t="s">
        <v>35</v>
      </c>
      <c r="V13" s="56" t="s">
        <v>35</v>
      </c>
      <c r="W13" s="56">
        <v>2</v>
      </c>
      <c r="X13" s="56">
        <v>3</v>
      </c>
      <c r="Y13" s="57">
        <v>0</v>
      </c>
      <c r="Z13" s="57">
        <v>0</v>
      </c>
      <c r="AA13" s="56" t="s">
        <v>35</v>
      </c>
      <c r="AB13" s="56" t="s">
        <v>35</v>
      </c>
      <c r="AC13" s="50" t="s">
        <v>35</v>
      </c>
      <c r="AD13" s="50" t="s">
        <v>35</v>
      </c>
      <c r="AE13" s="57" t="s">
        <v>35</v>
      </c>
      <c r="AF13" s="57" t="s">
        <v>35</v>
      </c>
      <c r="AG13" s="50">
        <v>4</v>
      </c>
      <c r="AH13" s="56">
        <v>3</v>
      </c>
      <c r="AI13" s="57" t="s">
        <v>35</v>
      </c>
      <c r="AJ13" s="57" t="s">
        <v>35</v>
      </c>
      <c r="AK13" s="57" t="s">
        <v>35</v>
      </c>
      <c r="AL13" s="57" t="s">
        <v>35</v>
      </c>
      <c r="AM13" s="57" t="s">
        <v>35</v>
      </c>
      <c r="AN13" s="57" t="s">
        <v>35</v>
      </c>
      <c r="AO13" s="50" t="s">
        <v>35</v>
      </c>
      <c r="AP13" s="56" t="s">
        <v>35</v>
      </c>
      <c r="AQ13" s="382" t="s">
        <v>35</v>
      </c>
      <c r="AR13" s="382" t="s">
        <v>35</v>
      </c>
      <c r="AS13" s="50" t="s">
        <v>35</v>
      </c>
      <c r="AT13" s="56" t="s">
        <v>35</v>
      </c>
      <c r="AU13" s="50" t="s">
        <v>35</v>
      </c>
      <c r="AV13" s="56" t="s">
        <v>35</v>
      </c>
      <c r="AW13" s="50" t="s">
        <v>35</v>
      </c>
      <c r="AX13" s="56" t="s">
        <v>35</v>
      </c>
      <c r="AY13" s="383" t="s">
        <v>35</v>
      </c>
      <c r="AZ13" s="383" t="s">
        <v>35</v>
      </c>
      <c r="BA13" s="383" t="s">
        <v>35</v>
      </c>
      <c r="BB13" s="383" t="s">
        <v>35</v>
      </c>
      <c r="BC13" s="383" t="s">
        <v>35</v>
      </c>
      <c r="BD13" s="383" t="s">
        <v>35</v>
      </c>
      <c r="BE13" s="383" t="s">
        <v>35</v>
      </c>
      <c r="BF13" s="383" t="s">
        <v>35</v>
      </c>
      <c r="BG13" s="383">
        <v>0</v>
      </c>
      <c r="BH13" s="383">
        <v>0</v>
      </c>
      <c r="BI13" s="379" t="s">
        <v>35</v>
      </c>
      <c r="BJ13" s="379" t="s">
        <v>35</v>
      </c>
      <c r="BK13" s="379">
        <v>35</v>
      </c>
      <c r="BL13" s="379">
        <v>85</v>
      </c>
      <c r="BM13" s="379">
        <v>120</v>
      </c>
      <c r="BN13" s="385">
        <v>29.166666666666668</v>
      </c>
      <c r="BO13" s="382"/>
    </row>
    <row r="14" spans="1:67" s="379" customFormat="1" ht="12.6" customHeight="1">
      <c r="A14" s="379" t="s">
        <v>37</v>
      </c>
      <c r="B14" s="55">
        <v>2016</v>
      </c>
      <c r="C14" s="56">
        <v>3</v>
      </c>
      <c r="D14" s="56">
        <v>15</v>
      </c>
      <c r="E14" s="56">
        <v>8</v>
      </c>
      <c r="F14" s="56">
        <v>14</v>
      </c>
      <c r="G14" s="56">
        <v>3</v>
      </c>
      <c r="H14" s="56">
        <v>5</v>
      </c>
      <c r="I14" s="56">
        <v>1</v>
      </c>
      <c r="J14" s="56">
        <v>14</v>
      </c>
      <c r="K14" s="56" t="s">
        <v>35</v>
      </c>
      <c r="L14" s="56" t="s">
        <v>35</v>
      </c>
      <c r="M14" s="57" t="s">
        <v>35</v>
      </c>
      <c r="N14" s="57" t="s">
        <v>35</v>
      </c>
      <c r="O14" s="56" t="s">
        <v>35</v>
      </c>
      <c r="P14" s="56" t="s">
        <v>35</v>
      </c>
      <c r="Q14" s="56" t="s">
        <v>35</v>
      </c>
      <c r="R14" s="56" t="s">
        <v>35</v>
      </c>
      <c r="S14" s="56" t="s">
        <v>35</v>
      </c>
      <c r="T14" s="56" t="s">
        <v>35</v>
      </c>
      <c r="U14" s="56" t="s">
        <v>35</v>
      </c>
      <c r="V14" s="56" t="s">
        <v>35</v>
      </c>
      <c r="W14" s="56" t="s">
        <v>35</v>
      </c>
      <c r="X14" s="56" t="s">
        <v>35</v>
      </c>
      <c r="Y14" s="57" t="s">
        <v>35</v>
      </c>
      <c r="Z14" s="57" t="s">
        <v>35</v>
      </c>
      <c r="AA14" s="56" t="s">
        <v>35</v>
      </c>
      <c r="AB14" s="56" t="s">
        <v>35</v>
      </c>
      <c r="AC14" s="50" t="s">
        <v>35</v>
      </c>
      <c r="AD14" s="50" t="s">
        <v>35</v>
      </c>
      <c r="AE14" s="57" t="s">
        <v>35</v>
      </c>
      <c r="AF14" s="57" t="s">
        <v>35</v>
      </c>
      <c r="AG14" s="50">
        <v>0</v>
      </c>
      <c r="AH14" s="56">
        <v>1</v>
      </c>
      <c r="AI14" s="57" t="s">
        <v>35</v>
      </c>
      <c r="AJ14" s="57" t="s">
        <v>35</v>
      </c>
      <c r="AK14" s="57" t="s">
        <v>35</v>
      </c>
      <c r="AL14" s="57" t="s">
        <v>35</v>
      </c>
      <c r="AM14" s="57" t="s">
        <v>35</v>
      </c>
      <c r="AN14" s="57" t="s">
        <v>35</v>
      </c>
      <c r="AO14" s="50" t="s">
        <v>35</v>
      </c>
      <c r="AP14" s="56" t="s">
        <v>35</v>
      </c>
      <c r="AQ14" s="382" t="s">
        <v>35</v>
      </c>
      <c r="AR14" s="382" t="s">
        <v>35</v>
      </c>
      <c r="AS14" s="50" t="s">
        <v>35</v>
      </c>
      <c r="AT14" s="56" t="s">
        <v>35</v>
      </c>
      <c r="AU14" s="50" t="s">
        <v>35</v>
      </c>
      <c r="AV14" s="56" t="s">
        <v>35</v>
      </c>
      <c r="AW14" s="50" t="s">
        <v>35</v>
      </c>
      <c r="AX14" s="56" t="s">
        <v>35</v>
      </c>
      <c r="AY14" s="383" t="s">
        <v>35</v>
      </c>
      <c r="AZ14" s="383" t="s">
        <v>35</v>
      </c>
      <c r="BA14" s="383" t="s">
        <v>35</v>
      </c>
      <c r="BB14" s="383" t="s">
        <v>35</v>
      </c>
      <c r="BC14" s="383" t="s">
        <v>35</v>
      </c>
      <c r="BD14" s="383" t="s">
        <v>35</v>
      </c>
      <c r="BE14" s="383" t="s">
        <v>35</v>
      </c>
      <c r="BF14" s="383" t="s">
        <v>35</v>
      </c>
      <c r="BG14" s="383">
        <v>0</v>
      </c>
      <c r="BH14" s="383">
        <v>0</v>
      </c>
      <c r="BI14" s="379" t="s">
        <v>35</v>
      </c>
      <c r="BJ14" s="379" t="s">
        <v>35</v>
      </c>
      <c r="BK14" s="379">
        <v>15</v>
      </c>
      <c r="BL14" s="379">
        <v>49</v>
      </c>
      <c r="BM14" s="379">
        <v>64</v>
      </c>
      <c r="BN14" s="385">
        <v>23.4375</v>
      </c>
      <c r="BO14" s="382"/>
    </row>
    <row r="15" spans="1:67" s="379" customFormat="1" ht="12.6" customHeight="1">
      <c r="A15" s="379" t="s">
        <v>38</v>
      </c>
      <c r="B15" s="55">
        <v>2016</v>
      </c>
      <c r="C15" s="56">
        <v>3</v>
      </c>
      <c r="D15" s="56">
        <v>19</v>
      </c>
      <c r="E15" s="56">
        <v>4</v>
      </c>
      <c r="F15" s="56">
        <v>23</v>
      </c>
      <c r="G15" s="56">
        <v>4</v>
      </c>
      <c r="H15" s="56">
        <v>9</v>
      </c>
      <c r="I15" s="56">
        <v>1</v>
      </c>
      <c r="J15" s="56">
        <v>32</v>
      </c>
      <c r="K15" s="56" t="s">
        <v>35</v>
      </c>
      <c r="L15" s="56" t="s">
        <v>35</v>
      </c>
      <c r="M15" s="57" t="s">
        <v>35</v>
      </c>
      <c r="N15" s="57" t="s">
        <v>35</v>
      </c>
      <c r="O15" s="56" t="s">
        <v>35</v>
      </c>
      <c r="P15" s="56" t="s">
        <v>35</v>
      </c>
      <c r="Q15" s="56">
        <v>0</v>
      </c>
      <c r="R15" s="56">
        <v>0</v>
      </c>
      <c r="S15" s="56" t="s">
        <v>35</v>
      </c>
      <c r="T15" s="56" t="s">
        <v>35</v>
      </c>
      <c r="U15" s="56" t="s">
        <v>35</v>
      </c>
      <c r="V15" s="56" t="s">
        <v>35</v>
      </c>
      <c r="W15" s="56">
        <v>0</v>
      </c>
      <c r="X15" s="56">
        <v>3</v>
      </c>
      <c r="Y15" s="57" t="s">
        <v>35</v>
      </c>
      <c r="Z15" s="57" t="s">
        <v>35</v>
      </c>
      <c r="AA15" s="56" t="s">
        <v>35</v>
      </c>
      <c r="AB15" s="56" t="s">
        <v>35</v>
      </c>
      <c r="AC15" s="50" t="s">
        <v>35</v>
      </c>
      <c r="AD15" s="50" t="s">
        <v>35</v>
      </c>
      <c r="AE15" s="57" t="s">
        <v>35</v>
      </c>
      <c r="AF15" s="57" t="s">
        <v>35</v>
      </c>
      <c r="AG15" s="50">
        <v>1</v>
      </c>
      <c r="AH15" s="56">
        <v>0</v>
      </c>
      <c r="AI15" s="57" t="s">
        <v>35</v>
      </c>
      <c r="AJ15" s="57" t="s">
        <v>35</v>
      </c>
      <c r="AK15" s="57" t="s">
        <v>35</v>
      </c>
      <c r="AL15" s="57" t="s">
        <v>35</v>
      </c>
      <c r="AM15" s="57" t="s">
        <v>35</v>
      </c>
      <c r="AN15" s="57" t="s">
        <v>35</v>
      </c>
      <c r="AO15" s="50" t="s">
        <v>35</v>
      </c>
      <c r="AP15" s="56" t="s">
        <v>35</v>
      </c>
      <c r="AQ15" s="382" t="s">
        <v>35</v>
      </c>
      <c r="AR15" s="382" t="s">
        <v>35</v>
      </c>
      <c r="AS15" s="50" t="s">
        <v>35</v>
      </c>
      <c r="AT15" s="56" t="s">
        <v>35</v>
      </c>
      <c r="AU15" s="50" t="s">
        <v>35</v>
      </c>
      <c r="AV15" s="56" t="s">
        <v>35</v>
      </c>
      <c r="AW15" s="50" t="s">
        <v>35</v>
      </c>
      <c r="AX15" s="56" t="s">
        <v>35</v>
      </c>
      <c r="AY15" s="383" t="s">
        <v>35</v>
      </c>
      <c r="AZ15" s="383" t="s">
        <v>35</v>
      </c>
      <c r="BA15" s="383" t="s">
        <v>35</v>
      </c>
      <c r="BB15" s="383" t="s">
        <v>35</v>
      </c>
      <c r="BC15" s="383" t="s">
        <v>35</v>
      </c>
      <c r="BD15" s="383" t="s">
        <v>35</v>
      </c>
      <c r="BE15" s="383" t="s">
        <v>35</v>
      </c>
      <c r="BF15" s="383" t="s">
        <v>35</v>
      </c>
      <c r="BG15" s="383">
        <v>1</v>
      </c>
      <c r="BH15" s="383">
        <v>0</v>
      </c>
      <c r="BI15" s="379" t="s">
        <v>35</v>
      </c>
      <c r="BJ15" s="379" t="s">
        <v>35</v>
      </c>
      <c r="BK15" s="379">
        <v>14</v>
      </c>
      <c r="BL15" s="379">
        <v>86</v>
      </c>
      <c r="BM15" s="379">
        <v>100</v>
      </c>
      <c r="BN15" s="385">
        <v>14.000000000000002</v>
      </c>
      <c r="BO15" s="382"/>
    </row>
    <row r="16" spans="1:67" s="379" customFormat="1" ht="24.75" customHeight="1">
      <c r="A16" s="379" t="s">
        <v>481</v>
      </c>
      <c r="B16" s="55">
        <v>2018</v>
      </c>
      <c r="C16" s="56">
        <v>0</v>
      </c>
      <c r="D16" s="56">
        <v>8</v>
      </c>
      <c r="E16" s="56">
        <v>5</v>
      </c>
      <c r="F16" s="56">
        <v>11</v>
      </c>
      <c r="G16" s="56">
        <v>3</v>
      </c>
      <c r="H16" s="56">
        <v>5</v>
      </c>
      <c r="I16" s="56">
        <v>2</v>
      </c>
      <c r="J16" s="56">
        <v>13</v>
      </c>
      <c r="K16" s="56" t="s">
        <v>35</v>
      </c>
      <c r="L16" s="56" t="s">
        <v>35</v>
      </c>
      <c r="M16" s="57" t="s">
        <v>35</v>
      </c>
      <c r="N16" s="57" t="s">
        <v>35</v>
      </c>
      <c r="O16" s="56" t="s">
        <v>35</v>
      </c>
      <c r="P16" s="56" t="s">
        <v>35</v>
      </c>
      <c r="Q16" s="56" t="s">
        <v>35</v>
      </c>
      <c r="R16" s="56" t="s">
        <v>35</v>
      </c>
      <c r="S16" s="56" t="s">
        <v>35</v>
      </c>
      <c r="T16" s="56" t="s">
        <v>35</v>
      </c>
      <c r="U16" s="56" t="s">
        <v>35</v>
      </c>
      <c r="V16" s="56" t="s">
        <v>35</v>
      </c>
      <c r="W16" s="56" t="s">
        <v>35</v>
      </c>
      <c r="X16" s="56" t="s">
        <v>35</v>
      </c>
      <c r="Y16" s="57" t="s">
        <v>35</v>
      </c>
      <c r="Z16" s="57" t="s">
        <v>35</v>
      </c>
      <c r="AA16" s="56" t="s">
        <v>35</v>
      </c>
      <c r="AB16" s="56" t="s">
        <v>35</v>
      </c>
      <c r="AC16" s="50" t="s">
        <v>35</v>
      </c>
      <c r="AD16" s="50" t="s">
        <v>35</v>
      </c>
      <c r="AE16" s="57" t="s">
        <v>35</v>
      </c>
      <c r="AF16" s="57" t="s">
        <v>35</v>
      </c>
      <c r="AG16" s="50" t="s">
        <v>35</v>
      </c>
      <c r="AH16" s="56" t="s">
        <v>35</v>
      </c>
      <c r="AI16" s="57" t="s">
        <v>35</v>
      </c>
      <c r="AJ16" s="57" t="s">
        <v>35</v>
      </c>
      <c r="AK16" s="57" t="s">
        <v>35</v>
      </c>
      <c r="AL16" s="57" t="s">
        <v>35</v>
      </c>
      <c r="AM16" s="57" t="s">
        <v>35</v>
      </c>
      <c r="AN16" s="57" t="s">
        <v>35</v>
      </c>
      <c r="AO16" s="50" t="s">
        <v>35</v>
      </c>
      <c r="AP16" s="56" t="s">
        <v>35</v>
      </c>
      <c r="AQ16" s="382" t="s">
        <v>35</v>
      </c>
      <c r="AR16" s="382" t="s">
        <v>35</v>
      </c>
      <c r="AS16" s="50" t="s">
        <v>35</v>
      </c>
      <c r="AT16" s="56" t="s">
        <v>35</v>
      </c>
      <c r="AU16" s="50" t="s">
        <v>35</v>
      </c>
      <c r="AV16" s="56" t="s">
        <v>35</v>
      </c>
      <c r="AW16" s="50" t="s">
        <v>35</v>
      </c>
      <c r="AX16" s="56" t="s">
        <v>35</v>
      </c>
      <c r="AY16" s="383" t="s">
        <v>35</v>
      </c>
      <c r="AZ16" s="383" t="s">
        <v>35</v>
      </c>
      <c r="BA16" s="383" t="s">
        <v>35</v>
      </c>
      <c r="BB16" s="383" t="s">
        <v>35</v>
      </c>
      <c r="BC16" s="383" t="s">
        <v>35</v>
      </c>
      <c r="BD16" s="383" t="s">
        <v>35</v>
      </c>
      <c r="BE16" s="383" t="s">
        <v>35</v>
      </c>
      <c r="BF16" s="383" t="s">
        <v>35</v>
      </c>
      <c r="BG16" s="383">
        <v>4</v>
      </c>
      <c r="BH16" s="383">
        <v>4</v>
      </c>
      <c r="BI16" s="379" t="s">
        <v>35</v>
      </c>
      <c r="BJ16" s="379" t="s">
        <v>35</v>
      </c>
      <c r="BK16" s="379">
        <v>14</v>
      </c>
      <c r="BL16" s="379">
        <v>41</v>
      </c>
      <c r="BM16" s="379">
        <v>55</v>
      </c>
      <c r="BN16" s="385">
        <v>25.454545454545453</v>
      </c>
      <c r="BO16" s="382"/>
    </row>
    <row r="17" spans="1:67" s="379" customFormat="1" ht="12.6" customHeight="1">
      <c r="A17" s="379" t="s">
        <v>482</v>
      </c>
      <c r="B17" s="55">
        <v>2018</v>
      </c>
      <c r="C17" s="56">
        <v>3</v>
      </c>
      <c r="D17" s="56">
        <v>14</v>
      </c>
      <c r="E17" s="56">
        <v>5</v>
      </c>
      <c r="F17" s="56">
        <v>11</v>
      </c>
      <c r="G17" s="56">
        <v>2</v>
      </c>
      <c r="H17" s="56">
        <v>1</v>
      </c>
      <c r="I17" s="56">
        <v>0</v>
      </c>
      <c r="J17" s="56">
        <v>15</v>
      </c>
      <c r="K17" s="56" t="s">
        <v>35</v>
      </c>
      <c r="L17" s="56" t="s">
        <v>35</v>
      </c>
      <c r="M17" s="57" t="s">
        <v>35</v>
      </c>
      <c r="N17" s="57" t="s">
        <v>35</v>
      </c>
      <c r="O17" s="56" t="s">
        <v>35</v>
      </c>
      <c r="P17" s="56" t="s">
        <v>35</v>
      </c>
      <c r="Q17" s="56" t="s">
        <v>35</v>
      </c>
      <c r="R17" s="56" t="s">
        <v>35</v>
      </c>
      <c r="S17" s="56" t="s">
        <v>35</v>
      </c>
      <c r="T17" s="56" t="s">
        <v>35</v>
      </c>
      <c r="U17" s="56" t="s">
        <v>35</v>
      </c>
      <c r="V17" s="56" t="s">
        <v>35</v>
      </c>
      <c r="W17" s="56" t="s">
        <v>35</v>
      </c>
      <c r="X17" s="56" t="s">
        <v>35</v>
      </c>
      <c r="Y17" s="57" t="s">
        <v>35</v>
      </c>
      <c r="Z17" s="57" t="s">
        <v>35</v>
      </c>
      <c r="AA17" s="56" t="s">
        <v>35</v>
      </c>
      <c r="AB17" s="56" t="s">
        <v>35</v>
      </c>
      <c r="AC17" s="50" t="s">
        <v>35</v>
      </c>
      <c r="AD17" s="50" t="s">
        <v>35</v>
      </c>
      <c r="AE17" s="57" t="s">
        <v>35</v>
      </c>
      <c r="AF17" s="57" t="s">
        <v>35</v>
      </c>
      <c r="AG17" s="50">
        <v>3</v>
      </c>
      <c r="AH17" s="56">
        <v>5</v>
      </c>
      <c r="AI17" s="57" t="s">
        <v>35</v>
      </c>
      <c r="AJ17" s="57" t="s">
        <v>35</v>
      </c>
      <c r="AK17" s="57" t="s">
        <v>35</v>
      </c>
      <c r="AL17" s="57" t="s">
        <v>35</v>
      </c>
      <c r="AM17" s="57" t="s">
        <v>35</v>
      </c>
      <c r="AN17" s="57" t="s">
        <v>35</v>
      </c>
      <c r="AO17" s="50" t="s">
        <v>35</v>
      </c>
      <c r="AP17" s="56" t="s">
        <v>35</v>
      </c>
      <c r="AQ17" s="382" t="s">
        <v>35</v>
      </c>
      <c r="AR17" s="382" t="s">
        <v>35</v>
      </c>
      <c r="AS17" s="50" t="s">
        <v>35</v>
      </c>
      <c r="AT17" s="56" t="s">
        <v>35</v>
      </c>
      <c r="AU17" s="50" t="s">
        <v>35</v>
      </c>
      <c r="AV17" s="56" t="s">
        <v>35</v>
      </c>
      <c r="AW17" s="50" t="s">
        <v>35</v>
      </c>
      <c r="AX17" s="56" t="s">
        <v>35</v>
      </c>
      <c r="AY17" s="383" t="s">
        <v>35</v>
      </c>
      <c r="AZ17" s="383" t="s">
        <v>35</v>
      </c>
      <c r="BA17" s="383" t="s">
        <v>35</v>
      </c>
      <c r="BB17" s="383" t="s">
        <v>35</v>
      </c>
      <c r="BC17" s="383" t="s">
        <v>35</v>
      </c>
      <c r="BD17" s="383" t="s">
        <v>35</v>
      </c>
      <c r="BE17" s="383" t="s">
        <v>35</v>
      </c>
      <c r="BF17" s="383" t="s">
        <v>35</v>
      </c>
      <c r="BG17" s="383">
        <v>0</v>
      </c>
      <c r="BH17" s="383">
        <v>1</v>
      </c>
      <c r="BI17" s="379" t="s">
        <v>35</v>
      </c>
      <c r="BJ17" s="379" t="s">
        <v>35</v>
      </c>
      <c r="BK17" s="379">
        <v>13</v>
      </c>
      <c r="BL17" s="379">
        <v>47</v>
      </c>
      <c r="BM17" s="379">
        <v>60</v>
      </c>
      <c r="BN17" s="385">
        <v>21.666666666666668</v>
      </c>
      <c r="BO17" s="382"/>
    </row>
    <row r="18" spans="1:67" s="379" customFormat="1" ht="12.6" customHeight="1">
      <c r="A18" s="379" t="s">
        <v>489</v>
      </c>
      <c r="B18" s="55">
        <v>2018</v>
      </c>
      <c r="C18" s="56">
        <v>2</v>
      </c>
      <c r="D18" s="56">
        <v>9</v>
      </c>
      <c r="E18" s="56">
        <v>2</v>
      </c>
      <c r="F18" s="56">
        <v>4</v>
      </c>
      <c r="G18" s="56">
        <v>2</v>
      </c>
      <c r="H18" s="56">
        <v>6</v>
      </c>
      <c r="I18" s="56">
        <v>3</v>
      </c>
      <c r="J18" s="56">
        <v>12</v>
      </c>
      <c r="K18" s="56" t="s">
        <v>35</v>
      </c>
      <c r="L18" s="56" t="s">
        <v>35</v>
      </c>
      <c r="M18" s="57" t="s">
        <v>35</v>
      </c>
      <c r="N18" s="57" t="s">
        <v>35</v>
      </c>
      <c r="O18" s="56" t="s">
        <v>35</v>
      </c>
      <c r="P18" s="56" t="s">
        <v>35</v>
      </c>
      <c r="Q18" s="56" t="s">
        <v>35</v>
      </c>
      <c r="R18" s="56" t="s">
        <v>35</v>
      </c>
      <c r="S18" s="56" t="s">
        <v>35</v>
      </c>
      <c r="T18" s="56" t="s">
        <v>35</v>
      </c>
      <c r="U18" s="56" t="s">
        <v>35</v>
      </c>
      <c r="V18" s="56" t="s">
        <v>35</v>
      </c>
      <c r="W18" s="56">
        <v>0</v>
      </c>
      <c r="X18" s="56">
        <v>4</v>
      </c>
      <c r="Y18" s="57">
        <v>0</v>
      </c>
      <c r="Z18" s="57">
        <v>8</v>
      </c>
      <c r="AA18" s="56" t="s">
        <v>35</v>
      </c>
      <c r="AB18" s="56" t="s">
        <v>35</v>
      </c>
      <c r="AC18" s="50" t="s">
        <v>35</v>
      </c>
      <c r="AD18" s="50" t="s">
        <v>35</v>
      </c>
      <c r="AE18" s="57" t="s">
        <v>35</v>
      </c>
      <c r="AF18" s="57" t="s">
        <v>35</v>
      </c>
      <c r="AG18" s="50">
        <v>3</v>
      </c>
      <c r="AH18" s="56">
        <v>4</v>
      </c>
      <c r="AI18" s="57" t="s">
        <v>35</v>
      </c>
      <c r="AJ18" s="57" t="s">
        <v>35</v>
      </c>
      <c r="AK18" s="57" t="s">
        <v>35</v>
      </c>
      <c r="AL18" s="57" t="s">
        <v>35</v>
      </c>
      <c r="AM18" s="57" t="s">
        <v>35</v>
      </c>
      <c r="AN18" s="57" t="s">
        <v>35</v>
      </c>
      <c r="AO18" s="50" t="s">
        <v>35</v>
      </c>
      <c r="AP18" s="56" t="s">
        <v>35</v>
      </c>
      <c r="AQ18" s="382" t="s">
        <v>35</v>
      </c>
      <c r="AR18" s="382" t="s">
        <v>35</v>
      </c>
      <c r="AS18" s="50" t="s">
        <v>35</v>
      </c>
      <c r="AT18" s="56" t="s">
        <v>35</v>
      </c>
      <c r="AU18" s="50" t="s">
        <v>35</v>
      </c>
      <c r="AV18" s="56" t="s">
        <v>35</v>
      </c>
      <c r="AW18" s="50" t="s">
        <v>35</v>
      </c>
      <c r="AX18" s="56" t="s">
        <v>35</v>
      </c>
      <c r="AY18" s="383" t="s">
        <v>35</v>
      </c>
      <c r="AZ18" s="383" t="s">
        <v>35</v>
      </c>
      <c r="BA18" s="383" t="s">
        <v>35</v>
      </c>
      <c r="BB18" s="383" t="s">
        <v>35</v>
      </c>
      <c r="BC18" s="383" t="s">
        <v>35</v>
      </c>
      <c r="BD18" s="383" t="s">
        <v>35</v>
      </c>
      <c r="BE18" s="383" t="s">
        <v>35</v>
      </c>
      <c r="BF18" s="383" t="s">
        <v>35</v>
      </c>
      <c r="BG18" s="383">
        <v>1</v>
      </c>
      <c r="BH18" s="383">
        <v>0</v>
      </c>
      <c r="BI18" s="379" t="s">
        <v>35</v>
      </c>
      <c r="BJ18" s="379" t="s">
        <v>35</v>
      </c>
      <c r="BK18" s="379">
        <v>13</v>
      </c>
      <c r="BL18" s="379">
        <v>47</v>
      </c>
      <c r="BM18" s="379">
        <v>60</v>
      </c>
      <c r="BN18" s="385">
        <v>21.666666666666668</v>
      </c>
      <c r="BO18" s="382"/>
    </row>
    <row r="19" spans="1:67" s="379" customFormat="1" ht="12.6" customHeight="1">
      <c r="A19" s="379" t="s">
        <v>501</v>
      </c>
      <c r="B19" s="55">
        <v>2018</v>
      </c>
      <c r="C19" s="56">
        <v>5</v>
      </c>
      <c r="D19" s="56">
        <v>12</v>
      </c>
      <c r="E19" s="56">
        <v>6</v>
      </c>
      <c r="F19" s="56">
        <v>15</v>
      </c>
      <c r="G19" s="56">
        <v>3</v>
      </c>
      <c r="H19" s="56">
        <v>6</v>
      </c>
      <c r="I19" s="56">
        <v>1</v>
      </c>
      <c r="J19" s="56">
        <v>17</v>
      </c>
      <c r="K19" s="56" t="s">
        <v>35</v>
      </c>
      <c r="L19" s="56" t="s">
        <v>35</v>
      </c>
      <c r="M19" s="57" t="s">
        <v>35</v>
      </c>
      <c r="N19" s="57" t="s">
        <v>35</v>
      </c>
      <c r="O19" s="56" t="s">
        <v>35</v>
      </c>
      <c r="P19" s="56" t="s">
        <v>35</v>
      </c>
      <c r="Q19" s="56" t="s">
        <v>35</v>
      </c>
      <c r="R19" s="56" t="s">
        <v>35</v>
      </c>
      <c r="S19" s="56" t="s">
        <v>35</v>
      </c>
      <c r="T19" s="56" t="s">
        <v>35</v>
      </c>
      <c r="U19" s="56" t="s">
        <v>35</v>
      </c>
      <c r="V19" s="56" t="s">
        <v>35</v>
      </c>
      <c r="W19" s="56">
        <v>1</v>
      </c>
      <c r="X19" s="56">
        <v>3</v>
      </c>
      <c r="Y19" s="57" t="s">
        <v>35</v>
      </c>
      <c r="Z19" s="57" t="s">
        <v>35</v>
      </c>
      <c r="AA19" s="56" t="s">
        <v>35</v>
      </c>
      <c r="AB19" s="56" t="s">
        <v>35</v>
      </c>
      <c r="AC19" s="50" t="s">
        <v>35</v>
      </c>
      <c r="AD19" s="50" t="s">
        <v>35</v>
      </c>
      <c r="AE19" s="57" t="s">
        <v>35</v>
      </c>
      <c r="AF19" s="57" t="s">
        <v>35</v>
      </c>
      <c r="AG19" s="50">
        <v>6</v>
      </c>
      <c r="AH19" s="56">
        <v>4</v>
      </c>
      <c r="AI19" s="57" t="s">
        <v>35</v>
      </c>
      <c r="AJ19" s="57" t="s">
        <v>35</v>
      </c>
      <c r="AK19" s="57" t="s">
        <v>35</v>
      </c>
      <c r="AL19" s="57" t="s">
        <v>35</v>
      </c>
      <c r="AM19" s="57" t="s">
        <v>35</v>
      </c>
      <c r="AN19" s="57" t="s">
        <v>35</v>
      </c>
      <c r="AO19" s="50" t="s">
        <v>35</v>
      </c>
      <c r="AP19" s="56" t="s">
        <v>35</v>
      </c>
      <c r="AQ19" s="382" t="s">
        <v>35</v>
      </c>
      <c r="AR19" s="382" t="s">
        <v>35</v>
      </c>
      <c r="AS19" s="50" t="s">
        <v>35</v>
      </c>
      <c r="AT19" s="56" t="s">
        <v>35</v>
      </c>
      <c r="AU19" s="50" t="s">
        <v>35</v>
      </c>
      <c r="AV19" s="56" t="s">
        <v>35</v>
      </c>
      <c r="AW19" s="50" t="s">
        <v>35</v>
      </c>
      <c r="AX19" s="56" t="s">
        <v>35</v>
      </c>
      <c r="AY19" s="383" t="s">
        <v>35</v>
      </c>
      <c r="AZ19" s="383" t="s">
        <v>35</v>
      </c>
      <c r="BA19" s="383" t="s">
        <v>35</v>
      </c>
      <c r="BB19" s="383" t="s">
        <v>35</v>
      </c>
      <c r="BC19" s="383" t="s">
        <v>35</v>
      </c>
      <c r="BD19" s="383" t="s">
        <v>35</v>
      </c>
      <c r="BE19" s="383" t="s">
        <v>35</v>
      </c>
      <c r="BF19" s="383" t="s">
        <v>35</v>
      </c>
      <c r="BG19" s="383">
        <v>1</v>
      </c>
      <c r="BH19" s="383">
        <v>0</v>
      </c>
      <c r="BI19" s="379" t="s">
        <v>35</v>
      </c>
      <c r="BJ19" s="379" t="s">
        <v>35</v>
      </c>
      <c r="BK19" s="379">
        <v>23</v>
      </c>
      <c r="BL19" s="379">
        <v>57</v>
      </c>
      <c r="BM19" s="379">
        <v>80</v>
      </c>
      <c r="BN19" s="385">
        <v>28.749999999999996</v>
      </c>
      <c r="BO19" s="382"/>
    </row>
    <row r="20" spans="1:67" s="379" customFormat="1" ht="12.6" customHeight="1">
      <c r="A20" s="379" t="s">
        <v>43</v>
      </c>
      <c r="B20" s="55">
        <v>2016</v>
      </c>
      <c r="C20" s="56">
        <v>8</v>
      </c>
      <c r="D20" s="56">
        <v>13</v>
      </c>
      <c r="E20" s="56">
        <v>6</v>
      </c>
      <c r="F20" s="56">
        <v>21</v>
      </c>
      <c r="G20" s="56">
        <v>14</v>
      </c>
      <c r="H20" s="56">
        <v>14</v>
      </c>
      <c r="I20" s="56">
        <v>1</v>
      </c>
      <c r="J20" s="56">
        <v>20</v>
      </c>
      <c r="K20" s="56" t="s">
        <v>35</v>
      </c>
      <c r="L20" s="56" t="s">
        <v>35</v>
      </c>
      <c r="M20" s="57" t="s">
        <v>35</v>
      </c>
      <c r="N20" s="57" t="s">
        <v>35</v>
      </c>
      <c r="O20" s="56" t="s">
        <v>35</v>
      </c>
      <c r="P20" s="56" t="s">
        <v>35</v>
      </c>
      <c r="Q20" s="56" t="s">
        <v>35</v>
      </c>
      <c r="R20" s="56" t="s">
        <v>35</v>
      </c>
      <c r="S20" s="56">
        <v>1</v>
      </c>
      <c r="T20" s="56">
        <v>3</v>
      </c>
      <c r="U20" s="56" t="s">
        <v>35</v>
      </c>
      <c r="V20" s="56" t="s">
        <v>35</v>
      </c>
      <c r="W20" s="56">
        <v>0</v>
      </c>
      <c r="X20" s="56">
        <v>1</v>
      </c>
      <c r="Y20" s="57">
        <v>0</v>
      </c>
      <c r="Z20" s="57">
        <v>0</v>
      </c>
      <c r="AA20" s="56" t="s">
        <v>35</v>
      </c>
      <c r="AB20" s="56" t="s">
        <v>35</v>
      </c>
      <c r="AC20" s="50" t="s">
        <v>35</v>
      </c>
      <c r="AD20" s="50" t="s">
        <v>35</v>
      </c>
      <c r="AE20" s="57" t="s">
        <v>35</v>
      </c>
      <c r="AF20" s="57" t="s">
        <v>35</v>
      </c>
      <c r="AG20" s="50">
        <v>2</v>
      </c>
      <c r="AH20" s="56">
        <v>4</v>
      </c>
      <c r="AI20" s="57" t="s">
        <v>35</v>
      </c>
      <c r="AJ20" s="57" t="s">
        <v>35</v>
      </c>
      <c r="AK20" s="57" t="s">
        <v>35</v>
      </c>
      <c r="AL20" s="57" t="s">
        <v>35</v>
      </c>
      <c r="AM20" s="57" t="s">
        <v>35</v>
      </c>
      <c r="AN20" s="57" t="s">
        <v>35</v>
      </c>
      <c r="AO20" s="50" t="s">
        <v>35</v>
      </c>
      <c r="AP20" s="56" t="s">
        <v>35</v>
      </c>
      <c r="AQ20" s="382" t="s">
        <v>35</v>
      </c>
      <c r="AR20" s="382" t="s">
        <v>35</v>
      </c>
      <c r="AS20" s="50" t="s">
        <v>35</v>
      </c>
      <c r="AT20" s="56" t="s">
        <v>35</v>
      </c>
      <c r="AU20" s="50" t="s">
        <v>35</v>
      </c>
      <c r="AV20" s="56" t="s">
        <v>35</v>
      </c>
      <c r="AW20" s="50" t="s">
        <v>35</v>
      </c>
      <c r="AX20" s="56" t="s">
        <v>35</v>
      </c>
      <c r="AY20" s="383" t="s">
        <v>35</v>
      </c>
      <c r="AZ20" s="383" t="s">
        <v>35</v>
      </c>
      <c r="BA20" s="383" t="s">
        <v>35</v>
      </c>
      <c r="BB20" s="383" t="s">
        <v>35</v>
      </c>
      <c r="BC20" s="383" t="s">
        <v>35</v>
      </c>
      <c r="BD20" s="383" t="s">
        <v>35</v>
      </c>
      <c r="BE20" s="383" t="s">
        <v>35</v>
      </c>
      <c r="BF20" s="383" t="s">
        <v>35</v>
      </c>
      <c r="BG20" s="383">
        <v>0</v>
      </c>
      <c r="BH20" s="383">
        <v>2</v>
      </c>
      <c r="BI20" s="379" t="s">
        <v>35</v>
      </c>
      <c r="BJ20" s="379" t="s">
        <v>35</v>
      </c>
      <c r="BK20" s="379">
        <v>32</v>
      </c>
      <c r="BL20" s="379">
        <v>78</v>
      </c>
      <c r="BM20" s="379">
        <v>110</v>
      </c>
      <c r="BN20" s="385">
        <v>29.09090909090909</v>
      </c>
      <c r="BO20" s="382"/>
    </row>
    <row r="21" spans="1:67" s="379" customFormat="1" ht="24.75" customHeight="1">
      <c r="A21" s="379" t="s">
        <v>420</v>
      </c>
      <c r="B21" s="55">
        <v>2017</v>
      </c>
      <c r="C21" s="56">
        <v>6</v>
      </c>
      <c r="D21" s="56">
        <v>20</v>
      </c>
      <c r="E21" s="56">
        <v>6</v>
      </c>
      <c r="F21" s="56">
        <v>14</v>
      </c>
      <c r="G21" s="56">
        <v>9</v>
      </c>
      <c r="H21" s="56">
        <v>14</v>
      </c>
      <c r="I21" s="56">
        <v>3</v>
      </c>
      <c r="J21" s="56">
        <v>15</v>
      </c>
      <c r="K21" s="56" t="s">
        <v>35</v>
      </c>
      <c r="L21" s="56" t="s">
        <v>35</v>
      </c>
      <c r="M21" s="57" t="s">
        <v>35</v>
      </c>
      <c r="N21" s="57" t="s">
        <v>35</v>
      </c>
      <c r="O21" s="56" t="s">
        <v>35</v>
      </c>
      <c r="P21" s="56" t="s">
        <v>35</v>
      </c>
      <c r="Q21" s="56">
        <v>0</v>
      </c>
      <c r="R21" s="56">
        <v>1</v>
      </c>
      <c r="S21" s="56" t="s">
        <v>35</v>
      </c>
      <c r="T21" s="56" t="s">
        <v>35</v>
      </c>
      <c r="U21" s="56" t="s">
        <v>35</v>
      </c>
      <c r="V21" s="56" t="s">
        <v>35</v>
      </c>
      <c r="W21" s="56">
        <v>2</v>
      </c>
      <c r="X21" s="56">
        <v>1</v>
      </c>
      <c r="Y21" s="57">
        <v>0</v>
      </c>
      <c r="Z21" s="57">
        <v>2</v>
      </c>
      <c r="AA21" s="56" t="s">
        <v>35</v>
      </c>
      <c r="AB21" s="56" t="s">
        <v>35</v>
      </c>
      <c r="AC21" s="50" t="s">
        <v>35</v>
      </c>
      <c r="AD21" s="50" t="s">
        <v>35</v>
      </c>
      <c r="AE21" s="57" t="s">
        <v>35</v>
      </c>
      <c r="AF21" s="57" t="s">
        <v>35</v>
      </c>
      <c r="AG21" s="50">
        <v>3</v>
      </c>
      <c r="AH21" s="56">
        <v>4</v>
      </c>
      <c r="AI21" s="57" t="s">
        <v>35</v>
      </c>
      <c r="AJ21" s="57" t="s">
        <v>35</v>
      </c>
      <c r="AK21" s="57" t="s">
        <v>35</v>
      </c>
      <c r="AL21" s="57" t="s">
        <v>35</v>
      </c>
      <c r="AM21" s="57" t="s">
        <v>35</v>
      </c>
      <c r="AN21" s="57" t="s">
        <v>35</v>
      </c>
      <c r="AO21" s="50" t="s">
        <v>35</v>
      </c>
      <c r="AP21" s="56" t="s">
        <v>35</v>
      </c>
      <c r="AQ21" s="382">
        <v>0</v>
      </c>
      <c r="AR21" s="382">
        <v>0</v>
      </c>
      <c r="AS21" s="50" t="s">
        <v>35</v>
      </c>
      <c r="AT21" s="56" t="s">
        <v>35</v>
      </c>
      <c r="AU21" s="50" t="s">
        <v>35</v>
      </c>
      <c r="AV21" s="56" t="s">
        <v>35</v>
      </c>
      <c r="AW21" s="50" t="s">
        <v>35</v>
      </c>
      <c r="AX21" s="56" t="s">
        <v>35</v>
      </c>
      <c r="AY21" s="383" t="s">
        <v>35</v>
      </c>
      <c r="AZ21" s="383" t="s">
        <v>35</v>
      </c>
      <c r="BA21" s="383" t="s">
        <v>35</v>
      </c>
      <c r="BB21" s="383" t="s">
        <v>35</v>
      </c>
      <c r="BC21" s="383" t="s">
        <v>35</v>
      </c>
      <c r="BD21" s="383" t="s">
        <v>35</v>
      </c>
      <c r="BE21" s="383" t="s">
        <v>35</v>
      </c>
      <c r="BF21" s="383" t="s">
        <v>35</v>
      </c>
      <c r="BG21" s="383">
        <v>0</v>
      </c>
      <c r="BH21" s="383">
        <v>0</v>
      </c>
      <c r="BI21" s="379" t="s">
        <v>35</v>
      </c>
      <c r="BJ21" s="379" t="s">
        <v>35</v>
      </c>
      <c r="BK21" s="379">
        <v>29</v>
      </c>
      <c r="BL21" s="379">
        <v>71</v>
      </c>
      <c r="BM21" s="379">
        <v>100</v>
      </c>
      <c r="BN21" s="385">
        <v>28.999999999999996</v>
      </c>
      <c r="BO21" s="382"/>
    </row>
    <row r="22" spans="1:67" s="379" customFormat="1" ht="12.6" customHeight="1">
      <c r="A22" s="379" t="s">
        <v>45</v>
      </c>
      <c r="B22" s="55">
        <v>2016</v>
      </c>
      <c r="C22" s="56">
        <v>0</v>
      </c>
      <c r="D22" s="56">
        <v>10</v>
      </c>
      <c r="E22" s="56">
        <v>3</v>
      </c>
      <c r="F22" s="56">
        <v>4</v>
      </c>
      <c r="G22" s="56">
        <v>15</v>
      </c>
      <c r="H22" s="56">
        <v>19</v>
      </c>
      <c r="I22" s="56">
        <v>2</v>
      </c>
      <c r="J22" s="56">
        <v>13</v>
      </c>
      <c r="K22" s="56" t="s">
        <v>35</v>
      </c>
      <c r="L22" s="56" t="s">
        <v>35</v>
      </c>
      <c r="M22" s="57">
        <v>2</v>
      </c>
      <c r="N22" s="57">
        <v>12</v>
      </c>
      <c r="O22" s="56" t="s">
        <v>35</v>
      </c>
      <c r="P22" s="56" t="s">
        <v>35</v>
      </c>
      <c r="Q22" s="56">
        <v>1</v>
      </c>
      <c r="R22" s="56">
        <v>0</v>
      </c>
      <c r="S22" s="56" t="s">
        <v>35</v>
      </c>
      <c r="T22" s="56" t="s">
        <v>35</v>
      </c>
      <c r="U22" s="56" t="s">
        <v>35</v>
      </c>
      <c r="V22" s="56" t="s">
        <v>35</v>
      </c>
      <c r="W22" s="56">
        <v>2</v>
      </c>
      <c r="X22" s="56">
        <v>2</v>
      </c>
      <c r="Y22" s="57" t="s">
        <v>35</v>
      </c>
      <c r="Z22" s="57" t="s">
        <v>35</v>
      </c>
      <c r="AA22" s="56" t="s">
        <v>35</v>
      </c>
      <c r="AB22" s="56" t="s">
        <v>35</v>
      </c>
      <c r="AC22" s="50" t="s">
        <v>35</v>
      </c>
      <c r="AD22" s="50" t="s">
        <v>35</v>
      </c>
      <c r="AE22" s="57" t="s">
        <v>35</v>
      </c>
      <c r="AF22" s="57" t="s">
        <v>35</v>
      </c>
      <c r="AG22" s="50">
        <v>6</v>
      </c>
      <c r="AH22" s="56">
        <v>8</v>
      </c>
      <c r="AI22" s="57" t="s">
        <v>35</v>
      </c>
      <c r="AJ22" s="57" t="s">
        <v>35</v>
      </c>
      <c r="AK22" s="57" t="s">
        <v>35</v>
      </c>
      <c r="AL22" s="57" t="s">
        <v>35</v>
      </c>
      <c r="AM22" s="57" t="s">
        <v>35</v>
      </c>
      <c r="AN22" s="57" t="s">
        <v>35</v>
      </c>
      <c r="AO22" s="50" t="s">
        <v>35</v>
      </c>
      <c r="AP22" s="56" t="s">
        <v>35</v>
      </c>
      <c r="AQ22" s="382">
        <v>0</v>
      </c>
      <c r="AR22" s="382">
        <v>0</v>
      </c>
      <c r="AS22" s="50" t="s">
        <v>35</v>
      </c>
      <c r="AT22" s="56" t="s">
        <v>35</v>
      </c>
      <c r="AU22" s="50" t="s">
        <v>35</v>
      </c>
      <c r="AV22" s="56" t="s">
        <v>35</v>
      </c>
      <c r="AW22" s="50" t="s">
        <v>35</v>
      </c>
      <c r="AX22" s="56" t="s">
        <v>35</v>
      </c>
      <c r="AY22" s="383" t="s">
        <v>35</v>
      </c>
      <c r="AZ22" s="383" t="s">
        <v>35</v>
      </c>
      <c r="BA22" s="383" t="s">
        <v>35</v>
      </c>
      <c r="BB22" s="383" t="s">
        <v>35</v>
      </c>
      <c r="BC22" s="383" t="s">
        <v>35</v>
      </c>
      <c r="BD22" s="383" t="s">
        <v>35</v>
      </c>
      <c r="BE22" s="383" t="s">
        <v>35</v>
      </c>
      <c r="BF22" s="383" t="s">
        <v>35</v>
      </c>
      <c r="BG22" s="383">
        <v>0</v>
      </c>
      <c r="BH22" s="383">
        <v>1</v>
      </c>
      <c r="BI22" s="379" t="s">
        <v>35</v>
      </c>
      <c r="BJ22" s="379" t="s">
        <v>35</v>
      </c>
      <c r="BK22" s="379">
        <v>31</v>
      </c>
      <c r="BL22" s="379">
        <v>69</v>
      </c>
      <c r="BM22" s="379">
        <v>100</v>
      </c>
      <c r="BN22" s="385">
        <v>31</v>
      </c>
      <c r="BO22" s="382"/>
    </row>
    <row r="23" spans="1:67" s="379" customFormat="1" ht="12.6" customHeight="1">
      <c r="A23" s="379" t="s">
        <v>46</v>
      </c>
      <c r="B23" s="55">
        <v>2015</v>
      </c>
      <c r="C23" s="56">
        <v>4</v>
      </c>
      <c r="D23" s="56">
        <v>13</v>
      </c>
      <c r="E23" s="56">
        <v>2</v>
      </c>
      <c r="F23" s="56">
        <v>6</v>
      </c>
      <c r="G23" s="56">
        <v>10</v>
      </c>
      <c r="H23" s="56">
        <v>11</v>
      </c>
      <c r="I23" s="56">
        <v>8</v>
      </c>
      <c r="J23" s="56">
        <v>20</v>
      </c>
      <c r="K23" s="56" t="s">
        <v>35</v>
      </c>
      <c r="L23" s="56" t="s">
        <v>35</v>
      </c>
      <c r="M23" s="57" t="s">
        <v>35</v>
      </c>
      <c r="N23" s="57" t="s">
        <v>35</v>
      </c>
      <c r="O23" s="56" t="s">
        <v>35</v>
      </c>
      <c r="P23" s="56" t="s">
        <v>35</v>
      </c>
      <c r="Q23" s="56">
        <v>3</v>
      </c>
      <c r="R23" s="56">
        <v>1</v>
      </c>
      <c r="S23" s="56" t="s">
        <v>35</v>
      </c>
      <c r="T23" s="56" t="s">
        <v>35</v>
      </c>
      <c r="U23" s="56" t="s">
        <v>35</v>
      </c>
      <c r="V23" s="56" t="s">
        <v>35</v>
      </c>
      <c r="W23" s="56">
        <v>1</v>
      </c>
      <c r="X23" s="56">
        <v>2</v>
      </c>
      <c r="Y23" s="57">
        <v>1</v>
      </c>
      <c r="Z23" s="57">
        <v>0</v>
      </c>
      <c r="AA23" s="56" t="s">
        <v>35</v>
      </c>
      <c r="AB23" s="56" t="s">
        <v>35</v>
      </c>
      <c r="AC23" s="50" t="s">
        <v>35</v>
      </c>
      <c r="AD23" s="50" t="s">
        <v>35</v>
      </c>
      <c r="AE23" s="57" t="s">
        <v>35</v>
      </c>
      <c r="AF23" s="57" t="s">
        <v>35</v>
      </c>
      <c r="AG23" s="50">
        <v>5</v>
      </c>
      <c r="AH23" s="56">
        <v>3</v>
      </c>
      <c r="AI23" s="57" t="s">
        <v>35</v>
      </c>
      <c r="AJ23" s="57" t="s">
        <v>35</v>
      </c>
      <c r="AK23" s="57" t="s">
        <v>35</v>
      </c>
      <c r="AL23" s="57" t="s">
        <v>35</v>
      </c>
      <c r="AM23" s="57" t="s">
        <v>35</v>
      </c>
      <c r="AN23" s="57" t="s">
        <v>35</v>
      </c>
      <c r="AO23" s="50" t="s">
        <v>35</v>
      </c>
      <c r="AP23" s="56" t="s">
        <v>35</v>
      </c>
      <c r="AQ23" s="382" t="s">
        <v>35</v>
      </c>
      <c r="AR23" s="382" t="s">
        <v>35</v>
      </c>
      <c r="AS23" s="50" t="s">
        <v>35</v>
      </c>
      <c r="AT23" s="56" t="s">
        <v>35</v>
      </c>
      <c r="AU23" s="50" t="s">
        <v>35</v>
      </c>
      <c r="AV23" s="56" t="s">
        <v>35</v>
      </c>
      <c r="AW23" s="50" t="s">
        <v>35</v>
      </c>
      <c r="AX23" s="56" t="s">
        <v>35</v>
      </c>
      <c r="AY23" s="383" t="s">
        <v>35</v>
      </c>
      <c r="AZ23" s="383" t="s">
        <v>35</v>
      </c>
      <c r="BA23" s="383" t="s">
        <v>35</v>
      </c>
      <c r="BB23" s="383" t="s">
        <v>35</v>
      </c>
      <c r="BC23" s="383" t="s">
        <v>35</v>
      </c>
      <c r="BD23" s="383" t="s">
        <v>35</v>
      </c>
      <c r="BE23" s="383" t="s">
        <v>35</v>
      </c>
      <c r="BF23" s="383" t="s">
        <v>35</v>
      </c>
      <c r="BG23" s="383" t="s">
        <v>35</v>
      </c>
      <c r="BH23" s="383" t="s">
        <v>35</v>
      </c>
      <c r="BI23" s="379" t="s">
        <v>35</v>
      </c>
      <c r="BJ23" s="379" t="s">
        <v>35</v>
      </c>
      <c r="BK23" s="379">
        <v>34</v>
      </c>
      <c r="BL23" s="379">
        <v>56</v>
      </c>
      <c r="BM23" s="379">
        <v>90</v>
      </c>
      <c r="BN23" s="385">
        <v>37.777777777777779</v>
      </c>
      <c r="BO23" s="382"/>
    </row>
    <row r="24" spans="1:67" s="379" customFormat="1" ht="12.6" customHeight="1">
      <c r="A24" s="379" t="s">
        <v>47</v>
      </c>
      <c r="B24" s="55">
        <v>2016</v>
      </c>
      <c r="C24" s="56">
        <v>1</v>
      </c>
      <c r="D24" s="56">
        <v>9</v>
      </c>
      <c r="E24" s="56">
        <v>2</v>
      </c>
      <c r="F24" s="56">
        <v>0</v>
      </c>
      <c r="G24" s="56">
        <v>3</v>
      </c>
      <c r="H24" s="56">
        <v>11</v>
      </c>
      <c r="I24" s="56">
        <v>3</v>
      </c>
      <c r="J24" s="56">
        <v>18</v>
      </c>
      <c r="K24" s="56" t="s">
        <v>35</v>
      </c>
      <c r="L24" s="56" t="s">
        <v>35</v>
      </c>
      <c r="M24" s="57" t="s">
        <v>35</v>
      </c>
      <c r="N24" s="57" t="s">
        <v>35</v>
      </c>
      <c r="O24" s="56" t="s">
        <v>35</v>
      </c>
      <c r="P24" s="56" t="s">
        <v>35</v>
      </c>
      <c r="Q24" s="56">
        <v>0</v>
      </c>
      <c r="R24" s="56">
        <v>1</v>
      </c>
      <c r="S24" s="56" t="s">
        <v>35</v>
      </c>
      <c r="T24" s="56" t="s">
        <v>35</v>
      </c>
      <c r="U24" s="56" t="s">
        <v>35</v>
      </c>
      <c r="V24" s="56" t="s">
        <v>35</v>
      </c>
      <c r="W24" s="56">
        <v>3</v>
      </c>
      <c r="X24" s="56">
        <v>1</v>
      </c>
      <c r="Y24" s="57" t="s">
        <v>35</v>
      </c>
      <c r="Z24" s="57" t="s">
        <v>35</v>
      </c>
      <c r="AA24" s="56" t="s">
        <v>35</v>
      </c>
      <c r="AB24" s="56" t="s">
        <v>35</v>
      </c>
      <c r="AC24" s="50" t="s">
        <v>35</v>
      </c>
      <c r="AD24" s="50" t="s">
        <v>35</v>
      </c>
      <c r="AE24" s="57" t="s">
        <v>35</v>
      </c>
      <c r="AF24" s="57" t="s">
        <v>35</v>
      </c>
      <c r="AG24" s="50">
        <v>0</v>
      </c>
      <c r="AH24" s="56">
        <v>2</v>
      </c>
      <c r="AI24" s="57">
        <v>2</v>
      </c>
      <c r="AJ24" s="57">
        <v>2</v>
      </c>
      <c r="AK24" s="57" t="s">
        <v>35</v>
      </c>
      <c r="AL24" s="57" t="s">
        <v>35</v>
      </c>
      <c r="AM24" s="57" t="s">
        <v>35</v>
      </c>
      <c r="AN24" s="57" t="s">
        <v>35</v>
      </c>
      <c r="AO24" s="50" t="s">
        <v>35</v>
      </c>
      <c r="AP24" s="56" t="s">
        <v>35</v>
      </c>
      <c r="AQ24" s="382">
        <v>0</v>
      </c>
      <c r="AR24" s="382">
        <v>2</v>
      </c>
      <c r="AS24" s="50" t="s">
        <v>35</v>
      </c>
      <c r="AT24" s="56" t="s">
        <v>35</v>
      </c>
      <c r="AU24" s="50" t="s">
        <v>35</v>
      </c>
      <c r="AV24" s="56" t="s">
        <v>35</v>
      </c>
      <c r="AW24" s="50" t="s">
        <v>35</v>
      </c>
      <c r="AX24" s="56" t="s">
        <v>35</v>
      </c>
      <c r="AY24" s="383" t="s">
        <v>35</v>
      </c>
      <c r="AZ24" s="383" t="s">
        <v>35</v>
      </c>
      <c r="BA24" s="383" t="s">
        <v>35</v>
      </c>
      <c r="BB24" s="383" t="s">
        <v>35</v>
      </c>
      <c r="BC24" s="383" t="s">
        <v>35</v>
      </c>
      <c r="BD24" s="383" t="s">
        <v>35</v>
      </c>
      <c r="BE24" s="383" t="s">
        <v>35</v>
      </c>
      <c r="BF24" s="383" t="s">
        <v>35</v>
      </c>
      <c r="BG24" s="383" t="s">
        <v>35</v>
      </c>
      <c r="BH24" s="383" t="s">
        <v>35</v>
      </c>
      <c r="BI24" s="379" t="s">
        <v>35</v>
      </c>
      <c r="BJ24" s="379" t="s">
        <v>35</v>
      </c>
      <c r="BK24" s="379">
        <v>14</v>
      </c>
      <c r="BL24" s="379">
        <v>46</v>
      </c>
      <c r="BM24" s="379">
        <v>60</v>
      </c>
      <c r="BN24" s="385">
        <v>23.333333333333332</v>
      </c>
      <c r="BO24" s="382"/>
    </row>
    <row r="25" spans="1:67" s="379" customFormat="1" ht="12.6" customHeight="1">
      <c r="A25" s="379" t="s">
        <v>405</v>
      </c>
      <c r="B25" s="55">
        <v>2015</v>
      </c>
      <c r="C25" s="56">
        <v>6</v>
      </c>
      <c r="D25" s="56">
        <v>17</v>
      </c>
      <c r="E25" s="56">
        <v>2</v>
      </c>
      <c r="F25" s="56">
        <v>2</v>
      </c>
      <c r="G25" s="56">
        <v>3</v>
      </c>
      <c r="H25" s="56">
        <v>4</v>
      </c>
      <c r="I25" s="56">
        <v>0</v>
      </c>
      <c r="J25" s="56">
        <v>12</v>
      </c>
      <c r="K25" s="56" t="s">
        <v>35</v>
      </c>
      <c r="L25" s="56" t="s">
        <v>35</v>
      </c>
      <c r="M25" s="57" t="s">
        <v>35</v>
      </c>
      <c r="N25" s="57" t="s">
        <v>35</v>
      </c>
      <c r="O25" s="56" t="s">
        <v>35</v>
      </c>
      <c r="P25" s="56" t="s">
        <v>35</v>
      </c>
      <c r="Q25" s="56">
        <v>0</v>
      </c>
      <c r="R25" s="56">
        <v>1</v>
      </c>
      <c r="S25" s="56" t="s">
        <v>35</v>
      </c>
      <c r="T25" s="56" t="s">
        <v>35</v>
      </c>
      <c r="U25" s="56" t="s">
        <v>35</v>
      </c>
      <c r="V25" s="56" t="s">
        <v>35</v>
      </c>
      <c r="W25" s="56" t="s">
        <v>35</v>
      </c>
      <c r="X25" s="56" t="s">
        <v>35</v>
      </c>
      <c r="Y25" s="57" t="s">
        <v>35</v>
      </c>
      <c r="Z25" s="57" t="s">
        <v>35</v>
      </c>
      <c r="AA25" s="56" t="s">
        <v>35</v>
      </c>
      <c r="AB25" s="56" t="s">
        <v>35</v>
      </c>
      <c r="AC25" s="50" t="s">
        <v>35</v>
      </c>
      <c r="AD25" s="50" t="s">
        <v>35</v>
      </c>
      <c r="AE25" s="57" t="s">
        <v>35</v>
      </c>
      <c r="AF25" s="57" t="s">
        <v>35</v>
      </c>
      <c r="AG25" s="50" t="s">
        <v>35</v>
      </c>
      <c r="AH25" s="56" t="s">
        <v>35</v>
      </c>
      <c r="AI25" s="57" t="s">
        <v>35</v>
      </c>
      <c r="AJ25" s="57" t="s">
        <v>35</v>
      </c>
      <c r="AK25" s="57" t="s">
        <v>35</v>
      </c>
      <c r="AL25" s="57" t="s">
        <v>35</v>
      </c>
      <c r="AM25" s="57" t="s">
        <v>35</v>
      </c>
      <c r="AN25" s="57" t="s">
        <v>35</v>
      </c>
      <c r="AO25" s="50" t="s">
        <v>35</v>
      </c>
      <c r="AP25" s="56" t="s">
        <v>35</v>
      </c>
      <c r="AQ25" s="382" t="s">
        <v>35</v>
      </c>
      <c r="AR25" s="382" t="s">
        <v>35</v>
      </c>
      <c r="AS25" s="50" t="s">
        <v>35</v>
      </c>
      <c r="AT25" s="56" t="s">
        <v>35</v>
      </c>
      <c r="AU25" s="50" t="s">
        <v>35</v>
      </c>
      <c r="AV25" s="56" t="s">
        <v>35</v>
      </c>
      <c r="AW25" s="50" t="s">
        <v>35</v>
      </c>
      <c r="AX25" s="56" t="s">
        <v>35</v>
      </c>
      <c r="AY25" s="383" t="s">
        <v>35</v>
      </c>
      <c r="AZ25" s="383" t="s">
        <v>35</v>
      </c>
      <c r="BA25" s="383" t="s">
        <v>35</v>
      </c>
      <c r="BB25" s="383" t="s">
        <v>35</v>
      </c>
      <c r="BC25" s="383" t="s">
        <v>35</v>
      </c>
      <c r="BD25" s="383" t="s">
        <v>35</v>
      </c>
      <c r="BE25" s="383" t="s">
        <v>35</v>
      </c>
      <c r="BF25" s="383" t="s">
        <v>35</v>
      </c>
      <c r="BG25" s="383">
        <v>4</v>
      </c>
      <c r="BH25" s="383">
        <v>14</v>
      </c>
      <c r="BI25" s="379" t="s">
        <v>35</v>
      </c>
      <c r="BJ25" s="379" t="s">
        <v>35</v>
      </c>
      <c r="BK25" s="379">
        <v>15</v>
      </c>
      <c r="BL25" s="379">
        <v>50</v>
      </c>
      <c r="BM25" s="379">
        <v>65</v>
      </c>
      <c r="BN25" s="385">
        <v>23.076923076923077</v>
      </c>
      <c r="BO25" s="382"/>
    </row>
    <row r="26" spans="1:67" s="379" customFormat="1" ht="24.75" customHeight="1">
      <c r="A26" s="379" t="s">
        <v>403</v>
      </c>
      <c r="B26" s="55">
        <v>2015</v>
      </c>
      <c r="C26" s="56" t="s">
        <v>50</v>
      </c>
      <c r="D26" s="56" t="s">
        <v>50</v>
      </c>
      <c r="E26" s="56" t="s">
        <v>50</v>
      </c>
      <c r="F26" s="56" t="s">
        <v>50</v>
      </c>
      <c r="G26" s="56" t="s">
        <v>50</v>
      </c>
      <c r="H26" s="56" t="s">
        <v>50</v>
      </c>
      <c r="I26" s="56" t="s">
        <v>50</v>
      </c>
      <c r="J26" s="56" t="s">
        <v>50</v>
      </c>
      <c r="K26" s="56" t="s">
        <v>50</v>
      </c>
      <c r="L26" s="56" t="s">
        <v>50</v>
      </c>
      <c r="M26" s="57" t="s">
        <v>50</v>
      </c>
      <c r="N26" s="57" t="s">
        <v>50</v>
      </c>
      <c r="O26" s="56" t="s">
        <v>50</v>
      </c>
      <c r="P26" s="56" t="s">
        <v>50</v>
      </c>
      <c r="Q26" s="56" t="s">
        <v>50</v>
      </c>
      <c r="R26" s="56" t="s">
        <v>50</v>
      </c>
      <c r="S26" s="56" t="s">
        <v>50</v>
      </c>
      <c r="T26" s="56" t="s">
        <v>50</v>
      </c>
      <c r="U26" s="56" t="s">
        <v>50</v>
      </c>
      <c r="V26" s="56" t="s">
        <v>50</v>
      </c>
      <c r="W26" s="56" t="s">
        <v>50</v>
      </c>
      <c r="X26" s="56" t="s">
        <v>50</v>
      </c>
      <c r="Y26" s="57" t="s">
        <v>50</v>
      </c>
      <c r="Z26" s="57" t="s">
        <v>50</v>
      </c>
      <c r="AA26" s="56" t="s">
        <v>50</v>
      </c>
      <c r="AB26" s="56" t="s">
        <v>50</v>
      </c>
      <c r="AC26" s="50" t="s">
        <v>50</v>
      </c>
      <c r="AD26" s="50" t="s">
        <v>50</v>
      </c>
      <c r="AE26" s="57" t="s">
        <v>50</v>
      </c>
      <c r="AF26" s="57" t="s">
        <v>50</v>
      </c>
      <c r="AG26" s="50" t="s">
        <v>50</v>
      </c>
      <c r="AH26" s="56" t="s">
        <v>50</v>
      </c>
      <c r="AI26" s="57" t="s">
        <v>50</v>
      </c>
      <c r="AJ26" s="57" t="s">
        <v>50</v>
      </c>
      <c r="AK26" s="57" t="s">
        <v>50</v>
      </c>
      <c r="AL26" s="57" t="s">
        <v>50</v>
      </c>
      <c r="AM26" s="57" t="s">
        <v>50</v>
      </c>
      <c r="AN26" s="57" t="s">
        <v>50</v>
      </c>
      <c r="AO26" s="50" t="s">
        <v>50</v>
      </c>
      <c r="AP26" s="56" t="s">
        <v>50</v>
      </c>
      <c r="AQ26" s="382" t="s">
        <v>50</v>
      </c>
      <c r="AR26" s="382" t="s">
        <v>50</v>
      </c>
      <c r="AS26" s="50" t="s">
        <v>50</v>
      </c>
      <c r="AT26" s="56" t="s">
        <v>50</v>
      </c>
      <c r="AU26" s="50" t="s">
        <v>50</v>
      </c>
      <c r="AV26" s="56" t="s">
        <v>50</v>
      </c>
      <c r="AW26" s="50" t="s">
        <v>50</v>
      </c>
      <c r="AX26" s="56" t="s">
        <v>50</v>
      </c>
      <c r="AY26" s="383" t="s">
        <v>50</v>
      </c>
      <c r="AZ26" s="383" t="s">
        <v>50</v>
      </c>
      <c r="BA26" s="383" t="s">
        <v>50</v>
      </c>
      <c r="BB26" s="383" t="s">
        <v>50</v>
      </c>
      <c r="BC26" s="383" t="s">
        <v>50</v>
      </c>
      <c r="BD26" s="383" t="s">
        <v>50</v>
      </c>
      <c r="BE26" s="383" t="s">
        <v>50</v>
      </c>
      <c r="BF26" s="383" t="s">
        <v>50</v>
      </c>
      <c r="BG26" s="50" t="s">
        <v>50</v>
      </c>
      <c r="BH26" s="56" t="s">
        <v>50</v>
      </c>
      <c r="BI26" s="379">
        <v>15</v>
      </c>
      <c r="BJ26" s="379">
        <v>35</v>
      </c>
      <c r="BK26" s="379">
        <v>15</v>
      </c>
      <c r="BL26" s="379">
        <v>35</v>
      </c>
      <c r="BM26" s="379">
        <v>50</v>
      </c>
      <c r="BN26" s="385">
        <v>30</v>
      </c>
      <c r="BO26" s="382"/>
    </row>
    <row r="27" spans="1:67" s="379" customFormat="1" ht="12.6" customHeight="1">
      <c r="A27" s="379" t="s">
        <v>51</v>
      </c>
      <c r="B27" s="55">
        <v>2016</v>
      </c>
      <c r="C27" s="56">
        <v>4</v>
      </c>
      <c r="D27" s="56">
        <v>22</v>
      </c>
      <c r="E27" s="56">
        <v>6</v>
      </c>
      <c r="F27" s="56">
        <v>20</v>
      </c>
      <c r="G27" s="56">
        <v>6</v>
      </c>
      <c r="H27" s="56">
        <v>14</v>
      </c>
      <c r="I27" s="56">
        <v>4</v>
      </c>
      <c r="J27" s="56">
        <v>36</v>
      </c>
      <c r="K27" s="56" t="s">
        <v>35</v>
      </c>
      <c r="L27" s="56" t="s">
        <v>35</v>
      </c>
      <c r="M27" s="57" t="s">
        <v>35</v>
      </c>
      <c r="N27" s="57" t="s">
        <v>35</v>
      </c>
      <c r="O27" s="56" t="s">
        <v>35</v>
      </c>
      <c r="P27" s="56" t="s">
        <v>35</v>
      </c>
      <c r="Q27" s="56">
        <v>0</v>
      </c>
      <c r="R27" s="56">
        <v>0</v>
      </c>
      <c r="S27" s="56" t="s">
        <v>35</v>
      </c>
      <c r="T27" s="56" t="s">
        <v>35</v>
      </c>
      <c r="U27" s="56" t="s">
        <v>35</v>
      </c>
      <c r="V27" s="56" t="s">
        <v>35</v>
      </c>
      <c r="W27" s="56">
        <v>1</v>
      </c>
      <c r="X27" s="56">
        <v>1</v>
      </c>
      <c r="Y27" s="57">
        <v>0</v>
      </c>
      <c r="Z27" s="57">
        <v>0</v>
      </c>
      <c r="AA27" s="56" t="s">
        <v>35</v>
      </c>
      <c r="AB27" s="56" t="s">
        <v>35</v>
      </c>
      <c r="AC27" s="50" t="s">
        <v>35</v>
      </c>
      <c r="AD27" s="50" t="s">
        <v>35</v>
      </c>
      <c r="AE27" s="57" t="s">
        <v>35</v>
      </c>
      <c r="AF27" s="57" t="s">
        <v>35</v>
      </c>
      <c r="AG27" s="50">
        <v>1</v>
      </c>
      <c r="AH27" s="56">
        <v>4</v>
      </c>
      <c r="AI27" s="57" t="s">
        <v>35</v>
      </c>
      <c r="AJ27" s="57" t="s">
        <v>35</v>
      </c>
      <c r="AK27" s="57" t="s">
        <v>35</v>
      </c>
      <c r="AL27" s="57" t="s">
        <v>35</v>
      </c>
      <c r="AM27" s="57" t="s">
        <v>35</v>
      </c>
      <c r="AN27" s="57" t="s">
        <v>35</v>
      </c>
      <c r="AO27" s="50" t="s">
        <v>35</v>
      </c>
      <c r="AP27" s="56" t="s">
        <v>35</v>
      </c>
      <c r="AQ27" s="382">
        <v>0</v>
      </c>
      <c r="AR27" s="382">
        <v>0</v>
      </c>
      <c r="AS27" s="50" t="s">
        <v>35</v>
      </c>
      <c r="AT27" s="56" t="s">
        <v>35</v>
      </c>
      <c r="AU27" s="50" t="s">
        <v>35</v>
      </c>
      <c r="AV27" s="56" t="s">
        <v>35</v>
      </c>
      <c r="AW27" s="50" t="s">
        <v>35</v>
      </c>
      <c r="AX27" s="56" t="s">
        <v>35</v>
      </c>
      <c r="AY27" s="383" t="s">
        <v>35</v>
      </c>
      <c r="AZ27" s="383" t="s">
        <v>35</v>
      </c>
      <c r="BA27" s="383" t="s">
        <v>35</v>
      </c>
      <c r="BB27" s="383" t="s">
        <v>35</v>
      </c>
      <c r="BC27" s="383" t="s">
        <v>35</v>
      </c>
      <c r="BD27" s="383" t="s">
        <v>35</v>
      </c>
      <c r="BE27" s="383" t="s">
        <v>35</v>
      </c>
      <c r="BF27" s="383" t="s">
        <v>35</v>
      </c>
      <c r="BG27" s="383">
        <v>0</v>
      </c>
      <c r="BH27" s="383">
        <v>1</v>
      </c>
      <c r="BI27" s="379" t="s">
        <v>35</v>
      </c>
      <c r="BJ27" s="379" t="s">
        <v>35</v>
      </c>
      <c r="BK27" s="379">
        <v>22</v>
      </c>
      <c r="BL27" s="379">
        <v>98</v>
      </c>
      <c r="BM27" s="379">
        <v>120</v>
      </c>
      <c r="BN27" s="385">
        <v>18.333333333333332</v>
      </c>
      <c r="BO27" s="382"/>
    </row>
    <row r="28" spans="1:67" s="379" customFormat="1" ht="12.6" customHeight="1">
      <c r="A28" s="379" t="s">
        <v>494</v>
      </c>
      <c r="B28" s="55">
        <v>2018</v>
      </c>
      <c r="C28" s="56">
        <v>5</v>
      </c>
      <c r="D28" s="56">
        <v>31</v>
      </c>
      <c r="E28" s="56">
        <v>6</v>
      </c>
      <c r="F28" s="56">
        <v>24</v>
      </c>
      <c r="G28" s="56">
        <v>8</v>
      </c>
      <c r="H28" s="56">
        <v>10</v>
      </c>
      <c r="I28" s="56">
        <v>2</v>
      </c>
      <c r="J28" s="56">
        <v>7</v>
      </c>
      <c r="K28" s="56" t="s">
        <v>35</v>
      </c>
      <c r="L28" s="56" t="s">
        <v>35</v>
      </c>
      <c r="M28" s="57" t="s">
        <v>35</v>
      </c>
      <c r="N28" s="57" t="s">
        <v>35</v>
      </c>
      <c r="O28" s="56" t="s">
        <v>35</v>
      </c>
      <c r="P28" s="56" t="s">
        <v>35</v>
      </c>
      <c r="Q28" s="56" t="s">
        <v>35</v>
      </c>
      <c r="R28" s="56" t="s">
        <v>35</v>
      </c>
      <c r="S28" s="56" t="s">
        <v>35</v>
      </c>
      <c r="T28" s="56" t="s">
        <v>35</v>
      </c>
      <c r="U28" s="56" t="s">
        <v>35</v>
      </c>
      <c r="V28" s="56" t="s">
        <v>35</v>
      </c>
      <c r="W28" s="56">
        <v>0</v>
      </c>
      <c r="X28" s="56">
        <v>3</v>
      </c>
      <c r="Y28" s="57">
        <v>4</v>
      </c>
      <c r="Z28" s="57">
        <v>19</v>
      </c>
      <c r="AA28" s="56" t="s">
        <v>35</v>
      </c>
      <c r="AB28" s="56" t="s">
        <v>35</v>
      </c>
      <c r="AC28" s="50" t="s">
        <v>35</v>
      </c>
      <c r="AD28" s="50" t="s">
        <v>35</v>
      </c>
      <c r="AE28" s="57" t="s">
        <v>35</v>
      </c>
      <c r="AF28" s="57" t="s">
        <v>35</v>
      </c>
      <c r="AG28" s="50" t="s">
        <v>35</v>
      </c>
      <c r="AH28" s="56" t="s">
        <v>35</v>
      </c>
      <c r="AI28" s="57" t="s">
        <v>35</v>
      </c>
      <c r="AJ28" s="57" t="s">
        <v>35</v>
      </c>
      <c r="AK28" s="57" t="s">
        <v>35</v>
      </c>
      <c r="AL28" s="57" t="s">
        <v>35</v>
      </c>
      <c r="AM28" s="57" t="s">
        <v>35</v>
      </c>
      <c r="AN28" s="57" t="s">
        <v>35</v>
      </c>
      <c r="AO28" s="50" t="s">
        <v>35</v>
      </c>
      <c r="AP28" s="56" t="s">
        <v>35</v>
      </c>
      <c r="AQ28" s="382" t="s">
        <v>35</v>
      </c>
      <c r="AR28" s="382" t="s">
        <v>35</v>
      </c>
      <c r="AS28" s="50" t="s">
        <v>35</v>
      </c>
      <c r="AT28" s="56" t="s">
        <v>35</v>
      </c>
      <c r="AU28" s="50" t="s">
        <v>35</v>
      </c>
      <c r="AV28" s="56" t="s">
        <v>35</v>
      </c>
      <c r="AW28" s="50" t="s">
        <v>35</v>
      </c>
      <c r="AX28" s="56" t="s">
        <v>35</v>
      </c>
      <c r="AY28" s="383" t="s">
        <v>35</v>
      </c>
      <c r="AZ28" s="383" t="s">
        <v>35</v>
      </c>
      <c r="BA28" s="383" t="s">
        <v>35</v>
      </c>
      <c r="BB28" s="383" t="s">
        <v>35</v>
      </c>
      <c r="BC28" s="383" t="s">
        <v>35</v>
      </c>
      <c r="BD28" s="383" t="s">
        <v>35</v>
      </c>
      <c r="BE28" s="383" t="s">
        <v>35</v>
      </c>
      <c r="BF28" s="383" t="s">
        <v>35</v>
      </c>
      <c r="BG28" s="383">
        <v>1</v>
      </c>
      <c r="BH28" s="383">
        <v>0</v>
      </c>
      <c r="BI28" s="379" t="s">
        <v>35</v>
      </c>
      <c r="BJ28" s="379" t="s">
        <v>35</v>
      </c>
      <c r="BK28" s="379">
        <v>26</v>
      </c>
      <c r="BL28" s="379">
        <v>94</v>
      </c>
      <c r="BM28" s="379">
        <v>120</v>
      </c>
      <c r="BN28" s="385">
        <v>21.666666666666668</v>
      </c>
      <c r="BO28" s="382"/>
    </row>
    <row r="29" spans="1:67" s="379" customFormat="1" ht="12.6" customHeight="1">
      <c r="A29" s="379" t="s">
        <v>53</v>
      </c>
      <c r="B29" s="55">
        <v>2016</v>
      </c>
      <c r="C29" s="56">
        <v>7</v>
      </c>
      <c r="D29" s="56">
        <v>15</v>
      </c>
      <c r="E29" s="56">
        <v>5</v>
      </c>
      <c r="F29" s="56">
        <v>12</v>
      </c>
      <c r="G29" s="56">
        <v>13</v>
      </c>
      <c r="H29" s="56">
        <v>14</v>
      </c>
      <c r="I29" s="56">
        <v>15</v>
      </c>
      <c r="J29" s="56">
        <v>30</v>
      </c>
      <c r="K29" s="56" t="s">
        <v>35</v>
      </c>
      <c r="L29" s="56" t="s">
        <v>35</v>
      </c>
      <c r="M29" s="57" t="s">
        <v>35</v>
      </c>
      <c r="N29" s="57" t="s">
        <v>35</v>
      </c>
      <c r="O29" s="56" t="s">
        <v>35</v>
      </c>
      <c r="P29" s="56" t="s">
        <v>35</v>
      </c>
      <c r="Q29" s="56">
        <v>2</v>
      </c>
      <c r="R29" s="56">
        <v>4</v>
      </c>
      <c r="S29" s="56" t="s">
        <v>35</v>
      </c>
      <c r="T29" s="56" t="s">
        <v>35</v>
      </c>
      <c r="U29" s="56" t="s">
        <v>35</v>
      </c>
      <c r="V29" s="56" t="s">
        <v>35</v>
      </c>
      <c r="W29" s="56">
        <v>3</v>
      </c>
      <c r="X29" s="56">
        <v>4</v>
      </c>
      <c r="Y29" s="57">
        <v>1</v>
      </c>
      <c r="Z29" s="57">
        <v>3</v>
      </c>
      <c r="AA29" s="56" t="s">
        <v>35</v>
      </c>
      <c r="AB29" s="56" t="s">
        <v>35</v>
      </c>
      <c r="AC29" s="50" t="s">
        <v>35</v>
      </c>
      <c r="AD29" s="50" t="s">
        <v>35</v>
      </c>
      <c r="AE29" s="57" t="s">
        <v>35</v>
      </c>
      <c r="AF29" s="57" t="s">
        <v>35</v>
      </c>
      <c r="AG29" s="50">
        <v>5</v>
      </c>
      <c r="AH29" s="56">
        <v>5</v>
      </c>
      <c r="AI29" s="57" t="s">
        <v>35</v>
      </c>
      <c r="AJ29" s="57" t="s">
        <v>35</v>
      </c>
      <c r="AK29" s="57" t="s">
        <v>35</v>
      </c>
      <c r="AL29" s="57" t="s">
        <v>35</v>
      </c>
      <c r="AM29" s="57" t="s">
        <v>35</v>
      </c>
      <c r="AN29" s="57" t="s">
        <v>35</v>
      </c>
      <c r="AO29" s="50" t="s">
        <v>35</v>
      </c>
      <c r="AP29" s="56" t="s">
        <v>35</v>
      </c>
      <c r="AQ29" s="382">
        <v>0</v>
      </c>
      <c r="AR29" s="382">
        <v>2</v>
      </c>
      <c r="AS29" s="50" t="s">
        <v>35</v>
      </c>
      <c r="AT29" s="56" t="s">
        <v>35</v>
      </c>
      <c r="AU29" s="50" t="s">
        <v>35</v>
      </c>
      <c r="AV29" s="56" t="s">
        <v>35</v>
      </c>
      <c r="AW29" s="50" t="s">
        <v>35</v>
      </c>
      <c r="AX29" s="56" t="s">
        <v>35</v>
      </c>
      <c r="AY29" s="383" t="s">
        <v>35</v>
      </c>
      <c r="AZ29" s="383" t="s">
        <v>35</v>
      </c>
      <c r="BA29" s="383" t="s">
        <v>35</v>
      </c>
      <c r="BB29" s="383" t="s">
        <v>35</v>
      </c>
      <c r="BC29" s="383" t="s">
        <v>35</v>
      </c>
      <c r="BD29" s="383" t="s">
        <v>35</v>
      </c>
      <c r="BE29" s="383" t="s">
        <v>35</v>
      </c>
      <c r="BF29" s="383" t="s">
        <v>35</v>
      </c>
      <c r="BG29" s="383">
        <v>0</v>
      </c>
      <c r="BH29" s="383">
        <v>0</v>
      </c>
      <c r="BI29" s="379" t="s">
        <v>35</v>
      </c>
      <c r="BJ29" s="379" t="s">
        <v>35</v>
      </c>
      <c r="BK29" s="379">
        <v>51</v>
      </c>
      <c r="BL29" s="379">
        <v>89</v>
      </c>
      <c r="BM29" s="379">
        <v>140</v>
      </c>
      <c r="BN29" s="385">
        <v>36.428571428571423</v>
      </c>
      <c r="BO29" s="382"/>
    </row>
    <row r="30" spans="1:67" s="379" customFormat="1" ht="12.6" customHeight="1">
      <c r="A30" s="379" t="s">
        <v>54</v>
      </c>
      <c r="B30" s="55">
        <v>2016</v>
      </c>
      <c r="C30" s="56">
        <v>5</v>
      </c>
      <c r="D30" s="56">
        <v>15</v>
      </c>
      <c r="E30" s="56">
        <v>7</v>
      </c>
      <c r="F30" s="56">
        <v>13</v>
      </c>
      <c r="G30" s="56">
        <v>11</v>
      </c>
      <c r="H30" s="56">
        <v>6</v>
      </c>
      <c r="I30" s="56">
        <v>5</v>
      </c>
      <c r="J30" s="56">
        <v>39</v>
      </c>
      <c r="K30" s="56" t="s">
        <v>35</v>
      </c>
      <c r="L30" s="56" t="s">
        <v>35</v>
      </c>
      <c r="M30" s="57" t="s">
        <v>35</v>
      </c>
      <c r="N30" s="57" t="s">
        <v>35</v>
      </c>
      <c r="O30" s="56" t="s">
        <v>35</v>
      </c>
      <c r="P30" s="56" t="s">
        <v>35</v>
      </c>
      <c r="Q30" s="56">
        <v>2</v>
      </c>
      <c r="R30" s="56">
        <v>3</v>
      </c>
      <c r="S30" s="56" t="s">
        <v>35</v>
      </c>
      <c r="T30" s="56" t="s">
        <v>35</v>
      </c>
      <c r="U30" s="56" t="s">
        <v>35</v>
      </c>
      <c r="V30" s="56" t="s">
        <v>35</v>
      </c>
      <c r="W30" s="56">
        <v>0</v>
      </c>
      <c r="X30" s="56">
        <v>7</v>
      </c>
      <c r="Y30" s="57">
        <v>0</v>
      </c>
      <c r="Z30" s="57">
        <v>3</v>
      </c>
      <c r="AA30" s="56" t="s">
        <v>35</v>
      </c>
      <c r="AB30" s="56" t="s">
        <v>35</v>
      </c>
      <c r="AC30" s="50" t="s">
        <v>35</v>
      </c>
      <c r="AD30" s="50" t="s">
        <v>35</v>
      </c>
      <c r="AE30" s="57" t="s">
        <v>35</v>
      </c>
      <c r="AF30" s="57" t="s">
        <v>35</v>
      </c>
      <c r="AG30" s="50">
        <v>3</v>
      </c>
      <c r="AH30" s="56">
        <v>6</v>
      </c>
      <c r="AI30" s="57" t="s">
        <v>35</v>
      </c>
      <c r="AJ30" s="57" t="s">
        <v>35</v>
      </c>
      <c r="AK30" s="57" t="s">
        <v>35</v>
      </c>
      <c r="AL30" s="57" t="s">
        <v>35</v>
      </c>
      <c r="AM30" s="57" t="s">
        <v>35</v>
      </c>
      <c r="AN30" s="57" t="s">
        <v>35</v>
      </c>
      <c r="AO30" s="50" t="s">
        <v>35</v>
      </c>
      <c r="AP30" s="56" t="s">
        <v>35</v>
      </c>
      <c r="AQ30" s="382">
        <v>1</v>
      </c>
      <c r="AR30" s="382">
        <v>4</v>
      </c>
      <c r="AS30" s="50" t="s">
        <v>35</v>
      </c>
      <c r="AT30" s="56" t="s">
        <v>35</v>
      </c>
      <c r="AU30" s="50" t="s">
        <v>35</v>
      </c>
      <c r="AV30" s="56" t="s">
        <v>35</v>
      </c>
      <c r="AW30" s="50" t="s">
        <v>35</v>
      </c>
      <c r="AX30" s="56" t="s">
        <v>35</v>
      </c>
      <c r="AY30" s="383" t="s">
        <v>35</v>
      </c>
      <c r="AZ30" s="383" t="s">
        <v>35</v>
      </c>
      <c r="BA30" s="383" t="s">
        <v>35</v>
      </c>
      <c r="BB30" s="383" t="s">
        <v>35</v>
      </c>
      <c r="BC30" s="383" t="s">
        <v>35</v>
      </c>
      <c r="BD30" s="383" t="s">
        <v>35</v>
      </c>
      <c r="BE30" s="383" t="s">
        <v>35</v>
      </c>
      <c r="BF30" s="383" t="s">
        <v>35</v>
      </c>
      <c r="BG30" s="383" t="s">
        <v>35</v>
      </c>
      <c r="BH30" s="383" t="s">
        <v>35</v>
      </c>
      <c r="BI30" s="379" t="s">
        <v>35</v>
      </c>
      <c r="BJ30" s="379" t="s">
        <v>35</v>
      </c>
      <c r="BK30" s="379">
        <v>34</v>
      </c>
      <c r="BL30" s="379">
        <v>96</v>
      </c>
      <c r="BM30" s="379">
        <v>130</v>
      </c>
      <c r="BN30" s="385">
        <v>26.153846153846157</v>
      </c>
      <c r="BO30" s="382"/>
    </row>
    <row r="31" spans="1:67" s="383" customFormat="1" ht="24.75" customHeight="1">
      <c r="A31" s="386" t="s">
        <v>55</v>
      </c>
      <c r="B31" s="55">
        <v>2015</v>
      </c>
      <c r="C31" s="56">
        <v>4</v>
      </c>
      <c r="D31" s="56">
        <v>20</v>
      </c>
      <c r="E31" s="56">
        <v>3</v>
      </c>
      <c r="F31" s="56">
        <v>14</v>
      </c>
      <c r="G31" s="56">
        <v>5</v>
      </c>
      <c r="H31" s="56">
        <v>8</v>
      </c>
      <c r="I31" s="56">
        <v>1</v>
      </c>
      <c r="J31" s="56">
        <v>2</v>
      </c>
      <c r="K31" s="56" t="s">
        <v>35</v>
      </c>
      <c r="L31" s="56" t="s">
        <v>35</v>
      </c>
      <c r="M31" s="57" t="s">
        <v>35</v>
      </c>
      <c r="N31" s="57" t="s">
        <v>35</v>
      </c>
      <c r="O31" s="56" t="s">
        <v>35</v>
      </c>
      <c r="P31" s="56" t="s">
        <v>35</v>
      </c>
      <c r="Q31" s="56" t="s">
        <v>35</v>
      </c>
      <c r="R31" s="56" t="s">
        <v>35</v>
      </c>
      <c r="S31" s="56" t="s">
        <v>35</v>
      </c>
      <c r="T31" s="56" t="s">
        <v>35</v>
      </c>
      <c r="U31" s="56" t="s">
        <v>35</v>
      </c>
      <c r="V31" s="56" t="s">
        <v>35</v>
      </c>
      <c r="W31" s="56">
        <v>0</v>
      </c>
      <c r="X31" s="56">
        <v>0</v>
      </c>
      <c r="Y31" s="57" t="s">
        <v>35</v>
      </c>
      <c r="Z31" s="57" t="s">
        <v>35</v>
      </c>
      <c r="AA31" s="56">
        <v>0</v>
      </c>
      <c r="AB31" s="56">
        <v>0</v>
      </c>
      <c r="AC31" s="50" t="s">
        <v>35</v>
      </c>
      <c r="AD31" s="50" t="s">
        <v>35</v>
      </c>
      <c r="AE31" s="57" t="s">
        <v>35</v>
      </c>
      <c r="AF31" s="57" t="s">
        <v>35</v>
      </c>
      <c r="AG31" s="50">
        <v>3</v>
      </c>
      <c r="AH31" s="56">
        <v>3</v>
      </c>
      <c r="AI31" s="57" t="s">
        <v>35</v>
      </c>
      <c r="AJ31" s="57" t="s">
        <v>35</v>
      </c>
      <c r="AK31" s="57" t="s">
        <v>35</v>
      </c>
      <c r="AL31" s="57" t="s">
        <v>35</v>
      </c>
      <c r="AM31" s="57" t="s">
        <v>35</v>
      </c>
      <c r="AN31" s="57" t="s">
        <v>35</v>
      </c>
      <c r="AO31" s="50" t="s">
        <v>35</v>
      </c>
      <c r="AP31" s="56" t="s">
        <v>35</v>
      </c>
      <c r="AQ31" s="382" t="s">
        <v>35</v>
      </c>
      <c r="AR31" s="382" t="s">
        <v>35</v>
      </c>
      <c r="AS31" s="50" t="s">
        <v>35</v>
      </c>
      <c r="AT31" s="56" t="s">
        <v>35</v>
      </c>
      <c r="AU31" s="50">
        <v>6</v>
      </c>
      <c r="AV31" s="56">
        <v>16</v>
      </c>
      <c r="AW31" s="50" t="s">
        <v>35</v>
      </c>
      <c r="AX31" s="56" t="s">
        <v>35</v>
      </c>
      <c r="AY31" s="383" t="s">
        <v>35</v>
      </c>
      <c r="AZ31" s="383" t="s">
        <v>35</v>
      </c>
      <c r="BA31" s="383" t="s">
        <v>35</v>
      </c>
      <c r="BB31" s="383" t="s">
        <v>35</v>
      </c>
      <c r="BC31" s="383" t="s">
        <v>35</v>
      </c>
      <c r="BD31" s="383" t="s">
        <v>35</v>
      </c>
      <c r="BE31" s="383" t="s">
        <v>35</v>
      </c>
      <c r="BF31" s="383" t="s">
        <v>35</v>
      </c>
      <c r="BG31" s="383">
        <v>0</v>
      </c>
      <c r="BH31" s="383">
        <v>5</v>
      </c>
      <c r="BI31" s="383" t="s">
        <v>35</v>
      </c>
      <c r="BJ31" s="383" t="s">
        <v>35</v>
      </c>
      <c r="BK31" s="383">
        <v>22</v>
      </c>
      <c r="BL31" s="383">
        <v>68</v>
      </c>
      <c r="BM31" s="383">
        <v>90</v>
      </c>
      <c r="BN31" s="384">
        <v>24.444444444444443</v>
      </c>
      <c r="BO31" s="382"/>
    </row>
    <row r="32" spans="1:67" s="379" customFormat="1" ht="12.6" customHeight="1">
      <c r="A32" s="387" t="s">
        <v>56</v>
      </c>
      <c r="B32" s="55">
        <v>2017</v>
      </c>
      <c r="C32" s="56">
        <v>13</v>
      </c>
      <c r="D32" s="56">
        <v>36</v>
      </c>
      <c r="E32" s="56">
        <v>0</v>
      </c>
      <c r="F32" s="56">
        <v>2</v>
      </c>
      <c r="G32" s="56">
        <v>19</v>
      </c>
      <c r="H32" s="56">
        <v>18</v>
      </c>
      <c r="I32" s="56">
        <v>2</v>
      </c>
      <c r="J32" s="56">
        <v>23</v>
      </c>
      <c r="K32" s="56" t="s">
        <v>35</v>
      </c>
      <c r="L32" s="56" t="s">
        <v>35</v>
      </c>
      <c r="M32" s="57" t="s">
        <v>35</v>
      </c>
      <c r="N32" s="57" t="s">
        <v>35</v>
      </c>
      <c r="O32" s="56" t="s">
        <v>35</v>
      </c>
      <c r="P32" s="56" t="s">
        <v>35</v>
      </c>
      <c r="Q32" s="56">
        <v>0</v>
      </c>
      <c r="R32" s="56">
        <v>0</v>
      </c>
      <c r="S32" s="56" t="s">
        <v>35</v>
      </c>
      <c r="T32" s="56" t="s">
        <v>35</v>
      </c>
      <c r="U32" s="56" t="s">
        <v>35</v>
      </c>
      <c r="V32" s="56" t="s">
        <v>35</v>
      </c>
      <c r="W32" s="56">
        <v>4</v>
      </c>
      <c r="X32" s="56">
        <v>3</v>
      </c>
      <c r="Y32" s="57" t="s">
        <v>35</v>
      </c>
      <c r="Z32" s="57" t="s">
        <v>35</v>
      </c>
      <c r="AA32" s="56">
        <v>0</v>
      </c>
      <c r="AB32" s="56">
        <v>2</v>
      </c>
      <c r="AC32" s="50" t="s">
        <v>35</v>
      </c>
      <c r="AD32" s="50" t="s">
        <v>35</v>
      </c>
      <c r="AE32" s="57" t="s">
        <v>35</v>
      </c>
      <c r="AF32" s="57" t="s">
        <v>35</v>
      </c>
      <c r="AG32" s="50">
        <v>9</v>
      </c>
      <c r="AH32" s="56">
        <v>12</v>
      </c>
      <c r="AI32" s="57" t="s">
        <v>35</v>
      </c>
      <c r="AJ32" s="57" t="s">
        <v>35</v>
      </c>
      <c r="AK32" s="57">
        <v>0</v>
      </c>
      <c r="AL32" s="57">
        <v>2</v>
      </c>
      <c r="AM32" s="57" t="s">
        <v>35</v>
      </c>
      <c r="AN32" s="57" t="s">
        <v>35</v>
      </c>
      <c r="AO32" s="50" t="s">
        <v>35</v>
      </c>
      <c r="AP32" s="56" t="s">
        <v>35</v>
      </c>
      <c r="AQ32" s="382" t="s">
        <v>35</v>
      </c>
      <c r="AR32" s="382" t="s">
        <v>35</v>
      </c>
      <c r="AS32" s="50" t="s">
        <v>35</v>
      </c>
      <c r="AT32" s="56" t="s">
        <v>35</v>
      </c>
      <c r="AU32" s="50" t="s">
        <v>35</v>
      </c>
      <c r="AV32" s="56" t="s">
        <v>35</v>
      </c>
      <c r="AW32" s="50" t="s">
        <v>35</v>
      </c>
      <c r="AX32" s="56" t="s">
        <v>35</v>
      </c>
      <c r="AY32" s="383" t="s">
        <v>35</v>
      </c>
      <c r="AZ32" s="383" t="s">
        <v>35</v>
      </c>
      <c r="BA32" s="383" t="s">
        <v>35</v>
      </c>
      <c r="BB32" s="383" t="s">
        <v>35</v>
      </c>
      <c r="BC32" s="383" t="s">
        <v>35</v>
      </c>
      <c r="BD32" s="383" t="s">
        <v>35</v>
      </c>
      <c r="BE32" s="383" t="s">
        <v>35</v>
      </c>
      <c r="BF32" s="383" t="s">
        <v>35</v>
      </c>
      <c r="BG32" s="383">
        <v>1</v>
      </c>
      <c r="BH32" s="383">
        <v>4</v>
      </c>
      <c r="BI32" s="379" t="s">
        <v>35</v>
      </c>
      <c r="BJ32" s="379" t="s">
        <v>35</v>
      </c>
      <c r="BK32" s="379">
        <v>48</v>
      </c>
      <c r="BL32" s="379">
        <v>102</v>
      </c>
      <c r="BM32" s="379">
        <v>150</v>
      </c>
      <c r="BN32" s="385">
        <v>32</v>
      </c>
      <c r="BO32" s="382"/>
    </row>
    <row r="33" spans="1:88" s="387" customFormat="1" ht="12.6" customHeight="1">
      <c r="A33" s="387" t="s">
        <v>57</v>
      </c>
      <c r="B33" s="406">
        <v>2017</v>
      </c>
      <c r="C33" s="407">
        <v>8</v>
      </c>
      <c r="D33" s="407">
        <v>18</v>
      </c>
      <c r="E33" s="407">
        <v>9</v>
      </c>
      <c r="F33" s="407">
        <v>46</v>
      </c>
      <c r="G33" s="407">
        <v>4</v>
      </c>
      <c r="H33" s="407">
        <v>9</v>
      </c>
      <c r="I33" s="407">
        <v>0</v>
      </c>
      <c r="J33" s="407">
        <v>23</v>
      </c>
      <c r="K33" s="407" t="s">
        <v>35</v>
      </c>
      <c r="L33" s="407" t="s">
        <v>35</v>
      </c>
      <c r="M33" s="408" t="s">
        <v>35</v>
      </c>
      <c r="N33" s="408" t="s">
        <v>35</v>
      </c>
      <c r="O33" s="407" t="s">
        <v>35</v>
      </c>
      <c r="P33" s="407" t="s">
        <v>35</v>
      </c>
      <c r="Q33" s="407" t="s">
        <v>35</v>
      </c>
      <c r="R33" s="407" t="s">
        <v>35</v>
      </c>
      <c r="S33" s="407">
        <v>2</v>
      </c>
      <c r="T33" s="407">
        <v>2</v>
      </c>
      <c r="U33" s="407" t="s">
        <v>35</v>
      </c>
      <c r="V33" s="407" t="s">
        <v>35</v>
      </c>
      <c r="W33" s="407" t="s">
        <v>35</v>
      </c>
      <c r="X33" s="407" t="s">
        <v>35</v>
      </c>
      <c r="Y33" s="408" t="s">
        <v>35</v>
      </c>
      <c r="Z33" s="408" t="s">
        <v>35</v>
      </c>
      <c r="AA33" s="407" t="s">
        <v>35</v>
      </c>
      <c r="AB33" s="407" t="s">
        <v>35</v>
      </c>
      <c r="AC33" s="409" t="s">
        <v>35</v>
      </c>
      <c r="AD33" s="409" t="s">
        <v>35</v>
      </c>
      <c r="AE33" s="408" t="s">
        <v>35</v>
      </c>
      <c r="AF33" s="408" t="s">
        <v>35</v>
      </c>
      <c r="AG33" s="409">
        <v>2</v>
      </c>
      <c r="AH33" s="407">
        <v>6</v>
      </c>
      <c r="AI33" s="408" t="s">
        <v>35</v>
      </c>
      <c r="AJ33" s="408" t="s">
        <v>35</v>
      </c>
      <c r="AK33" s="408" t="s">
        <v>35</v>
      </c>
      <c r="AL33" s="408" t="s">
        <v>35</v>
      </c>
      <c r="AM33" s="408" t="s">
        <v>35</v>
      </c>
      <c r="AN33" s="408" t="s">
        <v>35</v>
      </c>
      <c r="AO33" s="409" t="s">
        <v>35</v>
      </c>
      <c r="AP33" s="407" t="s">
        <v>35</v>
      </c>
      <c r="AQ33" s="410" t="s">
        <v>35</v>
      </c>
      <c r="AR33" s="410" t="s">
        <v>35</v>
      </c>
      <c r="AS33" s="409" t="s">
        <v>35</v>
      </c>
      <c r="AT33" s="407" t="s">
        <v>35</v>
      </c>
      <c r="AU33" s="409" t="s">
        <v>35</v>
      </c>
      <c r="AV33" s="407" t="s">
        <v>35</v>
      </c>
      <c r="AW33" s="409" t="s">
        <v>35</v>
      </c>
      <c r="AX33" s="407" t="s">
        <v>35</v>
      </c>
      <c r="AY33" s="411" t="s">
        <v>35</v>
      </c>
      <c r="AZ33" s="411" t="s">
        <v>35</v>
      </c>
      <c r="BA33" s="411" t="s">
        <v>35</v>
      </c>
      <c r="BB33" s="411" t="s">
        <v>35</v>
      </c>
      <c r="BC33" s="411" t="s">
        <v>35</v>
      </c>
      <c r="BD33" s="411" t="s">
        <v>35</v>
      </c>
      <c r="BE33" s="411" t="s">
        <v>35</v>
      </c>
      <c r="BF33" s="411" t="s">
        <v>35</v>
      </c>
      <c r="BG33" s="411">
        <v>0</v>
      </c>
      <c r="BH33" s="411">
        <v>1</v>
      </c>
      <c r="BI33" s="387" t="s">
        <v>35</v>
      </c>
      <c r="BJ33" s="387" t="s">
        <v>35</v>
      </c>
      <c r="BK33" s="387">
        <v>25</v>
      </c>
      <c r="BL33" s="387">
        <v>105</v>
      </c>
      <c r="BM33" s="387">
        <v>130</v>
      </c>
      <c r="BN33" s="412">
        <v>19.230769230769234</v>
      </c>
      <c r="BO33" s="410"/>
    </row>
    <row r="34" spans="1:88" s="379" customFormat="1" ht="12.6" customHeight="1">
      <c r="A34" s="379" t="s">
        <v>58</v>
      </c>
      <c r="B34" s="55">
        <v>2017</v>
      </c>
      <c r="C34" s="56">
        <v>7</v>
      </c>
      <c r="D34" s="56">
        <v>36</v>
      </c>
      <c r="E34" s="56">
        <v>0</v>
      </c>
      <c r="F34" s="56">
        <v>2</v>
      </c>
      <c r="G34" s="56">
        <v>19</v>
      </c>
      <c r="H34" s="56">
        <v>13</v>
      </c>
      <c r="I34" s="56">
        <v>1</v>
      </c>
      <c r="J34" s="56">
        <v>8</v>
      </c>
      <c r="K34" s="56" t="s">
        <v>35</v>
      </c>
      <c r="L34" s="56" t="s">
        <v>35</v>
      </c>
      <c r="M34" s="57" t="s">
        <v>35</v>
      </c>
      <c r="N34" s="57" t="s">
        <v>35</v>
      </c>
      <c r="O34" s="56" t="s">
        <v>35</v>
      </c>
      <c r="P34" s="56" t="s">
        <v>35</v>
      </c>
      <c r="Q34" s="56" t="s">
        <v>35</v>
      </c>
      <c r="R34" s="56" t="s">
        <v>35</v>
      </c>
      <c r="S34" s="56" t="s">
        <v>35</v>
      </c>
      <c r="T34" s="56" t="s">
        <v>35</v>
      </c>
      <c r="U34" s="56" t="s">
        <v>35</v>
      </c>
      <c r="V34" s="56" t="s">
        <v>35</v>
      </c>
      <c r="W34" s="56">
        <v>1</v>
      </c>
      <c r="X34" s="56">
        <v>3</v>
      </c>
      <c r="Y34" s="57" t="s">
        <v>35</v>
      </c>
      <c r="Z34" s="57" t="s">
        <v>35</v>
      </c>
      <c r="AA34" s="56">
        <v>2</v>
      </c>
      <c r="AB34" s="56">
        <v>4</v>
      </c>
      <c r="AC34" s="50" t="s">
        <v>35</v>
      </c>
      <c r="AD34" s="50" t="s">
        <v>35</v>
      </c>
      <c r="AE34" s="57" t="s">
        <v>35</v>
      </c>
      <c r="AF34" s="57" t="s">
        <v>35</v>
      </c>
      <c r="AG34" s="50">
        <v>8</v>
      </c>
      <c r="AH34" s="56">
        <v>9</v>
      </c>
      <c r="AI34" s="57" t="s">
        <v>35</v>
      </c>
      <c r="AJ34" s="57" t="s">
        <v>35</v>
      </c>
      <c r="AK34" s="57">
        <v>1</v>
      </c>
      <c r="AL34" s="57">
        <v>1</v>
      </c>
      <c r="AM34" s="57" t="s">
        <v>35</v>
      </c>
      <c r="AN34" s="57" t="s">
        <v>35</v>
      </c>
      <c r="AO34" s="50" t="s">
        <v>35</v>
      </c>
      <c r="AP34" s="56" t="s">
        <v>35</v>
      </c>
      <c r="AQ34" s="382" t="s">
        <v>35</v>
      </c>
      <c r="AR34" s="382" t="s">
        <v>35</v>
      </c>
      <c r="AS34" s="50" t="s">
        <v>35</v>
      </c>
      <c r="AT34" s="56" t="s">
        <v>35</v>
      </c>
      <c r="AU34" s="50" t="s">
        <v>35</v>
      </c>
      <c r="AV34" s="56" t="s">
        <v>35</v>
      </c>
      <c r="AW34" s="50" t="s">
        <v>35</v>
      </c>
      <c r="AX34" s="56" t="s">
        <v>35</v>
      </c>
      <c r="AY34" s="383" t="s">
        <v>35</v>
      </c>
      <c r="AZ34" s="383" t="s">
        <v>35</v>
      </c>
      <c r="BA34" s="383" t="s">
        <v>35</v>
      </c>
      <c r="BB34" s="383" t="s">
        <v>35</v>
      </c>
      <c r="BC34" s="383" t="s">
        <v>35</v>
      </c>
      <c r="BD34" s="383" t="s">
        <v>35</v>
      </c>
      <c r="BE34" s="383" t="s">
        <v>35</v>
      </c>
      <c r="BF34" s="383" t="s">
        <v>35</v>
      </c>
      <c r="BG34" s="383" t="s">
        <v>35</v>
      </c>
      <c r="BH34" s="383" t="s">
        <v>35</v>
      </c>
      <c r="BI34" s="379" t="s">
        <v>35</v>
      </c>
      <c r="BJ34" s="379" t="s">
        <v>35</v>
      </c>
      <c r="BK34" s="379">
        <v>39</v>
      </c>
      <c r="BL34" s="379">
        <v>76</v>
      </c>
      <c r="BM34" s="379">
        <v>115</v>
      </c>
      <c r="BN34" s="385">
        <v>33.913043478260867</v>
      </c>
      <c r="BO34" s="382"/>
    </row>
    <row r="35" spans="1:88" s="379" customFormat="1" ht="12.6" customHeight="1">
      <c r="A35" s="379" t="s">
        <v>486</v>
      </c>
      <c r="B35" s="55">
        <v>2018</v>
      </c>
      <c r="C35" s="56">
        <v>8</v>
      </c>
      <c r="D35" s="56">
        <v>20</v>
      </c>
      <c r="E35" s="56">
        <v>4</v>
      </c>
      <c r="F35" s="56">
        <v>8</v>
      </c>
      <c r="G35" s="56">
        <v>8</v>
      </c>
      <c r="H35" s="56">
        <v>9</v>
      </c>
      <c r="I35" s="56">
        <v>0</v>
      </c>
      <c r="J35" s="56">
        <v>8</v>
      </c>
      <c r="K35" s="56" t="s">
        <v>35</v>
      </c>
      <c r="L35" s="56" t="s">
        <v>35</v>
      </c>
      <c r="M35" s="57" t="s">
        <v>35</v>
      </c>
      <c r="N35" s="57" t="s">
        <v>35</v>
      </c>
      <c r="O35" s="56" t="s">
        <v>35</v>
      </c>
      <c r="P35" s="56" t="s">
        <v>35</v>
      </c>
      <c r="Q35" s="56" t="s">
        <v>35</v>
      </c>
      <c r="R35" s="56" t="s">
        <v>35</v>
      </c>
      <c r="S35" s="56" t="s">
        <v>35</v>
      </c>
      <c r="T35" s="56" t="s">
        <v>35</v>
      </c>
      <c r="U35" s="56" t="s">
        <v>35</v>
      </c>
      <c r="V35" s="56" t="s">
        <v>35</v>
      </c>
      <c r="W35" s="56">
        <v>0</v>
      </c>
      <c r="X35" s="56">
        <v>0</v>
      </c>
      <c r="Y35" s="57">
        <v>0</v>
      </c>
      <c r="Z35" s="57">
        <v>0</v>
      </c>
      <c r="AA35" s="56">
        <v>1</v>
      </c>
      <c r="AB35" s="56">
        <v>0</v>
      </c>
      <c r="AC35" s="50" t="s">
        <v>35</v>
      </c>
      <c r="AD35" s="50" t="s">
        <v>35</v>
      </c>
      <c r="AE35" s="57" t="s">
        <v>35</v>
      </c>
      <c r="AF35" s="57" t="s">
        <v>35</v>
      </c>
      <c r="AG35" s="50">
        <v>7</v>
      </c>
      <c r="AH35" s="56">
        <v>8</v>
      </c>
      <c r="AI35" s="57" t="s">
        <v>35</v>
      </c>
      <c r="AJ35" s="57" t="s">
        <v>35</v>
      </c>
      <c r="AK35" s="57">
        <v>1</v>
      </c>
      <c r="AL35" s="57">
        <v>5</v>
      </c>
      <c r="AM35" s="57" t="s">
        <v>35</v>
      </c>
      <c r="AN35" s="57" t="s">
        <v>35</v>
      </c>
      <c r="AO35" s="50" t="s">
        <v>35</v>
      </c>
      <c r="AP35" s="56" t="s">
        <v>35</v>
      </c>
      <c r="AQ35" s="382" t="s">
        <v>35</v>
      </c>
      <c r="AR35" s="382" t="s">
        <v>35</v>
      </c>
      <c r="AS35" s="50" t="s">
        <v>35</v>
      </c>
      <c r="AT35" s="56" t="s">
        <v>35</v>
      </c>
      <c r="AU35" s="50" t="s">
        <v>35</v>
      </c>
      <c r="AV35" s="56" t="s">
        <v>35</v>
      </c>
      <c r="AW35" s="50">
        <v>2</v>
      </c>
      <c r="AX35" s="56">
        <v>9</v>
      </c>
      <c r="AY35" s="383" t="s">
        <v>35</v>
      </c>
      <c r="AZ35" s="383" t="s">
        <v>35</v>
      </c>
      <c r="BA35" s="383" t="s">
        <v>35</v>
      </c>
      <c r="BB35" s="383" t="s">
        <v>35</v>
      </c>
      <c r="BC35" s="383" t="s">
        <v>35</v>
      </c>
      <c r="BD35" s="383" t="s">
        <v>35</v>
      </c>
      <c r="BE35" s="383" t="s">
        <v>35</v>
      </c>
      <c r="BF35" s="383" t="s">
        <v>35</v>
      </c>
      <c r="BG35" s="383">
        <v>1</v>
      </c>
      <c r="BH35" s="383">
        <v>1</v>
      </c>
      <c r="BI35" s="379" t="s">
        <v>35</v>
      </c>
      <c r="BJ35" s="379" t="s">
        <v>35</v>
      </c>
      <c r="BK35" s="379">
        <v>32</v>
      </c>
      <c r="BL35" s="379">
        <v>68</v>
      </c>
      <c r="BM35" s="379">
        <v>100</v>
      </c>
      <c r="BN35" s="385">
        <v>32</v>
      </c>
      <c r="BO35" s="382"/>
    </row>
    <row r="36" spans="1:88" s="379" customFormat="1" ht="12.6" customHeight="1">
      <c r="A36" s="387" t="s">
        <v>60</v>
      </c>
      <c r="B36" s="55">
        <v>2015</v>
      </c>
      <c r="C36" s="56">
        <v>0</v>
      </c>
      <c r="D36" s="56">
        <v>9</v>
      </c>
      <c r="E36" s="56">
        <v>6</v>
      </c>
      <c r="F36" s="56">
        <v>11</v>
      </c>
      <c r="G36" s="56">
        <v>4</v>
      </c>
      <c r="H36" s="56">
        <v>8</v>
      </c>
      <c r="I36" s="56">
        <v>1</v>
      </c>
      <c r="J36" s="56">
        <v>7</v>
      </c>
      <c r="K36" s="56" t="s">
        <v>35</v>
      </c>
      <c r="L36" s="56" t="s">
        <v>35</v>
      </c>
      <c r="M36" s="57" t="s">
        <v>35</v>
      </c>
      <c r="N36" s="57" t="s">
        <v>35</v>
      </c>
      <c r="O36" s="56" t="s">
        <v>35</v>
      </c>
      <c r="P36" s="56" t="s">
        <v>35</v>
      </c>
      <c r="Q36" s="56" t="s">
        <v>35</v>
      </c>
      <c r="R36" s="56" t="s">
        <v>35</v>
      </c>
      <c r="S36" s="56">
        <v>2</v>
      </c>
      <c r="T36" s="56">
        <v>6</v>
      </c>
      <c r="U36" s="56" t="s">
        <v>35</v>
      </c>
      <c r="V36" s="56" t="s">
        <v>35</v>
      </c>
      <c r="W36" s="56" t="s">
        <v>35</v>
      </c>
      <c r="X36" s="56" t="s">
        <v>35</v>
      </c>
      <c r="Y36" s="57" t="s">
        <v>35</v>
      </c>
      <c r="Z36" s="57" t="s">
        <v>35</v>
      </c>
      <c r="AA36" s="56">
        <v>0</v>
      </c>
      <c r="AB36" s="56">
        <v>2</v>
      </c>
      <c r="AC36" s="50" t="s">
        <v>35</v>
      </c>
      <c r="AD36" s="50" t="s">
        <v>35</v>
      </c>
      <c r="AE36" s="57" t="s">
        <v>35</v>
      </c>
      <c r="AF36" s="57" t="s">
        <v>35</v>
      </c>
      <c r="AG36" s="50">
        <v>2</v>
      </c>
      <c r="AH36" s="56">
        <v>2</v>
      </c>
      <c r="AI36" s="57" t="s">
        <v>35</v>
      </c>
      <c r="AJ36" s="57" t="s">
        <v>35</v>
      </c>
      <c r="AK36" s="57" t="s">
        <v>35</v>
      </c>
      <c r="AL36" s="57" t="s">
        <v>35</v>
      </c>
      <c r="AM36" s="57" t="s">
        <v>35</v>
      </c>
      <c r="AN36" s="57" t="s">
        <v>35</v>
      </c>
      <c r="AO36" s="50" t="s">
        <v>35</v>
      </c>
      <c r="AP36" s="56" t="s">
        <v>35</v>
      </c>
      <c r="AQ36" s="382" t="s">
        <v>35</v>
      </c>
      <c r="AR36" s="382" t="s">
        <v>35</v>
      </c>
      <c r="AS36" s="50" t="s">
        <v>35</v>
      </c>
      <c r="AT36" s="56" t="s">
        <v>35</v>
      </c>
      <c r="AU36" s="50" t="s">
        <v>35</v>
      </c>
      <c r="AV36" s="56" t="s">
        <v>35</v>
      </c>
      <c r="AW36" s="50" t="s">
        <v>35</v>
      </c>
      <c r="AX36" s="56" t="s">
        <v>35</v>
      </c>
      <c r="AY36" s="383" t="s">
        <v>35</v>
      </c>
      <c r="AZ36" s="383" t="s">
        <v>35</v>
      </c>
      <c r="BA36" s="383" t="s">
        <v>35</v>
      </c>
      <c r="BB36" s="383" t="s">
        <v>35</v>
      </c>
      <c r="BC36" s="383" t="s">
        <v>35</v>
      </c>
      <c r="BD36" s="383" t="s">
        <v>35</v>
      </c>
      <c r="BE36" s="383" t="s">
        <v>35</v>
      </c>
      <c r="BF36" s="383" t="s">
        <v>35</v>
      </c>
      <c r="BG36" s="383">
        <v>0</v>
      </c>
      <c r="BH36" s="383">
        <v>0</v>
      </c>
      <c r="BI36" s="379" t="s">
        <v>35</v>
      </c>
      <c r="BJ36" s="379" t="s">
        <v>35</v>
      </c>
      <c r="BK36" s="379">
        <v>15</v>
      </c>
      <c r="BL36" s="379">
        <v>45</v>
      </c>
      <c r="BM36" s="379">
        <v>60</v>
      </c>
      <c r="BN36" s="385">
        <v>25</v>
      </c>
      <c r="BO36" s="382"/>
    </row>
    <row r="37" spans="1:88" s="283" customFormat="1" ht="3.75" customHeight="1">
      <c r="A37" s="380"/>
      <c r="B37" s="325"/>
      <c r="C37" s="380"/>
      <c r="D37" s="380"/>
      <c r="E37" s="380"/>
      <c r="F37" s="380"/>
      <c r="G37" s="380"/>
      <c r="H37" s="380"/>
      <c r="I37" s="380"/>
      <c r="J37" s="380"/>
      <c r="K37" s="380"/>
      <c r="L37" s="380"/>
      <c r="M37" s="380"/>
      <c r="N37" s="380"/>
      <c r="O37" s="380"/>
      <c r="P37" s="380"/>
      <c r="Q37" s="380"/>
      <c r="R37" s="380"/>
      <c r="S37" s="380"/>
      <c r="T37" s="380"/>
      <c r="U37" s="380"/>
      <c r="V37" s="380"/>
      <c r="W37" s="380"/>
      <c r="X37" s="380"/>
      <c r="Y37" s="380"/>
      <c r="Z37" s="380"/>
      <c r="AA37" s="380"/>
      <c r="AB37" s="380"/>
      <c r="AC37" s="380"/>
      <c r="AD37" s="380"/>
      <c r="AE37" s="380"/>
      <c r="AF37" s="380"/>
    </row>
    <row r="38" spans="1:88" s="338" customFormat="1" ht="12" customHeight="1">
      <c r="A38" s="359" t="s">
        <v>61</v>
      </c>
      <c r="B38" s="360"/>
      <c r="C38" s="504">
        <v>22.719141323792485</v>
      </c>
      <c r="D38" s="504"/>
      <c r="E38" s="504">
        <v>26.365795724465556</v>
      </c>
      <c r="F38" s="504"/>
      <c r="G38" s="504">
        <v>45.550847457627121</v>
      </c>
      <c r="H38" s="504"/>
      <c r="I38" s="504">
        <v>14.235500878734623</v>
      </c>
      <c r="J38" s="504"/>
      <c r="K38" s="504" t="s">
        <v>35</v>
      </c>
      <c r="L38" s="504"/>
      <c r="M38" s="504">
        <v>14.285714285714285</v>
      </c>
      <c r="N38" s="504"/>
      <c r="O38" s="504" t="s">
        <v>35</v>
      </c>
      <c r="P38" s="504"/>
      <c r="Q38" s="504">
        <v>32.432432432432435</v>
      </c>
      <c r="R38" s="504"/>
      <c r="S38" s="504">
        <v>31.25</v>
      </c>
      <c r="T38" s="504"/>
      <c r="U38" s="504" t="s">
        <v>35</v>
      </c>
      <c r="V38" s="504"/>
      <c r="W38" s="504">
        <v>31.395348837209301</v>
      </c>
      <c r="X38" s="504"/>
      <c r="Y38" s="504">
        <v>22.033898305084744</v>
      </c>
      <c r="Z38" s="504"/>
      <c r="AA38" s="504">
        <v>27.27272727272727</v>
      </c>
      <c r="AB38" s="504"/>
      <c r="AC38" s="504">
        <v>50</v>
      </c>
      <c r="AD38" s="504"/>
      <c r="AE38" s="504" t="s">
        <v>35</v>
      </c>
      <c r="AF38" s="504"/>
      <c r="AG38" s="504">
        <v>44.559585492227974</v>
      </c>
      <c r="AH38" s="504"/>
      <c r="AI38" s="504">
        <v>50</v>
      </c>
      <c r="AJ38" s="504"/>
      <c r="AK38" s="504">
        <v>20</v>
      </c>
      <c r="AL38" s="504"/>
      <c r="AM38" s="504" t="s">
        <v>35</v>
      </c>
      <c r="AN38" s="504"/>
      <c r="AO38" s="504" t="s">
        <v>35</v>
      </c>
      <c r="AP38" s="504"/>
      <c r="AQ38" s="504">
        <v>10.526315789473683</v>
      </c>
      <c r="AR38" s="504"/>
      <c r="AS38" s="504" t="s">
        <v>35</v>
      </c>
      <c r="AT38" s="504"/>
      <c r="AU38" s="504">
        <v>27.27272727272727</v>
      </c>
      <c r="AV38" s="504"/>
      <c r="AW38" s="504">
        <v>18.181818181818183</v>
      </c>
      <c r="AX38" s="504"/>
      <c r="AY38" s="504" t="s">
        <v>35</v>
      </c>
      <c r="AZ38" s="504"/>
      <c r="BA38" s="504" t="s">
        <v>35</v>
      </c>
      <c r="BB38" s="504"/>
      <c r="BC38" s="504" t="s">
        <v>35</v>
      </c>
      <c r="BD38" s="504"/>
      <c r="BE38" s="504" t="s">
        <v>35</v>
      </c>
      <c r="BF38" s="504"/>
      <c r="BG38" s="504">
        <v>29.166666666666668</v>
      </c>
      <c r="BH38" s="504"/>
      <c r="BI38" s="504">
        <v>30</v>
      </c>
      <c r="BJ38" s="504"/>
      <c r="BK38" s="504">
        <v>27.941740130318131</v>
      </c>
      <c r="BL38" s="504"/>
      <c r="BM38" s="361"/>
      <c r="BN38" s="362"/>
      <c r="BO38" s="413"/>
      <c r="BP38" s="413"/>
    </row>
    <row r="39" spans="1:88" s="283" customFormat="1" ht="12.75">
      <c r="A39" s="327"/>
      <c r="B39" s="327"/>
      <c r="C39" s="328"/>
      <c r="D39" s="329"/>
      <c r="E39" s="328"/>
      <c r="F39" s="329"/>
      <c r="G39" s="328"/>
      <c r="H39" s="328"/>
      <c r="I39" s="75"/>
      <c r="J39" s="76"/>
      <c r="K39" s="329"/>
      <c r="L39" s="329"/>
      <c r="M39" s="328"/>
      <c r="N39" s="329"/>
      <c r="O39" s="329"/>
      <c r="P39" s="329"/>
      <c r="Q39" s="75"/>
      <c r="R39" s="76"/>
      <c r="S39" s="76"/>
      <c r="T39" s="75"/>
      <c r="U39" s="75"/>
      <c r="V39" s="76"/>
      <c r="W39" s="329"/>
      <c r="X39" s="329"/>
      <c r="Y39" s="329"/>
      <c r="Z39" s="329"/>
      <c r="AA39" s="329"/>
      <c r="AB39" s="329"/>
      <c r="AC39" s="329"/>
      <c r="AD39" s="329"/>
      <c r="AE39" s="329"/>
      <c r="AF39" s="329"/>
      <c r="AG39" s="329"/>
      <c r="AH39" s="329"/>
      <c r="AI39" s="329"/>
      <c r="AJ39" s="329"/>
      <c r="AK39" s="329"/>
      <c r="AL39" s="329"/>
      <c r="AM39" s="329"/>
      <c r="AN39" s="329"/>
      <c r="AO39" s="329"/>
      <c r="AP39" s="329"/>
      <c r="AQ39" s="329"/>
      <c r="AR39" s="329"/>
      <c r="AS39" s="329"/>
      <c r="AT39" s="329"/>
      <c r="AU39" s="329"/>
      <c r="AV39" s="329"/>
      <c r="AW39" s="329"/>
      <c r="AX39" s="329"/>
      <c r="AY39" s="329"/>
      <c r="AZ39" s="329"/>
      <c r="BA39" s="329"/>
      <c r="BB39" s="329"/>
      <c r="BC39" s="329"/>
      <c r="BD39" s="329"/>
      <c r="BE39" s="329"/>
      <c r="BF39" s="329"/>
      <c r="BG39" s="329"/>
      <c r="BH39" s="329"/>
      <c r="BI39" s="329"/>
      <c r="BJ39" s="329"/>
      <c r="BK39" s="330"/>
      <c r="BL39" s="330"/>
      <c r="BM39" s="330"/>
      <c r="BN39" s="331"/>
    </row>
    <row r="40" spans="1:88" s="283" customFormat="1" ht="3.75" customHeight="1">
      <c r="A40" s="379"/>
      <c r="B40" s="323"/>
      <c r="C40" s="379"/>
      <c r="D40" s="379"/>
      <c r="E40" s="379"/>
      <c r="F40" s="379"/>
      <c r="G40" s="379"/>
      <c r="H40" s="379"/>
      <c r="I40" s="379"/>
      <c r="J40" s="379"/>
      <c r="K40" s="379"/>
      <c r="L40" s="379"/>
      <c r="M40" s="379"/>
      <c r="N40" s="379"/>
      <c r="O40" s="379"/>
      <c r="P40" s="379"/>
      <c r="Q40" s="379"/>
      <c r="R40" s="379"/>
      <c r="S40" s="379"/>
      <c r="T40" s="379"/>
      <c r="U40" s="379"/>
      <c r="V40" s="379"/>
      <c r="W40" s="379"/>
      <c r="X40" s="379"/>
      <c r="Y40" s="379"/>
      <c r="Z40" s="379"/>
      <c r="AA40" s="379"/>
      <c r="AB40" s="379"/>
      <c r="AC40" s="379"/>
      <c r="AD40" s="379"/>
      <c r="AE40" s="379"/>
      <c r="AF40" s="379"/>
    </row>
    <row r="41" spans="1:88" s="388" customFormat="1" ht="12.75">
      <c r="A41" s="402" t="s">
        <v>322</v>
      </c>
      <c r="B41" s="402"/>
      <c r="C41" s="285"/>
      <c r="AF41" s="402"/>
      <c r="AG41" s="402"/>
      <c r="AH41" s="285"/>
      <c r="AU41" s="402"/>
      <c r="AV41" s="285"/>
      <c r="BY41" s="402"/>
      <c r="BZ41" s="402"/>
      <c r="CA41" s="285"/>
      <c r="CI41" s="402"/>
      <c r="CJ41" s="402"/>
    </row>
    <row r="42" spans="1:88" s="283" customFormat="1" ht="12.6" customHeight="1">
      <c r="A42" s="335" t="s">
        <v>502</v>
      </c>
      <c r="B42" s="298"/>
      <c r="I42" s="82"/>
      <c r="J42" s="82"/>
      <c r="Q42" s="82"/>
      <c r="R42" s="82"/>
      <c r="S42" s="82"/>
      <c r="T42" s="82"/>
      <c r="U42" s="82"/>
      <c r="V42" s="82"/>
      <c r="X42" s="335"/>
      <c r="Y42" s="298"/>
    </row>
    <row r="43" spans="1:88" s="338" customFormat="1" ht="12.6" customHeight="1">
      <c r="A43" s="336" t="s">
        <v>323</v>
      </c>
      <c r="B43" s="337"/>
      <c r="I43" s="339"/>
      <c r="J43" s="339"/>
      <c r="Q43" s="339"/>
      <c r="R43" s="339"/>
      <c r="S43" s="339"/>
      <c r="T43" s="339"/>
      <c r="U43" s="339"/>
      <c r="V43" s="339"/>
      <c r="X43" s="336"/>
      <c r="Y43" s="337"/>
    </row>
    <row r="44" spans="1:88" s="283" customFormat="1" ht="12.6" customHeight="1">
      <c r="A44" s="283" t="s">
        <v>324</v>
      </c>
      <c r="B44" s="298"/>
      <c r="I44" s="82"/>
      <c r="J44" s="82"/>
      <c r="K44" s="86"/>
      <c r="M44" s="86"/>
      <c r="N44" s="86"/>
      <c r="O44" s="86"/>
      <c r="Q44" s="82"/>
      <c r="R44" s="82"/>
      <c r="S44" s="82"/>
      <c r="T44" s="82"/>
      <c r="U44" s="82"/>
      <c r="V44" s="82"/>
      <c r="X44" s="334"/>
      <c r="Y44" s="298"/>
    </row>
    <row r="45" spans="1:88" s="283" customFormat="1" ht="12.6" customHeight="1">
      <c r="A45" s="283" t="s">
        <v>325</v>
      </c>
      <c r="B45" s="340"/>
      <c r="C45" s="341"/>
      <c r="D45" s="341"/>
      <c r="E45" s="341"/>
      <c r="F45" s="341"/>
      <c r="G45" s="341"/>
      <c r="H45" s="341"/>
      <c r="I45" s="82"/>
      <c r="J45" s="82"/>
      <c r="K45" s="341"/>
      <c r="L45" s="341"/>
      <c r="M45" s="341"/>
      <c r="N45" s="341"/>
      <c r="O45" s="341"/>
      <c r="P45" s="341"/>
      <c r="Q45" s="82"/>
      <c r="R45" s="82"/>
      <c r="S45" s="82"/>
      <c r="T45" s="82"/>
      <c r="U45" s="82"/>
      <c r="V45" s="82"/>
      <c r="W45" s="341"/>
      <c r="Y45" s="340"/>
      <c r="Z45" s="341"/>
      <c r="AA45" s="341"/>
      <c r="AB45" s="341"/>
      <c r="AC45" s="341"/>
      <c r="AD45" s="341"/>
      <c r="AE45" s="341"/>
      <c r="AF45" s="341"/>
      <c r="AG45" s="341"/>
      <c r="AH45" s="341"/>
      <c r="AI45" s="341"/>
      <c r="AJ45" s="341"/>
      <c r="AK45" s="341"/>
      <c r="AL45" s="341"/>
      <c r="AM45" s="341"/>
      <c r="AN45" s="341"/>
      <c r="AO45" s="341"/>
      <c r="AP45" s="341"/>
      <c r="AQ45" s="341"/>
      <c r="AR45" s="341"/>
      <c r="AS45" s="341"/>
      <c r="AT45" s="341"/>
      <c r="AU45" s="341"/>
      <c r="AV45" s="341"/>
      <c r="AW45" s="341"/>
      <c r="AX45" s="341"/>
      <c r="AY45" s="341"/>
      <c r="AZ45" s="341"/>
      <c r="BA45" s="341"/>
      <c r="BB45" s="341"/>
      <c r="BC45" s="341"/>
      <c r="BD45" s="341"/>
      <c r="BE45" s="341"/>
      <c r="BF45" s="341"/>
      <c r="BG45" s="341"/>
      <c r="BH45" s="341"/>
      <c r="BI45" s="341"/>
      <c r="BJ45" s="341"/>
    </row>
    <row r="46" spans="1:88" s="283" customFormat="1" ht="12.6" customHeight="1">
      <c r="A46" s="281"/>
      <c r="B46" s="282"/>
      <c r="I46" s="82"/>
      <c r="J46" s="82"/>
      <c r="N46" s="342"/>
      <c r="Q46" s="82"/>
      <c r="R46" s="82"/>
      <c r="S46" s="82"/>
      <c r="T46" s="82"/>
      <c r="U46" s="82"/>
      <c r="V46" s="82"/>
      <c r="X46" s="281"/>
      <c r="Y46" s="282"/>
    </row>
    <row r="47" spans="1:88" s="283" customFormat="1" ht="12.6" customHeight="1">
      <c r="A47" s="288" t="s">
        <v>490</v>
      </c>
      <c r="B47" s="282"/>
      <c r="I47" s="82"/>
      <c r="J47" s="82"/>
      <c r="N47" s="342"/>
      <c r="Q47" s="82"/>
      <c r="R47" s="82"/>
      <c r="S47" s="82"/>
      <c r="T47" s="82"/>
      <c r="U47" s="82"/>
      <c r="V47" s="82"/>
      <c r="X47" s="281"/>
      <c r="Y47" s="282"/>
    </row>
    <row r="48" spans="1:88" s="283" customFormat="1" ht="12.6" customHeight="1">
      <c r="A48" s="283" t="s">
        <v>64</v>
      </c>
      <c r="I48" s="82"/>
      <c r="J48" s="82"/>
      <c r="Q48" s="82"/>
      <c r="R48" s="82"/>
      <c r="S48" s="82"/>
      <c r="T48" s="82"/>
      <c r="U48" s="82"/>
      <c r="V48" s="82"/>
      <c r="X48" s="281"/>
    </row>
    <row r="49" spans="1:25" ht="12.6" customHeight="1">
      <c r="A49" s="283" t="s">
        <v>426</v>
      </c>
      <c r="X49" s="281"/>
    </row>
    <row r="50" spans="1:25" ht="12.6" customHeight="1">
      <c r="A50" s="283" t="s">
        <v>427</v>
      </c>
      <c r="X50" s="284"/>
    </row>
    <row r="51" spans="1:25" ht="12.6" customHeight="1">
      <c r="A51" s="281" t="s">
        <v>428</v>
      </c>
      <c r="B51" s="282"/>
      <c r="G51" s="287"/>
      <c r="K51" s="341"/>
      <c r="O51" s="341"/>
      <c r="X51" s="281"/>
      <c r="Y51" s="282"/>
    </row>
    <row r="52" spans="1:25" ht="12.6" customHeight="1">
      <c r="A52" s="284" t="s">
        <v>406</v>
      </c>
      <c r="B52" s="282"/>
      <c r="G52" s="287"/>
      <c r="K52" s="341"/>
      <c r="O52" s="341"/>
      <c r="X52" s="284"/>
      <c r="Y52" s="282"/>
    </row>
    <row r="53" spans="1:25" ht="12.6" customHeight="1">
      <c r="A53" s="283" t="s">
        <v>429</v>
      </c>
      <c r="B53" s="282"/>
      <c r="G53" s="287"/>
      <c r="K53" s="341"/>
      <c r="O53" s="341"/>
      <c r="X53" s="284"/>
      <c r="Y53" s="282"/>
    </row>
    <row r="54" spans="1:25" ht="12.6" hidden="1" customHeight="1">
      <c r="A54" s="283" t="s">
        <v>383</v>
      </c>
      <c r="B54" s="282"/>
      <c r="G54" s="287"/>
      <c r="K54" s="341"/>
      <c r="O54" s="341"/>
      <c r="X54" s="284"/>
      <c r="Y54" s="282"/>
    </row>
    <row r="55" spans="1:25" ht="12.6" hidden="1" customHeight="1">
      <c r="A55" s="414" t="s">
        <v>491</v>
      </c>
      <c r="B55" s="282"/>
      <c r="G55" s="287"/>
      <c r="K55" s="341"/>
      <c r="O55" s="341"/>
      <c r="X55" s="284"/>
      <c r="Y55" s="282"/>
    </row>
    <row r="56" spans="1:25" ht="12.6" hidden="1" customHeight="1">
      <c r="A56" s="283" t="s">
        <v>492</v>
      </c>
      <c r="B56" s="282"/>
      <c r="G56" s="287"/>
      <c r="K56" s="341"/>
      <c r="O56" s="341"/>
      <c r="X56" s="284"/>
      <c r="Y56" s="282"/>
    </row>
    <row r="57" spans="1:25" ht="12.6" hidden="1" customHeight="1">
      <c r="A57" s="414">
        <v>0</v>
      </c>
      <c r="B57" s="282"/>
      <c r="G57" s="287"/>
      <c r="K57" s="341"/>
      <c r="O57" s="341"/>
      <c r="X57" s="284"/>
      <c r="Y57" s="282"/>
    </row>
    <row r="58" spans="1:25" ht="12.6" hidden="1" customHeight="1">
      <c r="A58" s="403" t="s">
        <v>371</v>
      </c>
      <c r="B58" s="282"/>
      <c r="G58" s="287"/>
      <c r="K58" s="341"/>
      <c r="O58" s="341"/>
      <c r="X58" s="284"/>
      <c r="Y58" s="282"/>
    </row>
    <row r="59" spans="1:25" ht="12.6" hidden="1" customHeight="1">
      <c r="A59" s="403" t="s">
        <v>373</v>
      </c>
      <c r="B59" s="282"/>
      <c r="G59" s="287"/>
      <c r="K59" s="341"/>
      <c r="O59" s="341"/>
      <c r="X59" s="284"/>
      <c r="Y59" s="282"/>
    </row>
    <row r="60" spans="1:25" ht="12.6" hidden="1" customHeight="1">
      <c r="A60" s="403" t="s">
        <v>484</v>
      </c>
      <c r="B60" s="282"/>
      <c r="G60" s="287"/>
      <c r="K60" s="341"/>
      <c r="O60" s="341"/>
      <c r="X60" s="284"/>
      <c r="Y60" s="282"/>
    </row>
    <row r="61" spans="1:25" ht="12.6" hidden="1" customHeight="1">
      <c r="A61" s="403" t="s">
        <v>407</v>
      </c>
      <c r="B61" s="282"/>
      <c r="G61" s="287"/>
      <c r="K61" s="341"/>
      <c r="O61" s="341"/>
      <c r="X61" s="284"/>
      <c r="Y61" s="282"/>
    </row>
    <row r="62" spans="1:25" ht="12.6" hidden="1" customHeight="1">
      <c r="A62" s="403" t="s">
        <v>484</v>
      </c>
      <c r="B62" s="282"/>
      <c r="G62" s="287"/>
      <c r="K62" s="341"/>
      <c r="O62" s="341"/>
      <c r="X62" s="284"/>
      <c r="Y62" s="282"/>
    </row>
    <row r="63" spans="1:25" ht="12.6" hidden="1" customHeight="1">
      <c r="A63" s="403" t="s">
        <v>373</v>
      </c>
      <c r="B63" s="282"/>
      <c r="G63" s="287"/>
      <c r="K63" s="341"/>
      <c r="O63" s="341"/>
      <c r="X63" s="284"/>
      <c r="Y63" s="282"/>
    </row>
    <row r="64" spans="1:25" ht="12.6" customHeight="1">
      <c r="A64" s="403" t="s">
        <v>411</v>
      </c>
      <c r="B64" s="282"/>
      <c r="G64" s="287"/>
      <c r="K64" s="341"/>
      <c r="O64" s="341"/>
      <c r="X64" s="284"/>
      <c r="Y64" s="282"/>
    </row>
    <row r="65" spans="1:67" ht="12.6" customHeight="1">
      <c r="A65" s="403" t="s">
        <v>480</v>
      </c>
      <c r="B65" s="282"/>
      <c r="G65" s="287"/>
      <c r="K65" s="341"/>
      <c r="O65" s="341"/>
      <c r="X65" s="284"/>
      <c r="Y65" s="282"/>
    </row>
    <row r="66" spans="1:67" s="420" customFormat="1" ht="12.6" customHeight="1">
      <c r="A66" s="403" t="s">
        <v>478</v>
      </c>
      <c r="B66" s="415"/>
      <c r="C66" s="416"/>
      <c r="D66" s="416"/>
      <c r="E66" s="416"/>
      <c r="F66" s="416"/>
      <c r="G66" s="417"/>
      <c r="H66" s="416"/>
      <c r="I66" s="418"/>
      <c r="J66" s="418"/>
      <c r="K66" s="419"/>
      <c r="L66" s="416"/>
      <c r="M66" s="416"/>
      <c r="N66" s="416"/>
      <c r="O66" s="419"/>
      <c r="P66" s="416"/>
      <c r="Q66" s="418"/>
      <c r="R66" s="418"/>
      <c r="S66" s="418"/>
      <c r="T66" s="418"/>
      <c r="U66" s="418"/>
      <c r="V66" s="418"/>
      <c r="W66" s="416"/>
      <c r="X66" s="378"/>
      <c r="Y66" s="415"/>
      <c r="Z66" s="416"/>
      <c r="AA66" s="416"/>
      <c r="AB66" s="416"/>
      <c r="AC66" s="416"/>
      <c r="AD66" s="416"/>
      <c r="AE66" s="416"/>
      <c r="AF66" s="416"/>
      <c r="AG66" s="416"/>
      <c r="AH66" s="416"/>
      <c r="AI66" s="416"/>
      <c r="AJ66" s="416"/>
      <c r="AK66" s="416"/>
      <c r="AL66" s="416"/>
      <c r="AM66" s="416"/>
      <c r="AN66" s="416"/>
      <c r="AO66" s="416"/>
      <c r="AP66" s="416"/>
      <c r="AQ66" s="416"/>
      <c r="AR66" s="416"/>
      <c r="AS66" s="416"/>
      <c r="AT66" s="416"/>
      <c r="AU66" s="416"/>
      <c r="AV66" s="416"/>
      <c r="AW66" s="416"/>
      <c r="AX66" s="416"/>
      <c r="AY66" s="416"/>
      <c r="AZ66" s="416"/>
      <c r="BA66" s="416"/>
      <c r="BB66" s="416"/>
      <c r="BC66" s="416"/>
      <c r="BD66" s="416"/>
      <c r="BE66" s="416"/>
      <c r="BF66" s="416"/>
      <c r="BG66" s="416"/>
      <c r="BH66" s="416"/>
      <c r="BI66" s="416"/>
      <c r="BJ66" s="416"/>
      <c r="BK66" s="416"/>
      <c r="BL66" s="416"/>
      <c r="BM66" s="416"/>
      <c r="BN66" s="416"/>
      <c r="BO66" s="416"/>
    </row>
    <row r="67" spans="1:67" ht="12.6" customHeight="1">
      <c r="A67" s="403" t="s">
        <v>487</v>
      </c>
      <c r="B67" s="282"/>
      <c r="G67" s="287"/>
      <c r="K67" s="341"/>
      <c r="O67" s="341"/>
      <c r="X67" s="284"/>
      <c r="Y67" s="282"/>
    </row>
    <row r="68" spans="1:67" ht="12.6" customHeight="1">
      <c r="A68" s="403" t="s">
        <v>331</v>
      </c>
      <c r="B68" s="282"/>
      <c r="G68" s="287"/>
      <c r="K68" s="341"/>
      <c r="O68" s="341"/>
      <c r="X68" s="284"/>
      <c r="Y68" s="282"/>
    </row>
    <row r="69" spans="1:67" ht="12.6" customHeight="1">
      <c r="A69" s="403" t="s">
        <v>414</v>
      </c>
      <c r="B69" s="282"/>
      <c r="G69" s="287"/>
      <c r="K69" s="341"/>
      <c r="O69" s="341"/>
      <c r="X69" s="284"/>
      <c r="Y69" s="282"/>
    </row>
    <row r="70" spans="1:67" ht="12.6" hidden="1" customHeight="1">
      <c r="A70" s="403" t="s">
        <v>376</v>
      </c>
      <c r="B70" s="282"/>
      <c r="G70" s="287"/>
      <c r="K70" s="341"/>
      <c r="O70" s="341"/>
      <c r="X70" s="284"/>
      <c r="Y70" s="282"/>
    </row>
    <row r="71" spans="1:67" ht="12.6" customHeight="1">
      <c r="A71" s="403" t="s">
        <v>413</v>
      </c>
      <c r="B71" s="282"/>
      <c r="G71" s="287"/>
      <c r="K71" s="341"/>
      <c r="O71" s="341"/>
      <c r="X71" s="284"/>
      <c r="Y71" s="282"/>
    </row>
    <row r="72" spans="1:67" ht="12.6" hidden="1" customHeight="1">
      <c r="A72" s="403" t="s">
        <v>377</v>
      </c>
      <c r="B72" s="282"/>
      <c r="G72" s="287"/>
      <c r="K72" s="341"/>
      <c r="O72" s="341"/>
      <c r="X72" s="284"/>
      <c r="Y72" s="282"/>
    </row>
    <row r="73" spans="1:67" ht="12.6" hidden="1" customHeight="1">
      <c r="A73" s="403" t="s">
        <v>378</v>
      </c>
      <c r="B73" s="282"/>
      <c r="G73" s="287"/>
      <c r="K73" s="341"/>
      <c r="O73" s="341"/>
      <c r="X73" s="284"/>
      <c r="Y73" s="282"/>
    </row>
    <row r="74" spans="1:67" ht="12.6" customHeight="1">
      <c r="A74" s="403" t="s">
        <v>401</v>
      </c>
      <c r="B74" s="282"/>
      <c r="G74" s="287"/>
      <c r="K74" s="341"/>
      <c r="O74" s="341"/>
      <c r="X74" s="284"/>
      <c r="Y74" s="282"/>
    </row>
    <row r="75" spans="1:67" ht="12.6" hidden="1" customHeight="1">
      <c r="A75" s="403" t="s">
        <v>379</v>
      </c>
      <c r="B75" s="282"/>
      <c r="G75" s="287"/>
      <c r="K75" s="341"/>
      <c r="O75" s="341"/>
      <c r="X75" s="284"/>
      <c r="Y75" s="282"/>
    </row>
    <row r="76" spans="1:67" ht="12.6" customHeight="1">
      <c r="A76" s="403" t="s">
        <v>410</v>
      </c>
      <c r="B76" s="282"/>
      <c r="G76" s="287"/>
      <c r="K76" s="341"/>
      <c r="O76" s="341"/>
      <c r="X76" s="284"/>
      <c r="Y76" s="282"/>
    </row>
    <row r="77" spans="1:67" ht="12.6" customHeight="1">
      <c r="A77" s="403" t="s">
        <v>488</v>
      </c>
      <c r="B77" s="282"/>
      <c r="G77" s="287"/>
      <c r="K77" s="341"/>
      <c r="O77" s="341"/>
      <c r="X77" s="284"/>
      <c r="Y77" s="282"/>
    </row>
    <row r="78" spans="1:67" s="427" customFormat="1" ht="12.6" hidden="1" customHeight="1">
      <c r="A78" s="421" t="s">
        <v>381</v>
      </c>
      <c r="B78" s="422"/>
      <c r="C78" s="423"/>
      <c r="D78" s="423"/>
      <c r="E78" s="423"/>
      <c r="F78" s="423"/>
      <c r="G78" s="424"/>
      <c r="H78" s="423"/>
      <c r="I78" s="425"/>
      <c r="J78" s="425"/>
      <c r="K78" s="426"/>
      <c r="L78" s="423"/>
      <c r="M78" s="423"/>
      <c r="N78" s="423"/>
      <c r="O78" s="426"/>
      <c r="P78" s="423"/>
      <c r="Q78" s="425"/>
      <c r="R78" s="425"/>
      <c r="S78" s="425"/>
      <c r="T78" s="425"/>
      <c r="U78" s="425"/>
      <c r="V78" s="425"/>
      <c r="W78" s="423"/>
      <c r="X78" s="392"/>
      <c r="Y78" s="422"/>
      <c r="Z78" s="423"/>
      <c r="AA78" s="423"/>
      <c r="AB78" s="423"/>
      <c r="AC78" s="423"/>
      <c r="AD78" s="423"/>
      <c r="AE78" s="423"/>
      <c r="AF78" s="423"/>
      <c r="AG78" s="423"/>
      <c r="AH78" s="423"/>
      <c r="AI78" s="423"/>
      <c r="AJ78" s="423"/>
      <c r="AK78" s="423"/>
      <c r="AL78" s="423"/>
      <c r="AM78" s="423"/>
      <c r="AN78" s="423"/>
      <c r="AO78" s="423"/>
      <c r="AP78" s="423"/>
      <c r="AQ78" s="423"/>
      <c r="AR78" s="423"/>
      <c r="AS78" s="423"/>
      <c r="AT78" s="423"/>
      <c r="AU78" s="423"/>
      <c r="AV78" s="423"/>
      <c r="AW78" s="423"/>
      <c r="AX78" s="423"/>
      <c r="AY78" s="423"/>
      <c r="AZ78" s="423"/>
      <c r="BA78" s="423"/>
      <c r="BB78" s="423"/>
      <c r="BC78" s="423"/>
      <c r="BD78" s="423"/>
      <c r="BE78" s="423"/>
      <c r="BF78" s="423"/>
      <c r="BG78" s="423"/>
      <c r="BH78" s="423"/>
      <c r="BI78" s="423"/>
      <c r="BJ78" s="423"/>
      <c r="BK78" s="423"/>
      <c r="BL78" s="423"/>
      <c r="BM78" s="423"/>
      <c r="BN78" s="423"/>
      <c r="BO78" s="423"/>
    </row>
    <row r="79" spans="1:67" ht="12.6" hidden="1" customHeight="1">
      <c r="A79" s="403" t="s">
        <v>382</v>
      </c>
      <c r="B79" s="282"/>
      <c r="G79" s="287"/>
      <c r="K79" s="341"/>
      <c r="O79" s="341"/>
      <c r="X79" s="285"/>
      <c r="Y79" s="282"/>
      <c r="BL79" s="343"/>
    </row>
    <row r="80" spans="1:67" ht="12.6" customHeight="1">
      <c r="A80" s="403" t="s">
        <v>400</v>
      </c>
      <c r="C80" s="287"/>
      <c r="E80" s="287"/>
      <c r="F80" s="287"/>
      <c r="G80" s="286"/>
      <c r="H80" s="287"/>
      <c r="K80" s="287"/>
      <c r="L80" s="286"/>
      <c r="M80" s="287"/>
      <c r="N80" s="287"/>
      <c r="O80" s="287"/>
      <c r="P80" s="286"/>
      <c r="W80" s="287"/>
      <c r="X80" s="286"/>
      <c r="Z80" s="287"/>
      <c r="AA80" s="287"/>
      <c r="AB80" s="287"/>
      <c r="AC80" s="287"/>
      <c r="AD80" s="287"/>
      <c r="AE80" s="287"/>
      <c r="AF80" s="287"/>
      <c r="AG80" s="287"/>
      <c r="AH80" s="287"/>
      <c r="AI80" s="287"/>
      <c r="AJ80" s="287"/>
      <c r="AK80" s="287"/>
      <c r="AL80" s="287"/>
      <c r="AM80" s="287"/>
      <c r="AN80" s="287"/>
      <c r="AO80" s="287"/>
      <c r="AP80" s="287"/>
      <c r="AQ80" s="287"/>
      <c r="AR80" s="287"/>
      <c r="AS80" s="287"/>
      <c r="AT80" s="287"/>
      <c r="AU80" s="287"/>
      <c r="AV80" s="287"/>
      <c r="AW80" s="287"/>
      <c r="AX80" s="287"/>
      <c r="AY80" s="287"/>
      <c r="AZ80" s="287"/>
      <c r="BA80" s="287"/>
      <c r="BB80" s="287"/>
      <c r="BC80" s="287"/>
      <c r="BD80" s="287"/>
      <c r="BE80" s="287"/>
      <c r="BF80" s="287"/>
      <c r="BG80" s="287"/>
      <c r="BH80" s="287"/>
      <c r="BI80" s="287"/>
      <c r="BJ80" s="287"/>
    </row>
    <row r="81" spans="1:103" ht="12.6" customHeight="1">
      <c r="A81" s="403" t="s">
        <v>479</v>
      </c>
      <c r="B81" s="344"/>
      <c r="G81" s="287"/>
      <c r="K81" s="341"/>
      <c r="O81" s="341"/>
      <c r="X81" s="345"/>
      <c r="Y81" s="344"/>
    </row>
    <row r="82" spans="1:103" ht="12.6" customHeight="1">
      <c r="A82" s="403" t="s">
        <v>415</v>
      </c>
      <c r="B82" s="344"/>
      <c r="G82" s="287"/>
      <c r="K82" s="341"/>
      <c r="O82" s="341"/>
      <c r="X82" s="345"/>
      <c r="Y82" s="344"/>
    </row>
    <row r="83" spans="1:103" ht="12.6" customHeight="1">
      <c r="A83" s="403" t="s">
        <v>485</v>
      </c>
      <c r="B83" s="344"/>
      <c r="G83" s="287"/>
      <c r="K83" s="341"/>
      <c r="O83" s="341"/>
      <c r="X83" s="345"/>
      <c r="Y83" s="344"/>
    </row>
    <row r="84" spans="1:103" ht="12.6" customHeight="1">
      <c r="A84" s="283" t="s">
        <v>496</v>
      </c>
      <c r="B84" s="344"/>
      <c r="G84" s="287"/>
      <c r="K84" s="341"/>
      <c r="O84" s="341"/>
      <c r="X84" s="345"/>
      <c r="Y84" s="344"/>
    </row>
    <row r="85" spans="1:103" s="427" customFormat="1" ht="12.6" customHeight="1">
      <c r="A85" s="404" t="s">
        <v>402</v>
      </c>
      <c r="B85" s="428"/>
      <c r="C85" s="423"/>
      <c r="D85" s="423"/>
      <c r="E85" s="423"/>
      <c r="F85" s="423"/>
      <c r="G85" s="424"/>
      <c r="H85" s="423"/>
      <c r="I85" s="425"/>
      <c r="J85" s="425"/>
      <c r="K85" s="426"/>
      <c r="L85" s="423"/>
      <c r="M85" s="423"/>
      <c r="N85" s="423"/>
      <c r="O85" s="426"/>
      <c r="P85" s="423"/>
      <c r="Q85" s="425"/>
      <c r="R85" s="425"/>
      <c r="S85" s="425"/>
      <c r="T85" s="425"/>
      <c r="U85" s="425"/>
      <c r="V85" s="425"/>
      <c r="W85" s="423"/>
      <c r="X85" s="423"/>
      <c r="Y85" s="428"/>
      <c r="Z85" s="423"/>
      <c r="AA85" s="423"/>
      <c r="AB85" s="423"/>
      <c r="AC85" s="423"/>
      <c r="AD85" s="423"/>
      <c r="AE85" s="423"/>
      <c r="AF85" s="423"/>
      <c r="AG85" s="423"/>
      <c r="AH85" s="423"/>
      <c r="AI85" s="423"/>
      <c r="AJ85" s="423"/>
      <c r="AK85" s="423"/>
      <c r="AL85" s="423"/>
      <c r="AM85" s="423"/>
      <c r="AN85" s="423"/>
      <c r="AO85" s="423"/>
      <c r="AP85" s="423"/>
      <c r="AQ85" s="423"/>
      <c r="AR85" s="423"/>
      <c r="AS85" s="423"/>
      <c r="AT85" s="423"/>
      <c r="AU85" s="423"/>
      <c r="AV85" s="423"/>
      <c r="AW85" s="423"/>
      <c r="AX85" s="423"/>
      <c r="AY85" s="423"/>
      <c r="AZ85" s="423"/>
      <c r="BA85" s="423"/>
      <c r="BB85" s="423"/>
      <c r="BC85" s="423"/>
      <c r="BD85" s="423"/>
      <c r="BE85" s="423"/>
      <c r="BF85" s="423"/>
      <c r="BG85" s="423"/>
      <c r="BH85" s="423"/>
      <c r="BI85" s="423"/>
      <c r="BJ85" s="423"/>
      <c r="BK85" s="423"/>
      <c r="BL85" s="423"/>
      <c r="BM85" s="423"/>
      <c r="BN85" s="423"/>
      <c r="BO85" s="423"/>
    </row>
    <row r="86" spans="1:103" s="390" customFormat="1" ht="12.6" customHeight="1">
      <c r="A86" s="405" t="s">
        <v>404</v>
      </c>
      <c r="B86" s="358"/>
      <c r="C86" s="283"/>
      <c r="D86" s="283"/>
      <c r="E86" s="283"/>
      <c r="F86" s="283"/>
      <c r="G86" s="287"/>
      <c r="H86" s="283"/>
      <c r="I86" s="82"/>
      <c r="J86" s="82"/>
      <c r="K86" s="341"/>
      <c r="L86" s="283"/>
      <c r="M86" s="283"/>
      <c r="N86" s="283"/>
      <c r="O86" s="341"/>
      <c r="P86" s="283"/>
      <c r="Q86" s="82"/>
      <c r="R86" s="82"/>
      <c r="S86" s="82"/>
      <c r="T86" s="82"/>
      <c r="U86" s="82"/>
      <c r="V86" s="82"/>
      <c r="W86" s="283"/>
      <c r="X86" s="283"/>
      <c r="Y86" s="358"/>
      <c r="Z86" s="283"/>
      <c r="AA86" s="283"/>
      <c r="AB86" s="283"/>
      <c r="AC86" s="283"/>
      <c r="AD86" s="283"/>
      <c r="AE86" s="283"/>
      <c r="AF86" s="283"/>
      <c r="AG86" s="283"/>
      <c r="AH86" s="283"/>
      <c r="AI86" s="283"/>
      <c r="AJ86" s="283"/>
      <c r="AK86" s="283"/>
      <c r="AL86" s="283"/>
      <c r="AM86" s="283"/>
      <c r="AN86" s="283"/>
      <c r="AO86" s="283"/>
      <c r="AP86" s="283"/>
      <c r="AQ86" s="283"/>
      <c r="AR86" s="283"/>
      <c r="AS86" s="283"/>
      <c r="AT86" s="283"/>
      <c r="AU86" s="283"/>
      <c r="AV86" s="283"/>
      <c r="AW86" s="283"/>
      <c r="AX86" s="283"/>
      <c r="AY86" s="283"/>
      <c r="AZ86" s="283"/>
      <c r="BA86" s="283"/>
      <c r="BB86" s="283"/>
      <c r="BC86" s="283"/>
      <c r="BD86" s="283"/>
      <c r="BE86" s="283"/>
      <c r="BF86" s="283"/>
      <c r="BG86" s="283"/>
      <c r="BH86" s="283"/>
      <c r="BI86" s="283"/>
      <c r="BJ86" s="283"/>
      <c r="BK86" s="283"/>
      <c r="BL86" s="283"/>
      <c r="BM86" s="283"/>
      <c r="BN86" s="283"/>
      <c r="BO86" s="283"/>
    </row>
    <row r="87" spans="1:103" ht="12.6" customHeight="1">
      <c r="A87" s="416"/>
      <c r="B87" s="347"/>
      <c r="C87" s="347"/>
      <c r="D87" s="347"/>
      <c r="E87" s="347"/>
      <c r="F87" s="347"/>
      <c r="G87" s="350"/>
      <c r="H87" s="350"/>
      <c r="K87" s="347"/>
      <c r="L87" s="350"/>
      <c r="M87" s="347"/>
      <c r="N87" s="347"/>
      <c r="O87" s="347"/>
      <c r="P87" s="350"/>
      <c r="W87" s="347"/>
      <c r="X87" s="347"/>
      <c r="Y87" s="347"/>
      <c r="Z87" s="347"/>
      <c r="AA87" s="347"/>
      <c r="AB87" s="347"/>
      <c r="AC87" s="347"/>
      <c r="AD87" s="347"/>
      <c r="AE87" s="347"/>
      <c r="AF87" s="347"/>
      <c r="AG87" s="347"/>
      <c r="AH87" s="347"/>
      <c r="AI87" s="347"/>
      <c r="AJ87" s="347"/>
      <c r="AK87" s="347"/>
      <c r="AL87" s="347"/>
      <c r="AM87" s="347"/>
      <c r="AN87" s="347"/>
      <c r="AO87" s="347"/>
      <c r="AP87" s="347"/>
      <c r="AQ87" s="347"/>
      <c r="AR87" s="347"/>
      <c r="AS87" s="347"/>
      <c r="AT87" s="347"/>
      <c r="AU87" s="347"/>
      <c r="AV87" s="347"/>
      <c r="AW87" s="347"/>
      <c r="AX87" s="347"/>
      <c r="AY87" s="347"/>
      <c r="AZ87" s="347"/>
      <c r="BA87" s="347"/>
      <c r="BB87" s="347"/>
      <c r="BC87" s="347"/>
      <c r="BD87" s="347"/>
      <c r="BE87" s="347"/>
      <c r="BF87" s="347"/>
      <c r="BG87" s="347"/>
      <c r="BH87" s="347"/>
      <c r="BI87" s="347"/>
      <c r="BJ87" s="347"/>
      <c r="BK87" s="347"/>
      <c r="BL87" s="347"/>
      <c r="BM87" s="347"/>
      <c r="BN87" s="347"/>
      <c r="BP87" s="391"/>
      <c r="BQ87" s="391"/>
      <c r="BR87" s="391"/>
      <c r="BS87" s="391"/>
      <c r="BT87" s="391"/>
      <c r="BU87" s="391"/>
      <c r="BV87" s="391"/>
      <c r="BW87" s="391"/>
      <c r="BX87" s="391"/>
      <c r="BY87" s="391"/>
      <c r="BZ87" s="391"/>
      <c r="CA87" s="391"/>
      <c r="CB87" s="391"/>
      <c r="CC87" s="391"/>
      <c r="CD87" s="391"/>
      <c r="CE87" s="391"/>
      <c r="CF87" s="391"/>
      <c r="CG87" s="391"/>
      <c r="CH87" s="391"/>
      <c r="CI87" s="391"/>
      <c r="CJ87" s="391"/>
      <c r="CK87" s="391"/>
      <c r="CL87" s="391"/>
      <c r="CM87" s="391"/>
      <c r="CN87" s="391"/>
      <c r="CO87" s="391"/>
      <c r="CP87" s="391"/>
      <c r="CQ87" s="391"/>
      <c r="CR87" s="391"/>
      <c r="CS87" s="391"/>
      <c r="CT87" s="391"/>
      <c r="CU87" s="391"/>
      <c r="CV87" s="391"/>
      <c r="CW87" s="391"/>
      <c r="CX87" s="391"/>
      <c r="CY87" s="391"/>
    </row>
    <row r="88" spans="1:103" ht="12.6" customHeight="1">
      <c r="A88" s="283" t="s">
        <v>339</v>
      </c>
      <c r="B88" s="347"/>
      <c r="C88" s="347"/>
      <c r="D88" s="347"/>
      <c r="E88" s="347"/>
      <c r="F88" s="347"/>
      <c r="G88" s="350"/>
      <c r="H88" s="350"/>
      <c r="K88" s="347"/>
      <c r="L88" s="350"/>
      <c r="M88" s="347"/>
      <c r="N88" s="347"/>
      <c r="O88" s="347"/>
      <c r="P88" s="350"/>
      <c r="W88" s="347"/>
      <c r="X88" s="347"/>
      <c r="Y88" s="347"/>
      <c r="Z88" s="347"/>
      <c r="AA88" s="347"/>
      <c r="AB88" s="347"/>
      <c r="AC88" s="347"/>
      <c r="AD88" s="347"/>
      <c r="AE88" s="347"/>
      <c r="AF88" s="347"/>
      <c r="AG88" s="347"/>
      <c r="AH88" s="347"/>
      <c r="AI88" s="347"/>
      <c r="AJ88" s="347"/>
      <c r="AK88" s="347"/>
      <c r="AL88" s="347"/>
      <c r="AM88" s="347"/>
      <c r="AN88" s="347"/>
      <c r="AO88" s="347"/>
      <c r="AP88" s="347"/>
      <c r="AQ88" s="347"/>
      <c r="AR88" s="347"/>
      <c r="AS88" s="347"/>
      <c r="AT88" s="347"/>
      <c r="AU88" s="347"/>
      <c r="AV88" s="347"/>
      <c r="AW88" s="347"/>
      <c r="AX88" s="347"/>
      <c r="AY88" s="347"/>
      <c r="AZ88" s="347"/>
      <c r="BA88" s="347"/>
      <c r="BB88" s="347"/>
      <c r="BC88" s="347"/>
      <c r="BD88" s="347"/>
      <c r="BE88" s="347"/>
      <c r="BF88" s="347"/>
      <c r="BG88" s="347"/>
      <c r="BH88" s="347"/>
      <c r="BI88" s="347"/>
      <c r="BJ88" s="347"/>
      <c r="BK88" s="347"/>
      <c r="BL88" s="347"/>
      <c r="BM88" s="347"/>
      <c r="BN88" s="347"/>
      <c r="BP88" s="391"/>
      <c r="BQ88" s="391"/>
      <c r="BR88" s="391"/>
      <c r="BS88" s="391"/>
      <c r="BT88" s="391"/>
      <c r="BU88" s="391"/>
      <c r="BV88" s="391"/>
      <c r="BW88" s="391"/>
      <c r="BX88" s="391"/>
      <c r="BY88" s="391"/>
      <c r="BZ88" s="391"/>
      <c r="CA88" s="391"/>
      <c r="CB88" s="391"/>
      <c r="CC88" s="391"/>
      <c r="CD88" s="391"/>
      <c r="CE88" s="391"/>
      <c r="CF88" s="391"/>
      <c r="CG88" s="391"/>
      <c r="CH88" s="391"/>
      <c r="CI88" s="391"/>
      <c r="CJ88" s="391"/>
      <c r="CK88" s="391"/>
      <c r="CL88" s="391"/>
      <c r="CM88" s="391"/>
      <c r="CN88" s="391"/>
      <c r="CO88" s="391"/>
      <c r="CP88" s="391"/>
      <c r="CQ88" s="391"/>
      <c r="CR88" s="391"/>
      <c r="CS88" s="391"/>
      <c r="CT88" s="391"/>
      <c r="CU88" s="391"/>
      <c r="CV88" s="391"/>
      <c r="CW88" s="391"/>
      <c r="CX88" s="391"/>
      <c r="CY88" s="391"/>
    </row>
    <row r="89" spans="1:103" ht="12.6" customHeight="1">
      <c r="A89" s="283" t="s">
        <v>72</v>
      </c>
      <c r="BP89" s="391"/>
      <c r="BQ89" s="391"/>
      <c r="BR89" s="391"/>
      <c r="BS89" s="391"/>
      <c r="BT89" s="391"/>
      <c r="BU89" s="391"/>
      <c r="BV89" s="391"/>
      <c r="BW89" s="391"/>
      <c r="BX89" s="391"/>
      <c r="BY89" s="391"/>
      <c r="BZ89" s="391"/>
      <c r="CA89" s="391"/>
      <c r="CB89" s="391"/>
      <c r="CC89" s="391"/>
      <c r="CD89" s="391"/>
      <c r="CE89" s="391"/>
      <c r="CF89" s="391"/>
      <c r="CG89" s="391"/>
      <c r="CH89" s="391"/>
      <c r="CI89" s="391"/>
      <c r="CJ89" s="391"/>
      <c r="CK89" s="391"/>
      <c r="CL89" s="391"/>
      <c r="CM89" s="391"/>
      <c r="CN89" s="391"/>
      <c r="CO89" s="391"/>
      <c r="CP89" s="391"/>
      <c r="CQ89" s="391"/>
      <c r="CR89" s="391"/>
      <c r="CS89" s="391"/>
      <c r="CT89" s="391"/>
      <c r="CU89" s="391"/>
      <c r="CV89" s="391"/>
      <c r="CW89" s="391"/>
      <c r="CX89" s="391"/>
      <c r="CY89" s="391"/>
    </row>
    <row r="90" spans="1:103" ht="12.6" customHeight="1">
      <c r="A90" s="283" t="s">
        <v>399</v>
      </c>
      <c r="BP90" s="391"/>
      <c r="BQ90" s="391"/>
      <c r="BR90" s="391"/>
      <c r="BS90" s="391"/>
      <c r="BT90" s="391"/>
      <c r="BU90" s="391"/>
      <c r="BV90" s="391"/>
      <c r="BW90" s="391"/>
      <c r="BX90" s="391"/>
      <c r="BY90" s="391"/>
      <c r="BZ90" s="391"/>
      <c r="CA90" s="391"/>
      <c r="CB90" s="391"/>
      <c r="CC90" s="391"/>
      <c r="CD90" s="391"/>
      <c r="CE90" s="391"/>
      <c r="CF90" s="391"/>
      <c r="CG90" s="391"/>
      <c r="CH90" s="391"/>
      <c r="CI90" s="391"/>
      <c r="CJ90" s="391"/>
      <c r="CK90" s="391"/>
      <c r="CL90" s="391"/>
      <c r="CM90" s="391"/>
      <c r="CN90" s="391"/>
      <c r="CO90" s="391"/>
      <c r="CP90" s="391"/>
      <c r="CQ90" s="391"/>
      <c r="CR90" s="391"/>
      <c r="CS90" s="391"/>
      <c r="CT90" s="391"/>
      <c r="CU90" s="391"/>
      <c r="CV90" s="391"/>
      <c r="CW90" s="391"/>
      <c r="CX90" s="391"/>
      <c r="CY90" s="391"/>
    </row>
    <row r="91" spans="1:103" ht="12.6" customHeight="1">
      <c r="A91" s="283" t="s">
        <v>74</v>
      </c>
      <c r="BP91" s="391"/>
      <c r="BQ91" s="391"/>
      <c r="BR91" s="391"/>
      <c r="BS91" s="391"/>
      <c r="BT91" s="391"/>
      <c r="BU91" s="391"/>
      <c r="BV91" s="391"/>
      <c r="BW91" s="391"/>
      <c r="BX91" s="391"/>
      <c r="BY91" s="391"/>
      <c r="BZ91" s="391"/>
      <c r="CA91" s="391"/>
      <c r="CB91" s="391"/>
      <c r="CC91" s="391"/>
      <c r="CD91" s="391"/>
      <c r="CE91" s="391"/>
      <c r="CF91" s="391"/>
      <c r="CG91" s="391"/>
      <c r="CH91" s="391"/>
      <c r="CI91" s="391"/>
      <c r="CJ91" s="391"/>
      <c r="CK91" s="391"/>
      <c r="CL91" s="391"/>
      <c r="CM91" s="391"/>
      <c r="CN91" s="391"/>
      <c r="CO91" s="391"/>
      <c r="CP91" s="391"/>
      <c r="CQ91" s="391"/>
      <c r="CR91" s="391"/>
      <c r="CS91" s="391"/>
      <c r="CT91" s="391"/>
      <c r="CU91" s="391"/>
      <c r="CV91" s="391"/>
      <c r="CW91" s="391"/>
      <c r="CX91" s="391"/>
      <c r="CY91" s="391"/>
    </row>
    <row r="92" spans="1:103" ht="12.6" customHeight="1">
      <c r="BP92" s="391"/>
      <c r="BQ92" s="391"/>
      <c r="BR92" s="391"/>
      <c r="BS92" s="391"/>
      <c r="BT92" s="391"/>
      <c r="BU92" s="391"/>
      <c r="BV92" s="391"/>
      <c r="BW92" s="391"/>
      <c r="BX92" s="391"/>
      <c r="BY92" s="391"/>
      <c r="BZ92" s="391"/>
      <c r="CA92" s="391"/>
      <c r="CB92" s="391"/>
      <c r="CC92" s="391"/>
      <c r="CD92" s="391"/>
      <c r="CE92" s="391"/>
      <c r="CF92" s="391"/>
      <c r="CG92" s="391"/>
      <c r="CH92" s="391"/>
      <c r="CI92" s="391"/>
      <c r="CJ92" s="391"/>
      <c r="CK92" s="391"/>
      <c r="CL92" s="391"/>
      <c r="CM92" s="391"/>
      <c r="CN92" s="391"/>
      <c r="CO92" s="391"/>
      <c r="CP92" s="391"/>
      <c r="CQ92" s="391"/>
      <c r="CR92" s="391"/>
      <c r="CS92" s="391"/>
      <c r="CT92" s="391"/>
      <c r="CU92" s="391"/>
      <c r="CV92" s="391"/>
      <c r="CW92" s="391"/>
      <c r="CX92" s="391"/>
      <c r="CY92" s="391"/>
    </row>
    <row r="93" spans="1:103" ht="12.6" customHeight="1">
      <c r="B93" s="287"/>
      <c r="C93" s="287"/>
      <c r="D93" s="287"/>
      <c r="E93" s="287"/>
      <c r="F93" s="287"/>
      <c r="G93" s="286"/>
      <c r="H93" s="287"/>
      <c r="K93" s="287"/>
      <c r="L93" s="287"/>
      <c r="M93" s="287"/>
      <c r="N93" s="287"/>
      <c r="O93" s="287"/>
      <c r="P93" s="287"/>
      <c r="BP93" s="391"/>
      <c r="BQ93" s="391"/>
      <c r="BR93" s="391"/>
      <c r="BS93" s="391"/>
      <c r="BT93" s="391"/>
      <c r="BU93" s="391"/>
      <c r="BV93" s="391"/>
      <c r="BW93" s="391"/>
      <c r="BX93" s="391"/>
      <c r="BY93" s="391"/>
      <c r="BZ93" s="391"/>
      <c r="CA93" s="391"/>
      <c r="CB93" s="391"/>
      <c r="CC93" s="391"/>
      <c r="CD93" s="391"/>
      <c r="CE93" s="391"/>
      <c r="CF93" s="391"/>
      <c r="CG93" s="391"/>
      <c r="CH93" s="391"/>
      <c r="CI93" s="391"/>
      <c r="CJ93" s="391"/>
      <c r="CK93" s="391"/>
      <c r="CL93" s="391"/>
      <c r="CM93" s="391"/>
      <c r="CN93" s="391"/>
      <c r="CO93" s="391"/>
      <c r="CP93" s="391"/>
      <c r="CQ93" s="391"/>
      <c r="CR93" s="391"/>
      <c r="CS93" s="391"/>
      <c r="CT93" s="391"/>
      <c r="CU93" s="391"/>
      <c r="CV93" s="391"/>
      <c r="CW93" s="391"/>
      <c r="CX93" s="391"/>
      <c r="CY93" s="391"/>
    </row>
    <row r="94" spans="1:103">
      <c r="BP94" s="391"/>
      <c r="BQ94" s="391"/>
      <c r="BR94" s="391"/>
      <c r="BS94" s="391"/>
      <c r="BT94" s="391"/>
      <c r="BU94" s="391"/>
      <c r="BV94" s="391"/>
      <c r="BW94" s="391"/>
      <c r="BX94" s="391"/>
      <c r="BY94" s="391"/>
      <c r="BZ94" s="391"/>
      <c r="CA94" s="391"/>
      <c r="CB94" s="391"/>
      <c r="CC94" s="391"/>
      <c r="CD94" s="391"/>
      <c r="CE94" s="391"/>
      <c r="CF94" s="391"/>
      <c r="CG94" s="391"/>
      <c r="CH94" s="391"/>
      <c r="CI94" s="391"/>
      <c r="CJ94" s="391"/>
      <c r="CK94" s="391"/>
      <c r="CL94" s="391"/>
      <c r="CM94" s="391"/>
      <c r="CN94" s="391"/>
      <c r="CO94" s="391"/>
      <c r="CP94" s="391"/>
      <c r="CQ94" s="391"/>
      <c r="CR94" s="391"/>
      <c r="CS94" s="391"/>
      <c r="CT94" s="391"/>
      <c r="CU94" s="391"/>
      <c r="CV94" s="391"/>
      <c r="CW94" s="391"/>
      <c r="CX94" s="391"/>
      <c r="CY94" s="391"/>
    </row>
    <row r="95" spans="1:103">
      <c r="BP95" s="391"/>
      <c r="BQ95" s="391"/>
      <c r="BR95" s="391"/>
      <c r="BS95" s="391"/>
      <c r="BT95" s="391"/>
      <c r="BU95" s="391"/>
      <c r="BV95" s="391"/>
      <c r="BW95" s="391"/>
      <c r="BX95" s="391"/>
      <c r="BY95" s="391"/>
      <c r="BZ95" s="391"/>
      <c r="CA95" s="391"/>
      <c r="CB95" s="391"/>
      <c r="CC95" s="391"/>
      <c r="CD95" s="391"/>
      <c r="CE95" s="391"/>
      <c r="CF95" s="391"/>
      <c r="CG95" s="391"/>
      <c r="CH95" s="391"/>
      <c r="CI95" s="391"/>
      <c r="CJ95" s="391"/>
      <c r="CK95" s="391"/>
      <c r="CL95" s="391"/>
      <c r="CM95" s="391"/>
      <c r="CN95" s="391"/>
      <c r="CO95" s="391"/>
      <c r="CP95" s="391"/>
      <c r="CQ95" s="391"/>
      <c r="CR95" s="391"/>
      <c r="CS95" s="391"/>
      <c r="CT95" s="391"/>
      <c r="CU95" s="391"/>
      <c r="CV95" s="391"/>
      <c r="CW95" s="391"/>
      <c r="CX95" s="391"/>
      <c r="CY95" s="391"/>
    </row>
    <row r="96" spans="1:103">
      <c r="BP96" s="391"/>
      <c r="BQ96" s="391"/>
      <c r="BR96" s="391"/>
      <c r="BS96" s="391"/>
      <c r="BT96" s="391"/>
      <c r="BU96" s="391"/>
      <c r="BV96" s="391"/>
      <c r="BW96" s="391"/>
      <c r="BX96" s="391"/>
      <c r="BY96" s="391"/>
      <c r="BZ96" s="391"/>
      <c r="CA96" s="391"/>
      <c r="CB96" s="391"/>
      <c r="CC96" s="391"/>
      <c r="CD96" s="391"/>
      <c r="CE96" s="391"/>
      <c r="CF96" s="391"/>
      <c r="CG96" s="391"/>
      <c r="CH96" s="391"/>
      <c r="CI96" s="391"/>
      <c r="CJ96" s="391"/>
      <c r="CK96" s="391"/>
      <c r="CL96" s="391"/>
      <c r="CM96" s="391"/>
      <c r="CN96" s="391"/>
      <c r="CO96" s="391"/>
      <c r="CP96" s="391"/>
      <c r="CQ96" s="391"/>
      <c r="CR96" s="391"/>
      <c r="CS96" s="391"/>
      <c r="CT96" s="391"/>
      <c r="CU96" s="391"/>
      <c r="CV96" s="391"/>
      <c r="CW96" s="391"/>
      <c r="CX96" s="391"/>
      <c r="CY96" s="391"/>
    </row>
    <row r="97" spans="68:103">
      <c r="BP97" s="391"/>
      <c r="BQ97" s="391"/>
      <c r="BR97" s="391"/>
      <c r="BS97" s="391"/>
      <c r="BT97" s="391"/>
      <c r="BU97" s="391"/>
      <c r="BV97" s="391"/>
      <c r="BW97" s="391"/>
      <c r="BX97" s="391"/>
      <c r="BY97" s="391"/>
      <c r="BZ97" s="391"/>
      <c r="CA97" s="391"/>
      <c r="CB97" s="391"/>
      <c r="CC97" s="391"/>
      <c r="CD97" s="391"/>
      <c r="CE97" s="391"/>
      <c r="CF97" s="391"/>
      <c r="CG97" s="391"/>
      <c r="CH97" s="391"/>
      <c r="CI97" s="391"/>
      <c r="CJ97" s="391"/>
      <c r="CK97" s="391"/>
      <c r="CL97" s="391"/>
      <c r="CM97" s="391"/>
      <c r="CN97" s="391"/>
      <c r="CO97" s="391"/>
      <c r="CP97" s="391"/>
      <c r="CQ97" s="391"/>
      <c r="CR97" s="391"/>
      <c r="CS97" s="391"/>
      <c r="CT97" s="391"/>
      <c r="CU97" s="391"/>
      <c r="CV97" s="391"/>
      <c r="CW97" s="391"/>
      <c r="CX97" s="391"/>
      <c r="CY97" s="391"/>
    </row>
    <row r="98" spans="68:103">
      <c r="BP98" s="391"/>
      <c r="BQ98" s="391"/>
      <c r="BR98" s="391"/>
      <c r="BS98" s="391"/>
      <c r="BT98" s="391"/>
      <c r="BU98" s="391"/>
      <c r="BV98" s="391"/>
      <c r="BW98" s="391"/>
      <c r="BX98" s="391"/>
      <c r="BY98" s="391"/>
      <c r="BZ98" s="391"/>
      <c r="CA98" s="391"/>
      <c r="CB98" s="391"/>
      <c r="CC98" s="391"/>
      <c r="CD98" s="391"/>
      <c r="CE98" s="391"/>
      <c r="CF98" s="391"/>
      <c r="CG98" s="391"/>
      <c r="CH98" s="391"/>
      <c r="CI98" s="391"/>
      <c r="CJ98" s="391"/>
      <c r="CK98" s="391"/>
      <c r="CL98" s="391"/>
      <c r="CM98" s="391"/>
      <c r="CN98" s="391"/>
      <c r="CO98" s="391"/>
      <c r="CP98" s="391"/>
      <c r="CQ98" s="391"/>
      <c r="CR98" s="391"/>
      <c r="CS98" s="391"/>
      <c r="CT98" s="391"/>
      <c r="CU98" s="391"/>
      <c r="CV98" s="391"/>
      <c r="CW98" s="391"/>
      <c r="CX98" s="391"/>
      <c r="CY98" s="391"/>
    </row>
    <row r="99" spans="68:103">
      <c r="BP99" s="391"/>
      <c r="BQ99" s="391"/>
      <c r="BR99" s="391"/>
      <c r="BS99" s="391"/>
      <c r="BT99" s="391"/>
      <c r="BU99" s="391"/>
      <c r="BV99" s="391"/>
      <c r="BW99" s="391"/>
      <c r="BX99" s="391"/>
      <c r="BY99" s="391"/>
      <c r="BZ99" s="391"/>
      <c r="CA99" s="391"/>
      <c r="CB99" s="391"/>
      <c r="CC99" s="391"/>
      <c r="CD99" s="391"/>
      <c r="CE99" s="391"/>
      <c r="CF99" s="391"/>
      <c r="CG99" s="391"/>
      <c r="CH99" s="391"/>
      <c r="CI99" s="391"/>
      <c r="CJ99" s="391"/>
      <c r="CK99" s="391"/>
      <c r="CL99" s="391"/>
      <c r="CM99" s="391"/>
      <c r="CN99" s="391"/>
      <c r="CO99" s="391"/>
      <c r="CP99" s="391"/>
      <c r="CQ99" s="391"/>
      <c r="CR99" s="391"/>
      <c r="CS99" s="391"/>
      <c r="CT99" s="391"/>
      <c r="CU99" s="391"/>
      <c r="CV99" s="391"/>
      <c r="CW99" s="391"/>
      <c r="CX99" s="391"/>
      <c r="CY99" s="391"/>
    </row>
    <row r="100" spans="68:103">
      <c r="BP100" s="391"/>
      <c r="BQ100" s="391"/>
      <c r="BR100" s="391"/>
      <c r="BS100" s="391"/>
      <c r="BT100" s="391"/>
      <c r="BU100" s="391"/>
      <c r="BV100" s="391"/>
      <c r="BW100" s="391"/>
      <c r="BX100" s="391"/>
      <c r="BY100" s="391"/>
      <c r="BZ100" s="391"/>
      <c r="CA100" s="391"/>
      <c r="CB100" s="391"/>
      <c r="CC100" s="391"/>
      <c r="CD100" s="391"/>
      <c r="CE100" s="391"/>
      <c r="CF100" s="391"/>
      <c r="CG100" s="391"/>
      <c r="CH100" s="391"/>
      <c r="CI100" s="391"/>
      <c r="CJ100" s="391"/>
      <c r="CK100" s="391"/>
      <c r="CL100" s="391"/>
      <c r="CM100" s="391"/>
      <c r="CN100" s="391"/>
      <c r="CO100" s="391"/>
      <c r="CP100" s="391"/>
      <c r="CQ100" s="391"/>
      <c r="CR100" s="391"/>
      <c r="CS100" s="391"/>
      <c r="CT100" s="391"/>
      <c r="CU100" s="391"/>
      <c r="CV100" s="391"/>
      <c r="CW100" s="391"/>
      <c r="CX100" s="391"/>
      <c r="CY100" s="391"/>
    </row>
    <row r="101" spans="68:103">
      <c r="BP101" s="391"/>
      <c r="BQ101" s="391"/>
      <c r="BR101" s="391"/>
      <c r="BS101" s="391"/>
      <c r="BT101" s="391"/>
      <c r="BU101" s="391"/>
      <c r="BV101" s="391"/>
      <c r="BW101" s="391"/>
      <c r="BX101" s="391"/>
      <c r="BY101" s="391"/>
      <c r="BZ101" s="391"/>
      <c r="CA101" s="391"/>
      <c r="CB101" s="391"/>
      <c r="CC101" s="391"/>
      <c r="CD101" s="391"/>
      <c r="CE101" s="391"/>
      <c r="CF101" s="391"/>
      <c r="CG101" s="391"/>
      <c r="CH101" s="391"/>
      <c r="CI101" s="391"/>
      <c r="CJ101" s="391"/>
      <c r="CK101" s="391"/>
      <c r="CL101" s="391"/>
      <c r="CM101" s="391"/>
      <c r="CN101" s="391"/>
      <c r="CO101" s="391"/>
      <c r="CP101" s="391"/>
      <c r="CQ101" s="391"/>
      <c r="CR101" s="391"/>
      <c r="CS101" s="391"/>
      <c r="CT101" s="391"/>
      <c r="CU101" s="391"/>
      <c r="CV101" s="391"/>
      <c r="CW101" s="391"/>
      <c r="CX101" s="391"/>
      <c r="CY101" s="391"/>
    </row>
    <row r="102" spans="68:103">
      <c r="BP102" s="391"/>
      <c r="BQ102" s="391"/>
      <c r="BR102" s="391"/>
      <c r="BS102" s="391"/>
      <c r="BT102" s="391"/>
      <c r="BU102" s="391"/>
      <c r="BV102" s="391"/>
      <c r="BW102" s="391"/>
      <c r="BX102" s="391"/>
      <c r="BY102" s="391"/>
      <c r="BZ102" s="391"/>
      <c r="CA102" s="391"/>
      <c r="CB102" s="391"/>
      <c r="CC102" s="391"/>
      <c r="CD102" s="391"/>
      <c r="CE102" s="391"/>
      <c r="CF102" s="391"/>
      <c r="CG102" s="391"/>
      <c r="CH102" s="391"/>
      <c r="CI102" s="391"/>
      <c r="CJ102" s="391"/>
      <c r="CK102" s="391"/>
      <c r="CL102" s="391"/>
      <c r="CM102" s="391"/>
      <c r="CN102" s="391"/>
      <c r="CO102" s="391"/>
      <c r="CP102" s="391"/>
      <c r="CQ102" s="391"/>
      <c r="CR102" s="391"/>
      <c r="CS102" s="391"/>
      <c r="CT102" s="391"/>
      <c r="CU102" s="391"/>
      <c r="CV102" s="391"/>
      <c r="CW102" s="391"/>
      <c r="CX102" s="391"/>
      <c r="CY102" s="391"/>
    </row>
    <row r="103" spans="68:103">
      <c r="BP103" s="391"/>
      <c r="BQ103" s="391"/>
      <c r="BR103" s="391"/>
      <c r="BS103" s="391"/>
      <c r="BT103" s="391"/>
      <c r="BU103" s="391"/>
      <c r="BV103" s="391"/>
      <c r="BW103" s="391"/>
      <c r="BX103" s="391"/>
      <c r="BY103" s="391"/>
      <c r="BZ103" s="391"/>
      <c r="CA103" s="391"/>
      <c r="CB103" s="391"/>
      <c r="CC103" s="391"/>
      <c r="CD103" s="391"/>
      <c r="CE103" s="391"/>
      <c r="CF103" s="391"/>
      <c r="CG103" s="391"/>
      <c r="CH103" s="391"/>
      <c r="CI103" s="391"/>
      <c r="CJ103" s="391"/>
      <c r="CK103" s="391"/>
      <c r="CL103" s="391"/>
      <c r="CM103" s="391"/>
      <c r="CN103" s="391"/>
      <c r="CO103" s="391"/>
      <c r="CP103" s="391"/>
      <c r="CQ103" s="391"/>
      <c r="CR103" s="391"/>
      <c r="CS103" s="391"/>
      <c r="CT103" s="391"/>
      <c r="CU103" s="391"/>
      <c r="CV103" s="391"/>
      <c r="CW103" s="391"/>
      <c r="CX103" s="391"/>
      <c r="CY103" s="391"/>
    </row>
    <row r="104" spans="68:103">
      <c r="BP104" s="391"/>
      <c r="BQ104" s="391"/>
      <c r="BR104" s="391"/>
      <c r="BS104" s="391"/>
      <c r="BT104" s="391"/>
      <c r="BU104" s="391"/>
      <c r="BV104" s="391"/>
      <c r="BW104" s="391"/>
      <c r="BX104" s="391"/>
      <c r="BY104" s="391"/>
      <c r="BZ104" s="391"/>
      <c r="CA104" s="391"/>
      <c r="CB104" s="391"/>
      <c r="CC104" s="391"/>
      <c r="CD104" s="391"/>
      <c r="CE104" s="391"/>
      <c r="CF104" s="391"/>
      <c r="CG104" s="391"/>
      <c r="CH104" s="391"/>
      <c r="CI104" s="391"/>
      <c r="CJ104" s="391"/>
      <c r="CK104" s="391"/>
      <c r="CL104" s="391"/>
      <c r="CM104" s="391"/>
      <c r="CN104" s="391"/>
      <c r="CO104" s="391"/>
      <c r="CP104" s="391"/>
      <c r="CQ104" s="391"/>
      <c r="CR104" s="391"/>
      <c r="CS104" s="391"/>
      <c r="CT104" s="391"/>
      <c r="CU104" s="391"/>
      <c r="CV104" s="391"/>
      <c r="CW104" s="391"/>
      <c r="CX104" s="391"/>
      <c r="CY104" s="391"/>
    </row>
    <row r="105" spans="68:103">
      <c r="BP105" s="391"/>
      <c r="BQ105" s="391"/>
      <c r="BR105" s="391"/>
      <c r="BS105" s="391"/>
      <c r="BT105" s="391"/>
      <c r="BU105" s="391"/>
      <c r="BV105" s="391"/>
      <c r="BW105" s="391"/>
      <c r="BX105" s="391"/>
      <c r="BY105" s="391"/>
      <c r="BZ105" s="391"/>
      <c r="CA105" s="391"/>
      <c r="CB105" s="391"/>
      <c r="CC105" s="391"/>
      <c r="CD105" s="391"/>
      <c r="CE105" s="391"/>
      <c r="CF105" s="391"/>
      <c r="CG105" s="391"/>
      <c r="CH105" s="391"/>
      <c r="CI105" s="391"/>
      <c r="CJ105" s="391"/>
      <c r="CK105" s="391"/>
      <c r="CL105" s="391"/>
      <c r="CM105" s="391"/>
      <c r="CN105" s="391"/>
      <c r="CO105" s="391"/>
      <c r="CP105" s="391"/>
      <c r="CQ105" s="391"/>
      <c r="CR105" s="391"/>
      <c r="CS105" s="391"/>
      <c r="CT105" s="391"/>
      <c r="CU105" s="391"/>
      <c r="CV105" s="391"/>
      <c r="CW105" s="391"/>
      <c r="CX105" s="391"/>
      <c r="CY105" s="391"/>
    </row>
    <row r="106" spans="68:103">
      <c r="BP106" s="391"/>
      <c r="BQ106" s="391"/>
      <c r="BR106" s="391"/>
      <c r="BS106" s="391"/>
      <c r="BT106" s="391"/>
      <c r="BU106" s="391"/>
      <c r="BV106" s="391"/>
      <c r="BW106" s="391"/>
      <c r="BX106" s="391"/>
      <c r="BY106" s="391"/>
      <c r="BZ106" s="391"/>
      <c r="CA106" s="391"/>
      <c r="CB106" s="391"/>
      <c r="CC106" s="391"/>
      <c r="CD106" s="391"/>
      <c r="CE106" s="391"/>
      <c r="CF106" s="391"/>
      <c r="CG106" s="391"/>
      <c r="CH106" s="391"/>
      <c r="CI106" s="391"/>
      <c r="CJ106" s="391"/>
      <c r="CK106" s="391"/>
      <c r="CL106" s="391"/>
      <c r="CM106" s="391"/>
      <c r="CN106" s="391"/>
      <c r="CO106" s="391"/>
      <c r="CP106" s="391"/>
      <c r="CQ106" s="391"/>
      <c r="CR106" s="391"/>
      <c r="CS106" s="391"/>
      <c r="CT106" s="391"/>
      <c r="CU106" s="391"/>
      <c r="CV106" s="391"/>
      <c r="CW106" s="391"/>
      <c r="CX106" s="391"/>
      <c r="CY106" s="391"/>
    </row>
    <row r="107" spans="68:103">
      <c r="BP107" s="391"/>
      <c r="BQ107" s="391"/>
      <c r="BR107" s="391"/>
      <c r="BS107" s="391"/>
      <c r="BT107" s="391"/>
      <c r="BU107" s="391"/>
      <c r="BV107" s="391"/>
      <c r="BW107" s="391"/>
      <c r="BX107" s="391"/>
      <c r="BY107" s="391"/>
      <c r="BZ107" s="391"/>
      <c r="CA107" s="391"/>
      <c r="CB107" s="391"/>
      <c r="CC107" s="391"/>
      <c r="CD107" s="391"/>
      <c r="CE107" s="391"/>
      <c r="CF107" s="391"/>
      <c r="CG107" s="391"/>
      <c r="CH107" s="391"/>
      <c r="CI107" s="391"/>
      <c r="CJ107" s="391"/>
      <c r="CK107" s="391"/>
      <c r="CL107" s="391"/>
      <c r="CM107" s="391"/>
      <c r="CN107" s="391"/>
      <c r="CO107" s="391"/>
      <c r="CP107" s="391"/>
      <c r="CQ107" s="391"/>
      <c r="CR107" s="391"/>
      <c r="CS107" s="391"/>
      <c r="CT107" s="391"/>
      <c r="CU107" s="391"/>
      <c r="CV107" s="391"/>
      <c r="CW107" s="391"/>
      <c r="CX107" s="391"/>
      <c r="CY107" s="391"/>
    </row>
    <row r="108" spans="68:103">
      <c r="BP108" s="391"/>
      <c r="BQ108" s="391"/>
      <c r="BR108" s="391"/>
      <c r="BS108" s="391"/>
      <c r="BT108" s="391"/>
      <c r="BU108" s="391"/>
      <c r="BV108" s="391"/>
      <c r="BW108" s="391"/>
      <c r="BX108" s="391"/>
      <c r="BY108" s="391"/>
      <c r="BZ108" s="391"/>
      <c r="CA108" s="391"/>
      <c r="CB108" s="391"/>
      <c r="CC108" s="391"/>
      <c r="CD108" s="391"/>
      <c r="CE108" s="391"/>
      <c r="CF108" s="391"/>
      <c r="CG108" s="391"/>
      <c r="CH108" s="391"/>
      <c r="CI108" s="391"/>
      <c r="CJ108" s="391"/>
      <c r="CK108" s="391"/>
      <c r="CL108" s="391"/>
      <c r="CM108" s="391"/>
      <c r="CN108" s="391"/>
      <c r="CO108" s="391"/>
      <c r="CP108" s="391"/>
      <c r="CQ108" s="391"/>
      <c r="CR108" s="391"/>
      <c r="CS108" s="391"/>
      <c r="CT108" s="391"/>
      <c r="CU108" s="391"/>
      <c r="CV108" s="391"/>
      <c r="CW108" s="391"/>
      <c r="CX108" s="391"/>
      <c r="CY108" s="391"/>
    </row>
    <row r="109" spans="68:103">
      <c r="BP109" s="391"/>
      <c r="BQ109" s="391"/>
      <c r="BR109" s="391"/>
      <c r="BS109" s="391"/>
      <c r="BT109" s="391"/>
      <c r="BU109" s="391"/>
      <c r="BV109" s="391"/>
      <c r="BW109" s="391"/>
      <c r="BX109" s="391"/>
      <c r="BY109" s="391"/>
      <c r="BZ109" s="391"/>
      <c r="CA109" s="391"/>
      <c r="CB109" s="391"/>
      <c r="CC109" s="391"/>
      <c r="CD109" s="391"/>
      <c r="CE109" s="391"/>
      <c r="CF109" s="391"/>
      <c r="CG109" s="391"/>
      <c r="CH109" s="391"/>
      <c r="CI109" s="391"/>
      <c r="CJ109" s="391"/>
      <c r="CK109" s="391"/>
      <c r="CL109" s="391"/>
      <c r="CM109" s="391"/>
      <c r="CN109" s="391"/>
      <c r="CO109" s="391"/>
      <c r="CP109" s="391"/>
      <c r="CQ109" s="391"/>
      <c r="CR109" s="391"/>
      <c r="CS109" s="391"/>
      <c r="CT109" s="391"/>
      <c r="CU109" s="391"/>
      <c r="CV109" s="391"/>
      <c r="CW109" s="391"/>
      <c r="CX109" s="391"/>
      <c r="CY109" s="391"/>
    </row>
    <row r="110" spans="68:103">
      <c r="BP110" s="391"/>
      <c r="BQ110" s="391"/>
      <c r="BR110" s="391"/>
      <c r="BS110" s="391"/>
      <c r="BT110" s="391"/>
      <c r="BU110" s="391"/>
      <c r="BV110" s="391"/>
      <c r="BW110" s="391"/>
      <c r="BX110" s="391"/>
      <c r="BY110" s="391"/>
      <c r="BZ110" s="391"/>
      <c r="CA110" s="391"/>
      <c r="CB110" s="391"/>
      <c r="CC110" s="391"/>
      <c r="CD110" s="391"/>
      <c r="CE110" s="391"/>
      <c r="CF110" s="391"/>
      <c r="CG110" s="391"/>
      <c r="CH110" s="391"/>
      <c r="CI110" s="391"/>
      <c r="CJ110" s="391"/>
      <c r="CK110" s="391"/>
      <c r="CL110" s="391"/>
      <c r="CM110" s="391"/>
      <c r="CN110" s="391"/>
      <c r="CO110" s="391"/>
      <c r="CP110" s="391"/>
      <c r="CQ110" s="391"/>
      <c r="CR110" s="391"/>
      <c r="CS110" s="391"/>
      <c r="CT110" s="391"/>
      <c r="CU110" s="391"/>
      <c r="CV110" s="391"/>
      <c r="CW110" s="391"/>
      <c r="CX110" s="391"/>
      <c r="CY110" s="391"/>
    </row>
    <row r="111" spans="68:103">
      <c r="BP111" s="391"/>
      <c r="BQ111" s="391"/>
      <c r="BR111" s="391"/>
      <c r="BS111" s="391"/>
      <c r="BT111" s="391"/>
      <c r="BU111" s="391"/>
      <c r="BV111" s="391"/>
      <c r="BW111" s="391"/>
      <c r="BX111" s="391"/>
      <c r="BY111" s="391"/>
      <c r="BZ111" s="391"/>
      <c r="CA111" s="391"/>
      <c r="CB111" s="391"/>
      <c r="CC111" s="391"/>
      <c r="CD111" s="391"/>
      <c r="CE111" s="391"/>
      <c r="CF111" s="391"/>
      <c r="CG111" s="391"/>
      <c r="CH111" s="391"/>
      <c r="CI111" s="391"/>
      <c r="CJ111" s="391"/>
      <c r="CK111" s="391"/>
      <c r="CL111" s="391"/>
      <c r="CM111" s="391"/>
      <c r="CN111" s="391"/>
      <c r="CO111" s="391"/>
      <c r="CP111" s="391"/>
      <c r="CQ111" s="391"/>
      <c r="CR111" s="391"/>
      <c r="CS111" s="391"/>
      <c r="CT111" s="391"/>
      <c r="CU111" s="391"/>
      <c r="CV111" s="391"/>
      <c r="CW111" s="391"/>
      <c r="CX111" s="391"/>
      <c r="CY111" s="391"/>
    </row>
    <row r="112" spans="68:103">
      <c r="BP112" s="391"/>
      <c r="BQ112" s="391"/>
      <c r="BR112" s="391"/>
      <c r="BS112" s="391"/>
      <c r="BT112" s="391"/>
      <c r="BU112" s="391"/>
      <c r="BV112" s="391"/>
      <c r="BW112" s="391"/>
      <c r="BX112" s="391"/>
      <c r="BY112" s="391"/>
      <c r="BZ112" s="391"/>
      <c r="CA112" s="391"/>
      <c r="CB112" s="391"/>
      <c r="CC112" s="391"/>
      <c r="CD112" s="391"/>
      <c r="CE112" s="391"/>
      <c r="CF112" s="391"/>
      <c r="CG112" s="391"/>
      <c r="CH112" s="391"/>
      <c r="CI112" s="391"/>
      <c r="CJ112" s="391"/>
      <c r="CK112" s="391"/>
      <c r="CL112" s="391"/>
      <c r="CM112" s="391"/>
      <c r="CN112" s="391"/>
      <c r="CO112" s="391"/>
      <c r="CP112" s="391"/>
      <c r="CQ112" s="391"/>
      <c r="CR112" s="391"/>
      <c r="CS112" s="391"/>
      <c r="CT112" s="391"/>
      <c r="CU112" s="391"/>
      <c r="CV112" s="391"/>
      <c r="CW112" s="391"/>
      <c r="CX112" s="391"/>
      <c r="CY112" s="391"/>
    </row>
    <row r="113" spans="68:103">
      <c r="BP113" s="391"/>
      <c r="BQ113" s="391"/>
      <c r="BR113" s="391"/>
      <c r="BS113" s="391"/>
      <c r="BT113" s="391"/>
      <c r="BU113" s="391"/>
      <c r="BV113" s="391"/>
      <c r="BW113" s="391"/>
      <c r="BX113" s="391"/>
      <c r="BY113" s="391"/>
      <c r="BZ113" s="391"/>
      <c r="CA113" s="391"/>
      <c r="CB113" s="391"/>
      <c r="CC113" s="391"/>
      <c r="CD113" s="391"/>
      <c r="CE113" s="391"/>
      <c r="CF113" s="391"/>
      <c r="CG113" s="391"/>
      <c r="CH113" s="391"/>
      <c r="CI113" s="391"/>
      <c r="CJ113" s="391"/>
      <c r="CK113" s="391"/>
      <c r="CL113" s="391"/>
      <c r="CM113" s="391"/>
      <c r="CN113" s="391"/>
      <c r="CO113" s="391"/>
      <c r="CP113" s="391"/>
      <c r="CQ113" s="391"/>
      <c r="CR113" s="391"/>
      <c r="CS113" s="391"/>
      <c r="CT113" s="391"/>
      <c r="CU113" s="391"/>
      <c r="CV113" s="391"/>
      <c r="CW113" s="391"/>
      <c r="CX113" s="391"/>
      <c r="CY113" s="391"/>
    </row>
    <row r="114" spans="68:103">
      <c r="BP114" s="391"/>
      <c r="BQ114" s="391"/>
      <c r="BR114" s="391"/>
      <c r="BS114" s="391"/>
      <c r="BT114" s="391"/>
      <c r="BU114" s="391"/>
      <c r="BV114" s="391"/>
      <c r="BW114" s="391"/>
      <c r="BX114" s="391"/>
      <c r="BY114" s="391"/>
      <c r="BZ114" s="391"/>
      <c r="CA114" s="391"/>
      <c r="CB114" s="391"/>
      <c r="CC114" s="391"/>
      <c r="CD114" s="391"/>
      <c r="CE114" s="391"/>
      <c r="CF114" s="391"/>
      <c r="CG114" s="391"/>
      <c r="CH114" s="391"/>
      <c r="CI114" s="391"/>
      <c r="CJ114" s="391"/>
      <c r="CK114" s="391"/>
      <c r="CL114" s="391"/>
      <c r="CM114" s="391"/>
      <c r="CN114" s="391"/>
      <c r="CO114" s="391"/>
      <c r="CP114" s="391"/>
      <c r="CQ114" s="391"/>
      <c r="CR114" s="391"/>
      <c r="CS114" s="391"/>
      <c r="CT114" s="391"/>
      <c r="CU114" s="391"/>
      <c r="CV114" s="391"/>
      <c r="CW114" s="391"/>
      <c r="CX114" s="391"/>
      <c r="CY114" s="391"/>
    </row>
    <row r="115" spans="68:103">
      <c r="BP115" s="391"/>
      <c r="BQ115" s="391"/>
      <c r="BR115" s="391"/>
      <c r="BS115" s="391"/>
      <c r="BT115" s="391"/>
      <c r="BU115" s="391"/>
      <c r="BV115" s="391"/>
      <c r="BW115" s="391"/>
      <c r="BX115" s="391"/>
      <c r="BY115" s="391"/>
      <c r="BZ115" s="391"/>
      <c r="CA115" s="391"/>
      <c r="CB115" s="391"/>
      <c r="CC115" s="391"/>
      <c r="CD115" s="391"/>
      <c r="CE115" s="391"/>
      <c r="CF115" s="391"/>
      <c r="CG115" s="391"/>
      <c r="CH115" s="391"/>
      <c r="CI115" s="391"/>
      <c r="CJ115" s="391"/>
      <c r="CK115" s="391"/>
      <c r="CL115" s="391"/>
      <c r="CM115" s="391"/>
      <c r="CN115" s="391"/>
      <c r="CO115" s="391"/>
      <c r="CP115" s="391"/>
      <c r="CQ115" s="391"/>
      <c r="CR115" s="391"/>
      <c r="CS115" s="391"/>
      <c r="CT115" s="391"/>
      <c r="CU115" s="391"/>
      <c r="CV115" s="391"/>
      <c r="CW115" s="391"/>
      <c r="CX115" s="391"/>
      <c r="CY115" s="391"/>
    </row>
    <row r="116" spans="68:103">
      <c r="BP116" s="391"/>
      <c r="BQ116" s="391"/>
      <c r="BR116" s="391"/>
      <c r="BS116" s="391"/>
      <c r="BT116" s="391"/>
      <c r="BU116" s="391"/>
      <c r="BV116" s="391"/>
      <c r="BW116" s="391"/>
      <c r="BX116" s="391"/>
      <c r="BY116" s="391"/>
      <c r="BZ116" s="391"/>
      <c r="CA116" s="391"/>
      <c r="CB116" s="391"/>
      <c r="CC116" s="391"/>
      <c r="CD116" s="391"/>
      <c r="CE116" s="391"/>
      <c r="CF116" s="391"/>
      <c r="CG116" s="391"/>
      <c r="CH116" s="391"/>
      <c r="CI116" s="391"/>
      <c r="CJ116" s="391"/>
      <c r="CK116" s="391"/>
      <c r="CL116" s="391"/>
      <c r="CM116" s="391"/>
      <c r="CN116" s="391"/>
      <c r="CO116" s="391"/>
      <c r="CP116" s="391"/>
      <c r="CQ116" s="391"/>
      <c r="CR116" s="391"/>
      <c r="CS116" s="391"/>
      <c r="CT116" s="391"/>
      <c r="CU116" s="391"/>
      <c r="CV116" s="391"/>
      <c r="CW116" s="391"/>
      <c r="CX116" s="391"/>
      <c r="CY116" s="391"/>
    </row>
    <row r="117" spans="68:103">
      <c r="BP117" s="391"/>
      <c r="BQ117" s="391"/>
      <c r="BR117" s="391"/>
      <c r="BS117" s="391"/>
      <c r="BT117" s="391"/>
      <c r="BU117" s="391"/>
      <c r="BV117" s="391"/>
      <c r="BW117" s="391"/>
      <c r="BX117" s="391"/>
      <c r="BY117" s="391"/>
      <c r="BZ117" s="391"/>
      <c r="CA117" s="391"/>
      <c r="CB117" s="391"/>
      <c r="CC117" s="391"/>
      <c r="CD117" s="391"/>
      <c r="CE117" s="391"/>
      <c r="CF117" s="391"/>
      <c r="CG117" s="391"/>
      <c r="CH117" s="391"/>
      <c r="CI117" s="391"/>
      <c r="CJ117" s="391"/>
      <c r="CK117" s="391"/>
      <c r="CL117" s="391"/>
      <c r="CM117" s="391"/>
      <c r="CN117" s="391"/>
      <c r="CO117" s="391"/>
      <c r="CP117" s="391"/>
      <c r="CQ117" s="391"/>
      <c r="CR117" s="391"/>
      <c r="CS117" s="391"/>
      <c r="CT117" s="391"/>
      <c r="CU117" s="391"/>
      <c r="CV117" s="391"/>
      <c r="CW117" s="391"/>
      <c r="CX117" s="391"/>
      <c r="CY117" s="391"/>
    </row>
    <row r="118" spans="68:103">
      <c r="BP118" s="391"/>
      <c r="BQ118" s="391"/>
      <c r="BR118" s="391"/>
      <c r="BS118" s="391"/>
      <c r="BT118" s="391"/>
      <c r="BU118" s="391"/>
      <c r="BV118" s="391"/>
      <c r="BW118" s="391"/>
      <c r="BX118" s="391"/>
      <c r="BY118" s="391"/>
      <c r="BZ118" s="391"/>
      <c r="CA118" s="391"/>
      <c r="CB118" s="391"/>
      <c r="CC118" s="391"/>
      <c r="CD118" s="391"/>
      <c r="CE118" s="391"/>
      <c r="CF118" s="391"/>
      <c r="CG118" s="391"/>
      <c r="CH118" s="391"/>
      <c r="CI118" s="391"/>
      <c r="CJ118" s="391"/>
      <c r="CK118" s="391"/>
      <c r="CL118" s="391"/>
      <c r="CM118" s="391"/>
      <c r="CN118" s="391"/>
      <c r="CO118" s="391"/>
      <c r="CP118" s="391"/>
      <c r="CQ118" s="391"/>
      <c r="CR118" s="391"/>
      <c r="CS118" s="391"/>
      <c r="CT118" s="391"/>
      <c r="CU118" s="391"/>
      <c r="CV118" s="391"/>
      <c r="CW118" s="391"/>
      <c r="CX118" s="391"/>
      <c r="CY118" s="391"/>
    </row>
    <row r="119" spans="68:103">
      <c r="BP119" s="391"/>
      <c r="BQ119" s="391"/>
      <c r="BR119" s="391"/>
      <c r="BS119" s="391"/>
      <c r="BT119" s="391"/>
      <c r="BU119" s="391"/>
      <c r="BV119" s="391"/>
      <c r="BW119" s="391"/>
      <c r="BX119" s="391"/>
      <c r="BY119" s="391"/>
      <c r="BZ119" s="391"/>
      <c r="CA119" s="391"/>
      <c r="CB119" s="391"/>
      <c r="CC119" s="391"/>
      <c r="CD119" s="391"/>
      <c r="CE119" s="391"/>
      <c r="CF119" s="391"/>
      <c r="CG119" s="391"/>
      <c r="CH119" s="391"/>
      <c r="CI119" s="391"/>
      <c r="CJ119" s="391"/>
      <c r="CK119" s="391"/>
      <c r="CL119" s="391"/>
      <c r="CM119" s="391"/>
      <c r="CN119" s="391"/>
      <c r="CO119" s="391"/>
      <c r="CP119" s="391"/>
      <c r="CQ119" s="391"/>
      <c r="CR119" s="391"/>
      <c r="CS119" s="391"/>
      <c r="CT119" s="391"/>
      <c r="CU119" s="391"/>
      <c r="CV119" s="391"/>
      <c r="CW119" s="391"/>
      <c r="CX119" s="391"/>
      <c r="CY119" s="391"/>
    </row>
    <row r="120" spans="68:103">
      <c r="BP120" s="391"/>
      <c r="BQ120" s="391"/>
      <c r="BR120" s="391"/>
      <c r="BS120" s="391"/>
      <c r="BT120" s="391"/>
      <c r="BU120" s="391"/>
      <c r="BV120" s="391"/>
      <c r="BW120" s="391"/>
      <c r="BX120" s="391"/>
      <c r="BY120" s="391"/>
      <c r="BZ120" s="391"/>
      <c r="CA120" s="391"/>
      <c r="CB120" s="391"/>
      <c r="CC120" s="391"/>
      <c r="CD120" s="391"/>
      <c r="CE120" s="391"/>
      <c r="CF120" s="391"/>
      <c r="CG120" s="391"/>
      <c r="CH120" s="391"/>
      <c r="CI120" s="391"/>
      <c r="CJ120" s="391"/>
      <c r="CK120" s="391"/>
      <c r="CL120" s="391"/>
      <c r="CM120" s="391"/>
      <c r="CN120" s="391"/>
      <c r="CO120" s="391"/>
      <c r="CP120" s="391"/>
      <c r="CQ120" s="391"/>
      <c r="CR120" s="391"/>
      <c r="CS120" s="391"/>
      <c r="CT120" s="391"/>
      <c r="CU120" s="391"/>
      <c r="CV120" s="391"/>
      <c r="CW120" s="391"/>
      <c r="CX120" s="391"/>
      <c r="CY120" s="391"/>
    </row>
    <row r="121" spans="68:103">
      <c r="BP121" s="391"/>
      <c r="BQ121" s="391"/>
      <c r="BR121" s="391"/>
      <c r="BS121" s="391"/>
      <c r="BT121" s="391"/>
      <c r="BU121" s="391"/>
      <c r="BV121" s="391"/>
      <c r="BW121" s="391"/>
      <c r="BX121" s="391"/>
      <c r="BY121" s="391"/>
      <c r="BZ121" s="391"/>
      <c r="CA121" s="391"/>
      <c r="CB121" s="391"/>
      <c r="CC121" s="391"/>
      <c r="CD121" s="391"/>
      <c r="CE121" s="391"/>
      <c r="CF121" s="391"/>
      <c r="CG121" s="391"/>
      <c r="CH121" s="391"/>
      <c r="CI121" s="391"/>
      <c r="CJ121" s="391"/>
      <c r="CK121" s="391"/>
      <c r="CL121" s="391"/>
      <c r="CM121" s="391"/>
      <c r="CN121" s="391"/>
      <c r="CO121" s="391"/>
      <c r="CP121" s="391"/>
      <c r="CQ121" s="391"/>
      <c r="CR121" s="391"/>
      <c r="CS121" s="391"/>
      <c r="CT121" s="391"/>
      <c r="CU121" s="391"/>
      <c r="CV121" s="391"/>
      <c r="CW121" s="391"/>
      <c r="CX121" s="391"/>
      <c r="CY121" s="391"/>
    </row>
    <row r="122" spans="68:103">
      <c r="BP122" s="391"/>
      <c r="BQ122" s="391"/>
      <c r="BR122" s="391"/>
      <c r="BS122" s="391"/>
      <c r="BT122" s="391"/>
      <c r="BU122" s="391"/>
      <c r="BV122" s="391"/>
      <c r="BW122" s="391"/>
      <c r="BX122" s="391"/>
      <c r="BY122" s="391"/>
      <c r="BZ122" s="391"/>
      <c r="CA122" s="391"/>
      <c r="CB122" s="391"/>
      <c r="CC122" s="391"/>
      <c r="CD122" s="391"/>
      <c r="CE122" s="391"/>
      <c r="CF122" s="391"/>
      <c r="CG122" s="391"/>
      <c r="CH122" s="391"/>
      <c r="CI122" s="391"/>
      <c r="CJ122" s="391"/>
      <c r="CK122" s="391"/>
      <c r="CL122" s="391"/>
      <c r="CM122" s="391"/>
      <c r="CN122" s="391"/>
      <c r="CO122" s="391"/>
      <c r="CP122" s="391"/>
      <c r="CQ122" s="391"/>
      <c r="CR122" s="391"/>
      <c r="CS122" s="391"/>
      <c r="CT122" s="391"/>
      <c r="CU122" s="391"/>
      <c r="CV122" s="391"/>
      <c r="CW122" s="391"/>
      <c r="CX122" s="391"/>
      <c r="CY122" s="391"/>
    </row>
    <row r="123" spans="68:103">
      <c r="BP123" s="391"/>
      <c r="BQ123" s="391"/>
      <c r="BR123" s="391"/>
      <c r="BS123" s="391"/>
      <c r="BT123" s="391"/>
      <c r="BU123" s="391"/>
      <c r="BV123" s="391"/>
      <c r="BW123" s="391"/>
      <c r="BX123" s="391"/>
      <c r="BY123" s="391"/>
      <c r="BZ123" s="391"/>
      <c r="CA123" s="391"/>
      <c r="CB123" s="391"/>
      <c r="CC123" s="391"/>
      <c r="CD123" s="391"/>
      <c r="CE123" s="391"/>
      <c r="CF123" s="391"/>
      <c r="CG123" s="391"/>
      <c r="CH123" s="391"/>
      <c r="CI123" s="391"/>
      <c r="CJ123" s="391"/>
      <c r="CK123" s="391"/>
      <c r="CL123" s="391"/>
      <c r="CM123" s="391"/>
      <c r="CN123" s="391"/>
      <c r="CO123" s="391"/>
      <c r="CP123" s="391"/>
      <c r="CQ123" s="391"/>
      <c r="CR123" s="391"/>
      <c r="CS123" s="391"/>
      <c r="CT123" s="391"/>
      <c r="CU123" s="391"/>
      <c r="CV123" s="391"/>
      <c r="CW123" s="391"/>
      <c r="CX123" s="391"/>
      <c r="CY123" s="391"/>
    </row>
    <row r="124" spans="68:103">
      <c r="BP124" s="391"/>
      <c r="BQ124" s="391"/>
      <c r="BR124" s="391"/>
      <c r="BS124" s="391"/>
      <c r="BT124" s="391"/>
      <c r="BU124" s="391"/>
      <c r="BV124" s="391"/>
      <c r="BW124" s="391"/>
      <c r="BX124" s="391"/>
      <c r="BY124" s="391"/>
      <c r="BZ124" s="391"/>
      <c r="CA124" s="391"/>
      <c r="CB124" s="391"/>
      <c r="CC124" s="391"/>
      <c r="CD124" s="391"/>
      <c r="CE124" s="391"/>
      <c r="CF124" s="391"/>
      <c r="CG124" s="391"/>
      <c r="CH124" s="391"/>
      <c r="CI124" s="391"/>
      <c r="CJ124" s="391"/>
      <c r="CK124" s="391"/>
      <c r="CL124" s="391"/>
      <c r="CM124" s="391"/>
      <c r="CN124" s="391"/>
      <c r="CO124" s="391"/>
      <c r="CP124" s="391"/>
      <c r="CQ124" s="391"/>
      <c r="CR124" s="391"/>
      <c r="CS124" s="391"/>
      <c r="CT124" s="391"/>
      <c r="CU124" s="391"/>
      <c r="CV124" s="391"/>
      <c r="CW124" s="391"/>
      <c r="CX124" s="391"/>
      <c r="CY124" s="391"/>
    </row>
    <row r="125" spans="68:103">
      <c r="BP125" s="391"/>
      <c r="BQ125" s="391"/>
      <c r="BR125" s="391"/>
      <c r="BS125" s="391"/>
      <c r="BT125" s="391"/>
      <c r="BU125" s="391"/>
      <c r="BV125" s="391"/>
      <c r="BW125" s="391"/>
      <c r="BX125" s="391"/>
      <c r="BY125" s="391"/>
      <c r="BZ125" s="391"/>
      <c r="CA125" s="391"/>
      <c r="CB125" s="391"/>
      <c r="CC125" s="391"/>
      <c r="CD125" s="391"/>
      <c r="CE125" s="391"/>
      <c r="CF125" s="391"/>
      <c r="CG125" s="391"/>
      <c r="CH125" s="391"/>
      <c r="CI125" s="391"/>
      <c r="CJ125" s="391"/>
      <c r="CK125" s="391"/>
      <c r="CL125" s="391"/>
      <c r="CM125" s="391"/>
      <c r="CN125" s="391"/>
      <c r="CO125" s="391"/>
      <c r="CP125" s="391"/>
      <c r="CQ125" s="391"/>
      <c r="CR125" s="391"/>
      <c r="CS125" s="391"/>
      <c r="CT125" s="391"/>
      <c r="CU125" s="391"/>
      <c r="CV125" s="391"/>
      <c r="CW125" s="391"/>
      <c r="CX125" s="391"/>
      <c r="CY125" s="391"/>
    </row>
    <row r="126" spans="68:103">
      <c r="BP126" s="391"/>
      <c r="BQ126" s="391"/>
      <c r="BR126" s="391"/>
      <c r="BS126" s="391"/>
      <c r="BT126" s="391"/>
      <c r="BU126" s="391"/>
      <c r="BV126" s="391"/>
      <c r="BW126" s="391"/>
      <c r="BX126" s="391"/>
      <c r="BY126" s="391"/>
      <c r="BZ126" s="391"/>
      <c r="CA126" s="391"/>
      <c r="CB126" s="391"/>
      <c r="CC126" s="391"/>
      <c r="CD126" s="391"/>
      <c r="CE126" s="391"/>
      <c r="CF126" s="391"/>
      <c r="CG126" s="391"/>
      <c r="CH126" s="391"/>
      <c r="CI126" s="391"/>
      <c r="CJ126" s="391"/>
      <c r="CK126" s="391"/>
      <c r="CL126" s="391"/>
      <c r="CM126" s="391"/>
      <c r="CN126" s="391"/>
      <c r="CO126" s="391"/>
      <c r="CP126" s="391"/>
      <c r="CQ126" s="391"/>
      <c r="CR126" s="391"/>
      <c r="CS126" s="391"/>
      <c r="CT126" s="391"/>
      <c r="CU126" s="391"/>
      <c r="CV126" s="391"/>
      <c r="CW126" s="391"/>
      <c r="CX126" s="391"/>
      <c r="CY126" s="391"/>
    </row>
    <row r="127" spans="68:103">
      <c r="BP127" s="391"/>
      <c r="BQ127" s="391"/>
      <c r="BR127" s="391"/>
      <c r="BS127" s="391"/>
      <c r="BT127" s="391"/>
      <c r="BU127" s="391"/>
      <c r="BV127" s="391"/>
      <c r="BW127" s="391"/>
      <c r="BX127" s="391"/>
      <c r="BY127" s="391"/>
      <c r="BZ127" s="391"/>
      <c r="CA127" s="391"/>
      <c r="CB127" s="391"/>
      <c r="CC127" s="391"/>
      <c r="CD127" s="391"/>
      <c r="CE127" s="391"/>
      <c r="CF127" s="391"/>
      <c r="CG127" s="391"/>
      <c r="CH127" s="391"/>
      <c r="CI127" s="391"/>
      <c r="CJ127" s="391"/>
      <c r="CK127" s="391"/>
      <c r="CL127" s="391"/>
      <c r="CM127" s="391"/>
      <c r="CN127" s="391"/>
      <c r="CO127" s="391"/>
      <c r="CP127" s="391"/>
      <c r="CQ127" s="391"/>
      <c r="CR127" s="391"/>
      <c r="CS127" s="391"/>
      <c r="CT127" s="391"/>
      <c r="CU127" s="391"/>
      <c r="CV127" s="391"/>
      <c r="CW127" s="391"/>
      <c r="CX127" s="391"/>
      <c r="CY127" s="391"/>
    </row>
    <row r="128" spans="68:103">
      <c r="BP128" s="391"/>
      <c r="BQ128" s="391"/>
      <c r="BR128" s="391"/>
      <c r="BS128" s="391"/>
      <c r="BT128" s="391"/>
      <c r="BU128" s="391"/>
      <c r="BV128" s="391"/>
      <c r="BW128" s="391"/>
      <c r="BX128" s="391"/>
      <c r="BY128" s="391"/>
      <c r="BZ128" s="391"/>
      <c r="CA128" s="391"/>
      <c r="CB128" s="391"/>
      <c r="CC128" s="391"/>
      <c r="CD128" s="391"/>
      <c r="CE128" s="391"/>
      <c r="CF128" s="391"/>
      <c r="CG128" s="391"/>
      <c r="CH128" s="391"/>
      <c r="CI128" s="391"/>
      <c r="CJ128" s="391"/>
      <c r="CK128" s="391"/>
      <c r="CL128" s="391"/>
      <c r="CM128" s="391"/>
      <c r="CN128" s="391"/>
      <c r="CO128" s="391"/>
      <c r="CP128" s="391"/>
      <c r="CQ128" s="391"/>
      <c r="CR128" s="391"/>
      <c r="CS128" s="391"/>
      <c r="CT128" s="391"/>
      <c r="CU128" s="391"/>
      <c r="CV128" s="391"/>
      <c r="CW128" s="391"/>
      <c r="CX128" s="391"/>
      <c r="CY128" s="391"/>
    </row>
    <row r="129" spans="68:103">
      <c r="BP129" s="391"/>
      <c r="BQ129" s="391"/>
      <c r="BR129" s="391"/>
      <c r="BS129" s="391"/>
      <c r="BT129" s="391"/>
      <c r="BU129" s="391"/>
      <c r="BV129" s="391"/>
      <c r="BW129" s="391"/>
      <c r="BX129" s="391"/>
      <c r="BY129" s="391"/>
      <c r="BZ129" s="391"/>
      <c r="CA129" s="391"/>
      <c r="CB129" s="391"/>
      <c r="CC129" s="391"/>
      <c r="CD129" s="391"/>
      <c r="CE129" s="391"/>
      <c r="CF129" s="391"/>
      <c r="CG129" s="391"/>
      <c r="CH129" s="391"/>
      <c r="CI129" s="391"/>
      <c r="CJ129" s="391"/>
      <c r="CK129" s="391"/>
      <c r="CL129" s="391"/>
      <c r="CM129" s="391"/>
      <c r="CN129" s="391"/>
      <c r="CO129" s="391"/>
      <c r="CP129" s="391"/>
      <c r="CQ129" s="391"/>
      <c r="CR129" s="391"/>
      <c r="CS129" s="391"/>
      <c r="CT129" s="391"/>
      <c r="CU129" s="391"/>
      <c r="CV129" s="391"/>
      <c r="CW129" s="391"/>
      <c r="CX129" s="391"/>
      <c r="CY129" s="391"/>
    </row>
    <row r="130" spans="68:103">
      <c r="BP130" s="391"/>
      <c r="BQ130" s="391"/>
      <c r="BR130" s="391"/>
      <c r="BS130" s="391"/>
      <c r="BT130" s="391"/>
      <c r="BU130" s="391"/>
      <c r="BV130" s="391"/>
      <c r="BW130" s="391"/>
      <c r="BX130" s="391"/>
      <c r="BY130" s="391"/>
      <c r="BZ130" s="391"/>
      <c r="CA130" s="391"/>
      <c r="CB130" s="391"/>
      <c r="CC130" s="391"/>
      <c r="CD130" s="391"/>
      <c r="CE130" s="391"/>
      <c r="CF130" s="391"/>
      <c r="CG130" s="391"/>
      <c r="CH130" s="391"/>
      <c r="CI130" s="391"/>
      <c r="CJ130" s="391"/>
      <c r="CK130" s="391"/>
      <c r="CL130" s="391"/>
      <c r="CM130" s="391"/>
      <c r="CN130" s="391"/>
      <c r="CO130" s="391"/>
      <c r="CP130" s="391"/>
      <c r="CQ130" s="391"/>
      <c r="CR130" s="391"/>
      <c r="CS130" s="391"/>
      <c r="CT130" s="391"/>
      <c r="CU130" s="391"/>
      <c r="CV130" s="391"/>
      <c r="CW130" s="391"/>
      <c r="CX130" s="391"/>
      <c r="CY130" s="391"/>
    </row>
    <row r="131" spans="68:103">
      <c r="BP131" s="391"/>
      <c r="BQ131" s="391"/>
      <c r="BR131" s="391"/>
      <c r="BS131" s="391"/>
      <c r="BT131" s="391"/>
      <c r="BU131" s="391"/>
      <c r="BV131" s="391"/>
      <c r="BW131" s="391"/>
      <c r="BX131" s="391"/>
      <c r="BY131" s="391"/>
      <c r="BZ131" s="391"/>
      <c r="CA131" s="391"/>
      <c r="CB131" s="391"/>
      <c r="CC131" s="391"/>
      <c r="CD131" s="391"/>
      <c r="CE131" s="391"/>
      <c r="CF131" s="391"/>
      <c r="CG131" s="391"/>
      <c r="CH131" s="391"/>
      <c r="CI131" s="391"/>
      <c r="CJ131" s="391"/>
      <c r="CK131" s="391"/>
      <c r="CL131" s="391"/>
      <c r="CM131" s="391"/>
      <c r="CN131" s="391"/>
      <c r="CO131" s="391"/>
      <c r="CP131" s="391"/>
      <c r="CQ131" s="391"/>
      <c r="CR131" s="391"/>
      <c r="CS131" s="391"/>
      <c r="CT131" s="391"/>
      <c r="CU131" s="391"/>
      <c r="CV131" s="391"/>
      <c r="CW131" s="391"/>
      <c r="CX131" s="391"/>
      <c r="CY131" s="391"/>
    </row>
    <row r="132" spans="68:103">
      <c r="BP132" s="391"/>
      <c r="BQ132" s="391"/>
      <c r="BR132" s="391"/>
      <c r="BS132" s="391"/>
      <c r="BT132" s="391"/>
      <c r="BU132" s="391"/>
      <c r="BV132" s="391"/>
      <c r="BW132" s="391"/>
      <c r="BX132" s="391"/>
      <c r="BY132" s="391"/>
      <c r="BZ132" s="391"/>
      <c r="CA132" s="391"/>
      <c r="CB132" s="391"/>
      <c r="CC132" s="391"/>
      <c r="CD132" s="391"/>
      <c r="CE132" s="391"/>
      <c r="CF132" s="391"/>
      <c r="CG132" s="391"/>
      <c r="CH132" s="391"/>
      <c r="CI132" s="391"/>
      <c r="CJ132" s="391"/>
      <c r="CK132" s="391"/>
      <c r="CL132" s="391"/>
      <c r="CM132" s="391"/>
      <c r="CN132" s="391"/>
      <c r="CO132" s="391"/>
      <c r="CP132" s="391"/>
      <c r="CQ132" s="391"/>
      <c r="CR132" s="391"/>
      <c r="CS132" s="391"/>
      <c r="CT132" s="391"/>
      <c r="CU132" s="391"/>
      <c r="CV132" s="391"/>
      <c r="CW132" s="391"/>
      <c r="CX132" s="391"/>
      <c r="CY132" s="391"/>
    </row>
    <row r="133" spans="68:103">
      <c r="BP133" s="391"/>
      <c r="BQ133" s="391"/>
      <c r="BR133" s="391"/>
      <c r="BS133" s="391"/>
      <c r="BT133" s="391"/>
      <c r="BU133" s="391"/>
      <c r="BV133" s="391"/>
      <c r="BW133" s="391"/>
      <c r="BX133" s="391"/>
      <c r="BY133" s="391"/>
      <c r="BZ133" s="391"/>
      <c r="CA133" s="391"/>
      <c r="CB133" s="391"/>
      <c r="CC133" s="391"/>
      <c r="CD133" s="391"/>
      <c r="CE133" s="391"/>
      <c r="CF133" s="391"/>
      <c r="CG133" s="391"/>
      <c r="CH133" s="391"/>
      <c r="CI133" s="391"/>
      <c r="CJ133" s="391"/>
      <c r="CK133" s="391"/>
      <c r="CL133" s="391"/>
      <c r="CM133" s="391"/>
      <c r="CN133" s="391"/>
      <c r="CO133" s="391"/>
      <c r="CP133" s="391"/>
      <c r="CQ133" s="391"/>
      <c r="CR133" s="391"/>
      <c r="CS133" s="391"/>
      <c r="CT133" s="391"/>
      <c r="CU133" s="391"/>
      <c r="CV133" s="391"/>
      <c r="CW133" s="391"/>
      <c r="CX133" s="391"/>
      <c r="CY133" s="391"/>
    </row>
    <row r="134" spans="68:103">
      <c r="BP134" s="391"/>
      <c r="BQ134" s="391"/>
      <c r="BR134" s="391"/>
      <c r="BS134" s="391"/>
      <c r="BT134" s="391"/>
      <c r="BU134" s="391"/>
      <c r="BV134" s="391"/>
      <c r="BW134" s="391"/>
      <c r="BX134" s="391"/>
      <c r="BY134" s="391"/>
      <c r="BZ134" s="391"/>
      <c r="CA134" s="391"/>
      <c r="CB134" s="391"/>
      <c r="CC134" s="391"/>
      <c r="CD134" s="391"/>
      <c r="CE134" s="391"/>
      <c r="CF134" s="391"/>
      <c r="CG134" s="391"/>
      <c r="CH134" s="391"/>
      <c r="CI134" s="391"/>
      <c r="CJ134" s="391"/>
      <c r="CK134" s="391"/>
      <c r="CL134" s="391"/>
      <c r="CM134" s="391"/>
      <c r="CN134" s="391"/>
      <c r="CO134" s="391"/>
      <c r="CP134" s="391"/>
      <c r="CQ134" s="391"/>
      <c r="CR134" s="391"/>
      <c r="CS134" s="391"/>
      <c r="CT134" s="391"/>
      <c r="CU134" s="391"/>
      <c r="CV134" s="391"/>
      <c r="CW134" s="391"/>
      <c r="CX134" s="391"/>
      <c r="CY134" s="391"/>
    </row>
    <row r="135" spans="68:103">
      <c r="BP135" s="391"/>
      <c r="BQ135" s="391"/>
      <c r="BR135" s="391"/>
      <c r="BS135" s="391"/>
      <c r="BT135" s="391"/>
      <c r="BU135" s="391"/>
      <c r="BV135" s="391"/>
      <c r="BW135" s="391"/>
      <c r="BX135" s="391"/>
      <c r="BY135" s="391"/>
      <c r="BZ135" s="391"/>
      <c r="CA135" s="391"/>
      <c r="CB135" s="391"/>
      <c r="CC135" s="391"/>
      <c r="CD135" s="391"/>
      <c r="CE135" s="391"/>
      <c r="CF135" s="391"/>
      <c r="CG135" s="391"/>
      <c r="CH135" s="391"/>
      <c r="CI135" s="391"/>
      <c r="CJ135" s="391"/>
      <c r="CK135" s="391"/>
      <c r="CL135" s="391"/>
      <c r="CM135" s="391"/>
      <c r="CN135" s="391"/>
      <c r="CO135" s="391"/>
      <c r="CP135" s="391"/>
      <c r="CQ135" s="391"/>
      <c r="CR135" s="391"/>
      <c r="CS135" s="391"/>
      <c r="CT135" s="391"/>
      <c r="CU135" s="391"/>
      <c r="CV135" s="391"/>
      <c r="CW135" s="391"/>
      <c r="CX135" s="391"/>
      <c r="CY135" s="391"/>
    </row>
    <row r="136" spans="68:103">
      <c r="BP136" s="391"/>
      <c r="BQ136" s="391"/>
      <c r="BR136" s="391"/>
      <c r="BS136" s="391"/>
      <c r="BT136" s="391"/>
      <c r="BU136" s="391"/>
      <c r="BV136" s="391"/>
      <c r="BW136" s="391"/>
      <c r="BX136" s="391"/>
      <c r="BY136" s="391"/>
      <c r="BZ136" s="391"/>
      <c r="CA136" s="391"/>
      <c r="CB136" s="391"/>
      <c r="CC136" s="391"/>
      <c r="CD136" s="391"/>
      <c r="CE136" s="391"/>
      <c r="CF136" s="391"/>
      <c r="CG136" s="391"/>
      <c r="CH136" s="391"/>
      <c r="CI136" s="391"/>
      <c r="CJ136" s="391"/>
      <c r="CK136" s="391"/>
      <c r="CL136" s="391"/>
      <c r="CM136" s="391"/>
      <c r="CN136" s="391"/>
      <c r="CO136" s="391"/>
      <c r="CP136" s="391"/>
      <c r="CQ136" s="391"/>
      <c r="CR136" s="391"/>
      <c r="CS136" s="391"/>
      <c r="CT136" s="391"/>
      <c r="CU136" s="391"/>
      <c r="CV136" s="391"/>
      <c r="CW136" s="391"/>
      <c r="CX136" s="391"/>
      <c r="CY136" s="391"/>
    </row>
    <row r="137" spans="68:103">
      <c r="BP137" s="391"/>
      <c r="BQ137" s="391"/>
      <c r="BR137" s="391"/>
      <c r="BS137" s="391"/>
      <c r="BT137" s="391"/>
      <c r="BU137" s="391"/>
      <c r="BV137" s="391"/>
      <c r="BW137" s="391"/>
      <c r="BX137" s="391"/>
      <c r="BY137" s="391"/>
      <c r="BZ137" s="391"/>
      <c r="CA137" s="391"/>
      <c r="CB137" s="391"/>
      <c r="CC137" s="391"/>
      <c r="CD137" s="391"/>
      <c r="CE137" s="391"/>
      <c r="CF137" s="391"/>
      <c r="CG137" s="391"/>
      <c r="CH137" s="391"/>
      <c r="CI137" s="391"/>
      <c r="CJ137" s="391"/>
      <c r="CK137" s="391"/>
      <c r="CL137" s="391"/>
      <c r="CM137" s="391"/>
      <c r="CN137" s="391"/>
      <c r="CO137" s="391"/>
      <c r="CP137" s="391"/>
      <c r="CQ137" s="391"/>
      <c r="CR137" s="391"/>
      <c r="CS137" s="391"/>
      <c r="CT137" s="391"/>
      <c r="CU137" s="391"/>
      <c r="CV137" s="391"/>
      <c r="CW137" s="391"/>
      <c r="CX137" s="391"/>
      <c r="CY137" s="391"/>
    </row>
    <row r="138" spans="68:103">
      <c r="BP138" s="391"/>
      <c r="BQ138" s="391"/>
      <c r="BR138" s="391"/>
      <c r="BS138" s="391"/>
      <c r="BT138" s="391"/>
      <c r="BU138" s="391"/>
      <c r="BV138" s="391"/>
      <c r="BW138" s="391"/>
      <c r="BX138" s="391"/>
      <c r="BY138" s="391"/>
      <c r="BZ138" s="391"/>
      <c r="CA138" s="391"/>
      <c r="CB138" s="391"/>
      <c r="CC138" s="391"/>
      <c r="CD138" s="391"/>
      <c r="CE138" s="391"/>
      <c r="CF138" s="391"/>
      <c r="CG138" s="391"/>
      <c r="CH138" s="391"/>
      <c r="CI138" s="391"/>
      <c r="CJ138" s="391"/>
      <c r="CK138" s="391"/>
      <c r="CL138" s="391"/>
      <c r="CM138" s="391"/>
      <c r="CN138" s="391"/>
      <c r="CO138" s="391"/>
      <c r="CP138" s="391"/>
      <c r="CQ138" s="391"/>
      <c r="CR138" s="391"/>
      <c r="CS138" s="391"/>
      <c r="CT138" s="391"/>
      <c r="CU138" s="391"/>
      <c r="CV138" s="391"/>
      <c r="CW138" s="391"/>
      <c r="CX138" s="391"/>
      <c r="CY138" s="391"/>
    </row>
    <row r="139" spans="68:103">
      <c r="BP139" s="391"/>
      <c r="BQ139" s="391"/>
      <c r="BR139" s="391"/>
      <c r="BS139" s="391"/>
      <c r="BT139" s="391"/>
      <c r="BU139" s="391"/>
      <c r="BV139" s="391"/>
      <c r="BW139" s="391"/>
      <c r="BX139" s="391"/>
      <c r="BY139" s="391"/>
      <c r="BZ139" s="391"/>
      <c r="CA139" s="391"/>
      <c r="CB139" s="391"/>
      <c r="CC139" s="391"/>
      <c r="CD139" s="391"/>
      <c r="CE139" s="391"/>
      <c r="CF139" s="391"/>
      <c r="CG139" s="391"/>
      <c r="CH139" s="391"/>
      <c r="CI139" s="391"/>
      <c r="CJ139" s="391"/>
      <c r="CK139" s="391"/>
      <c r="CL139" s="391"/>
      <c r="CM139" s="391"/>
      <c r="CN139" s="391"/>
      <c r="CO139" s="391"/>
      <c r="CP139" s="391"/>
      <c r="CQ139" s="391"/>
      <c r="CR139" s="391"/>
      <c r="CS139" s="391"/>
      <c r="CT139" s="391"/>
      <c r="CU139" s="391"/>
      <c r="CV139" s="391"/>
      <c r="CW139" s="391"/>
      <c r="CX139" s="391"/>
      <c r="CY139" s="391"/>
    </row>
    <row r="140" spans="68:103">
      <c r="BP140" s="391"/>
      <c r="BQ140" s="391"/>
      <c r="BR140" s="391"/>
      <c r="BS140" s="391"/>
      <c r="BT140" s="391"/>
      <c r="BU140" s="391"/>
      <c r="BV140" s="391"/>
      <c r="BW140" s="391"/>
      <c r="BX140" s="391"/>
      <c r="BY140" s="391"/>
      <c r="BZ140" s="391"/>
      <c r="CA140" s="391"/>
      <c r="CB140" s="391"/>
      <c r="CC140" s="391"/>
      <c r="CD140" s="391"/>
      <c r="CE140" s="391"/>
      <c r="CF140" s="391"/>
      <c r="CG140" s="391"/>
      <c r="CH140" s="391"/>
      <c r="CI140" s="391"/>
      <c r="CJ140" s="391"/>
      <c r="CK140" s="391"/>
      <c r="CL140" s="391"/>
      <c r="CM140" s="391"/>
      <c r="CN140" s="391"/>
      <c r="CO140" s="391"/>
      <c r="CP140" s="391"/>
      <c r="CQ140" s="391"/>
      <c r="CR140" s="391"/>
      <c r="CS140" s="391"/>
      <c r="CT140" s="391"/>
      <c r="CU140" s="391"/>
      <c r="CV140" s="391"/>
      <c r="CW140" s="391"/>
      <c r="CX140" s="391"/>
      <c r="CY140" s="391"/>
    </row>
    <row r="141" spans="68:103">
      <c r="BP141" s="391"/>
      <c r="BQ141" s="391"/>
      <c r="BR141" s="391"/>
      <c r="BS141" s="391"/>
      <c r="BT141" s="391"/>
      <c r="BU141" s="391"/>
      <c r="BV141" s="391"/>
      <c r="BW141" s="391"/>
      <c r="BX141" s="391"/>
      <c r="BY141" s="391"/>
      <c r="BZ141" s="391"/>
      <c r="CA141" s="391"/>
      <c r="CB141" s="391"/>
      <c r="CC141" s="391"/>
      <c r="CD141" s="391"/>
      <c r="CE141" s="391"/>
      <c r="CF141" s="391"/>
      <c r="CG141" s="391"/>
      <c r="CH141" s="391"/>
      <c r="CI141" s="391"/>
      <c r="CJ141" s="391"/>
      <c r="CK141" s="391"/>
      <c r="CL141" s="391"/>
      <c r="CM141" s="391"/>
      <c r="CN141" s="391"/>
      <c r="CO141" s="391"/>
      <c r="CP141" s="391"/>
      <c r="CQ141" s="391"/>
      <c r="CR141" s="391"/>
      <c r="CS141" s="391"/>
      <c r="CT141" s="391"/>
      <c r="CU141" s="391"/>
      <c r="CV141" s="391"/>
      <c r="CW141" s="391"/>
      <c r="CX141" s="391"/>
      <c r="CY141" s="391"/>
    </row>
    <row r="142" spans="68:103">
      <c r="BP142" s="391"/>
      <c r="BQ142" s="391"/>
      <c r="BR142" s="391"/>
      <c r="BS142" s="391"/>
      <c r="BT142" s="391"/>
      <c r="BU142" s="391"/>
      <c r="BV142" s="391"/>
      <c r="BW142" s="391"/>
      <c r="BX142" s="391"/>
      <c r="BY142" s="391"/>
      <c r="BZ142" s="391"/>
      <c r="CA142" s="391"/>
      <c r="CB142" s="391"/>
      <c r="CC142" s="391"/>
      <c r="CD142" s="391"/>
      <c r="CE142" s="391"/>
      <c r="CF142" s="391"/>
      <c r="CG142" s="391"/>
      <c r="CH142" s="391"/>
      <c r="CI142" s="391"/>
      <c r="CJ142" s="391"/>
      <c r="CK142" s="391"/>
      <c r="CL142" s="391"/>
      <c r="CM142" s="391"/>
      <c r="CN142" s="391"/>
      <c r="CO142" s="391"/>
      <c r="CP142" s="391"/>
      <c r="CQ142" s="391"/>
      <c r="CR142" s="391"/>
      <c r="CS142" s="391"/>
      <c r="CT142" s="391"/>
      <c r="CU142" s="391"/>
      <c r="CV142" s="391"/>
      <c r="CW142" s="391"/>
      <c r="CX142" s="391"/>
      <c r="CY142" s="391"/>
    </row>
    <row r="143" spans="68:103">
      <c r="BP143" s="391"/>
      <c r="BQ143" s="391"/>
      <c r="BR143" s="391"/>
      <c r="BS143" s="391"/>
      <c r="BT143" s="391"/>
      <c r="BU143" s="391"/>
      <c r="BV143" s="391"/>
      <c r="BW143" s="391"/>
      <c r="BX143" s="391"/>
      <c r="BY143" s="391"/>
      <c r="BZ143" s="391"/>
      <c r="CA143" s="391"/>
      <c r="CB143" s="391"/>
      <c r="CC143" s="391"/>
      <c r="CD143" s="391"/>
      <c r="CE143" s="391"/>
      <c r="CF143" s="391"/>
      <c r="CG143" s="391"/>
      <c r="CH143" s="391"/>
      <c r="CI143" s="391"/>
      <c r="CJ143" s="391"/>
      <c r="CK143" s="391"/>
      <c r="CL143" s="391"/>
      <c r="CM143" s="391"/>
      <c r="CN143" s="391"/>
      <c r="CO143" s="391"/>
      <c r="CP143" s="391"/>
      <c r="CQ143" s="391"/>
      <c r="CR143" s="391"/>
      <c r="CS143" s="391"/>
      <c r="CT143" s="391"/>
      <c r="CU143" s="391"/>
      <c r="CV143" s="391"/>
      <c r="CW143" s="391"/>
      <c r="CX143" s="391"/>
      <c r="CY143" s="391"/>
    </row>
    <row r="144" spans="68:103">
      <c r="BP144" s="391"/>
      <c r="BQ144" s="391"/>
      <c r="BR144" s="391"/>
      <c r="BS144" s="391"/>
      <c r="BT144" s="391"/>
      <c r="BU144" s="391"/>
      <c r="BV144" s="391"/>
      <c r="BW144" s="391"/>
      <c r="BX144" s="391"/>
      <c r="BY144" s="391"/>
      <c r="BZ144" s="391"/>
      <c r="CA144" s="391"/>
      <c r="CB144" s="391"/>
      <c r="CC144" s="391"/>
      <c r="CD144" s="391"/>
      <c r="CE144" s="391"/>
      <c r="CF144" s="391"/>
      <c r="CG144" s="391"/>
      <c r="CH144" s="391"/>
      <c r="CI144" s="391"/>
      <c r="CJ144" s="391"/>
      <c r="CK144" s="391"/>
      <c r="CL144" s="391"/>
      <c r="CM144" s="391"/>
      <c r="CN144" s="391"/>
      <c r="CO144" s="391"/>
      <c r="CP144" s="391"/>
      <c r="CQ144" s="391"/>
      <c r="CR144" s="391"/>
      <c r="CS144" s="391"/>
      <c r="CT144" s="391"/>
      <c r="CU144" s="391"/>
      <c r="CV144" s="391"/>
      <c r="CW144" s="391"/>
      <c r="CX144" s="391"/>
      <c r="CY144" s="391"/>
    </row>
    <row r="145" spans="68:103">
      <c r="BP145" s="391"/>
      <c r="BQ145" s="391"/>
      <c r="BR145" s="391"/>
      <c r="BS145" s="391"/>
      <c r="BT145" s="391"/>
      <c r="BU145" s="391"/>
      <c r="BV145" s="391"/>
      <c r="BW145" s="391"/>
      <c r="BX145" s="391"/>
      <c r="BY145" s="391"/>
      <c r="BZ145" s="391"/>
      <c r="CA145" s="391"/>
      <c r="CB145" s="391"/>
      <c r="CC145" s="391"/>
      <c r="CD145" s="391"/>
      <c r="CE145" s="391"/>
      <c r="CF145" s="391"/>
      <c r="CG145" s="391"/>
      <c r="CH145" s="391"/>
      <c r="CI145" s="391"/>
      <c r="CJ145" s="391"/>
      <c r="CK145" s="391"/>
      <c r="CL145" s="391"/>
      <c r="CM145" s="391"/>
      <c r="CN145" s="391"/>
      <c r="CO145" s="391"/>
      <c r="CP145" s="391"/>
      <c r="CQ145" s="391"/>
      <c r="CR145" s="391"/>
      <c r="CS145" s="391"/>
      <c r="CT145" s="391"/>
      <c r="CU145" s="391"/>
      <c r="CV145" s="391"/>
      <c r="CW145" s="391"/>
      <c r="CX145" s="391"/>
      <c r="CY145" s="391"/>
    </row>
    <row r="146" spans="68:103">
      <c r="BP146" s="391"/>
      <c r="BQ146" s="391"/>
      <c r="BR146" s="391"/>
      <c r="BS146" s="391"/>
      <c r="BT146" s="391"/>
      <c r="BU146" s="391"/>
      <c r="BV146" s="391"/>
      <c r="BW146" s="391"/>
      <c r="BX146" s="391"/>
      <c r="BY146" s="391"/>
      <c r="BZ146" s="391"/>
      <c r="CA146" s="391"/>
      <c r="CB146" s="391"/>
      <c r="CC146" s="391"/>
      <c r="CD146" s="391"/>
      <c r="CE146" s="391"/>
      <c r="CF146" s="391"/>
      <c r="CG146" s="391"/>
      <c r="CH146" s="391"/>
      <c r="CI146" s="391"/>
      <c r="CJ146" s="391"/>
      <c r="CK146" s="391"/>
      <c r="CL146" s="391"/>
      <c r="CM146" s="391"/>
      <c r="CN146" s="391"/>
      <c r="CO146" s="391"/>
      <c r="CP146" s="391"/>
      <c r="CQ146" s="391"/>
      <c r="CR146" s="391"/>
      <c r="CS146" s="391"/>
      <c r="CT146" s="391"/>
      <c r="CU146" s="391"/>
      <c r="CV146" s="391"/>
      <c r="CW146" s="391"/>
      <c r="CX146" s="391"/>
      <c r="CY146" s="391"/>
    </row>
    <row r="147" spans="68:103">
      <c r="BP147" s="391"/>
      <c r="BQ147" s="391"/>
      <c r="BR147" s="391"/>
      <c r="BS147" s="391"/>
      <c r="BT147" s="391"/>
      <c r="BU147" s="391"/>
      <c r="BV147" s="391"/>
      <c r="BW147" s="391"/>
      <c r="BX147" s="391"/>
      <c r="BY147" s="391"/>
      <c r="BZ147" s="391"/>
      <c r="CA147" s="391"/>
      <c r="CB147" s="391"/>
      <c r="CC147" s="391"/>
      <c r="CD147" s="391"/>
      <c r="CE147" s="391"/>
      <c r="CF147" s="391"/>
      <c r="CG147" s="391"/>
      <c r="CH147" s="391"/>
      <c r="CI147" s="391"/>
      <c r="CJ147" s="391"/>
      <c r="CK147" s="391"/>
      <c r="CL147" s="391"/>
      <c r="CM147" s="391"/>
      <c r="CN147" s="391"/>
      <c r="CO147" s="391"/>
      <c r="CP147" s="391"/>
      <c r="CQ147" s="391"/>
      <c r="CR147" s="391"/>
      <c r="CS147" s="391"/>
      <c r="CT147" s="391"/>
      <c r="CU147" s="391"/>
      <c r="CV147" s="391"/>
      <c r="CW147" s="391"/>
      <c r="CX147" s="391"/>
      <c r="CY147" s="391"/>
    </row>
    <row r="148" spans="68:103">
      <c r="BP148" s="391"/>
      <c r="BQ148" s="391"/>
      <c r="BR148" s="391"/>
      <c r="BS148" s="391"/>
      <c r="BT148" s="391"/>
      <c r="BU148" s="391"/>
      <c r="BV148" s="391"/>
      <c r="BW148" s="391"/>
      <c r="BX148" s="391"/>
      <c r="BY148" s="391"/>
      <c r="BZ148" s="391"/>
      <c r="CA148" s="391"/>
      <c r="CB148" s="391"/>
      <c r="CC148" s="391"/>
      <c r="CD148" s="391"/>
      <c r="CE148" s="391"/>
      <c r="CF148" s="391"/>
      <c r="CG148" s="391"/>
      <c r="CH148" s="391"/>
      <c r="CI148" s="391"/>
      <c r="CJ148" s="391"/>
      <c r="CK148" s="391"/>
      <c r="CL148" s="391"/>
      <c r="CM148" s="391"/>
      <c r="CN148" s="391"/>
      <c r="CO148" s="391"/>
      <c r="CP148" s="391"/>
      <c r="CQ148" s="391"/>
      <c r="CR148" s="391"/>
      <c r="CS148" s="391"/>
      <c r="CT148" s="391"/>
      <c r="CU148" s="391"/>
      <c r="CV148" s="391"/>
      <c r="CW148" s="391"/>
      <c r="CX148" s="391"/>
      <c r="CY148" s="391"/>
    </row>
    <row r="149" spans="68:103">
      <c r="BP149" s="391"/>
      <c r="BQ149" s="391"/>
      <c r="BR149" s="391"/>
      <c r="BS149" s="391"/>
      <c r="BT149" s="391"/>
      <c r="BU149" s="391"/>
      <c r="BV149" s="391"/>
      <c r="BW149" s="391"/>
      <c r="BX149" s="391"/>
      <c r="BY149" s="391"/>
      <c r="BZ149" s="391"/>
      <c r="CA149" s="391"/>
      <c r="CB149" s="391"/>
      <c r="CC149" s="391"/>
      <c r="CD149" s="391"/>
      <c r="CE149" s="391"/>
      <c r="CF149" s="391"/>
      <c r="CG149" s="391"/>
      <c r="CH149" s="391"/>
      <c r="CI149" s="391"/>
      <c r="CJ149" s="391"/>
      <c r="CK149" s="391"/>
      <c r="CL149" s="391"/>
      <c r="CM149" s="391"/>
      <c r="CN149" s="391"/>
      <c r="CO149" s="391"/>
      <c r="CP149" s="391"/>
      <c r="CQ149" s="391"/>
      <c r="CR149" s="391"/>
      <c r="CS149" s="391"/>
      <c r="CT149" s="391"/>
      <c r="CU149" s="391"/>
      <c r="CV149" s="391"/>
      <c r="CW149" s="391"/>
      <c r="CX149" s="391"/>
      <c r="CY149" s="391"/>
    </row>
    <row r="150" spans="68:103">
      <c r="BP150" s="391"/>
      <c r="BQ150" s="391"/>
      <c r="BR150" s="391"/>
      <c r="BS150" s="391"/>
      <c r="BT150" s="391"/>
      <c r="BU150" s="391"/>
      <c r="BV150" s="391"/>
      <c r="BW150" s="391"/>
      <c r="BX150" s="391"/>
      <c r="BY150" s="391"/>
      <c r="BZ150" s="391"/>
      <c r="CA150" s="391"/>
      <c r="CB150" s="391"/>
      <c r="CC150" s="391"/>
      <c r="CD150" s="391"/>
      <c r="CE150" s="391"/>
      <c r="CF150" s="391"/>
      <c r="CG150" s="391"/>
      <c r="CH150" s="391"/>
      <c r="CI150" s="391"/>
      <c r="CJ150" s="391"/>
      <c r="CK150" s="391"/>
      <c r="CL150" s="391"/>
      <c r="CM150" s="391"/>
      <c r="CN150" s="391"/>
      <c r="CO150" s="391"/>
      <c r="CP150" s="391"/>
      <c r="CQ150" s="391"/>
      <c r="CR150" s="391"/>
      <c r="CS150" s="391"/>
      <c r="CT150" s="391"/>
      <c r="CU150" s="391"/>
      <c r="CV150" s="391"/>
      <c r="CW150" s="391"/>
      <c r="CX150" s="391"/>
      <c r="CY150" s="391"/>
    </row>
    <row r="151" spans="68:103">
      <c r="BP151" s="391"/>
      <c r="BQ151" s="391"/>
      <c r="BR151" s="391"/>
      <c r="BS151" s="391"/>
      <c r="BT151" s="391"/>
      <c r="BU151" s="391"/>
      <c r="BV151" s="391"/>
      <c r="BW151" s="391"/>
      <c r="BX151" s="391"/>
      <c r="BY151" s="391"/>
      <c r="BZ151" s="391"/>
      <c r="CA151" s="391"/>
      <c r="CB151" s="391"/>
      <c r="CC151" s="391"/>
      <c r="CD151" s="391"/>
      <c r="CE151" s="391"/>
      <c r="CF151" s="391"/>
      <c r="CG151" s="391"/>
      <c r="CH151" s="391"/>
      <c r="CI151" s="391"/>
      <c r="CJ151" s="391"/>
      <c r="CK151" s="391"/>
      <c r="CL151" s="391"/>
      <c r="CM151" s="391"/>
      <c r="CN151" s="391"/>
      <c r="CO151" s="391"/>
      <c r="CP151" s="391"/>
      <c r="CQ151" s="391"/>
      <c r="CR151" s="391"/>
      <c r="CS151" s="391"/>
      <c r="CT151" s="391"/>
      <c r="CU151" s="391"/>
      <c r="CV151" s="391"/>
      <c r="CW151" s="391"/>
      <c r="CX151" s="391"/>
      <c r="CY151" s="391"/>
    </row>
    <row r="152" spans="68:103">
      <c r="BP152" s="391"/>
      <c r="BQ152" s="391"/>
      <c r="BR152" s="391"/>
      <c r="BS152" s="391"/>
      <c r="BT152" s="391"/>
      <c r="BU152" s="391"/>
      <c r="BV152" s="391"/>
      <c r="BW152" s="391"/>
      <c r="BX152" s="391"/>
      <c r="BY152" s="391"/>
      <c r="BZ152" s="391"/>
      <c r="CA152" s="391"/>
      <c r="CB152" s="391"/>
      <c r="CC152" s="391"/>
      <c r="CD152" s="391"/>
      <c r="CE152" s="391"/>
      <c r="CF152" s="391"/>
      <c r="CG152" s="391"/>
      <c r="CH152" s="391"/>
      <c r="CI152" s="391"/>
      <c r="CJ152" s="391"/>
      <c r="CK152" s="391"/>
      <c r="CL152" s="391"/>
      <c r="CM152" s="391"/>
      <c r="CN152" s="391"/>
      <c r="CO152" s="391"/>
      <c r="CP152" s="391"/>
      <c r="CQ152" s="391"/>
      <c r="CR152" s="391"/>
      <c r="CS152" s="391"/>
      <c r="CT152" s="391"/>
      <c r="CU152" s="391"/>
      <c r="CV152" s="391"/>
      <c r="CW152" s="391"/>
      <c r="CX152" s="391"/>
      <c r="CY152" s="391"/>
    </row>
    <row r="153" spans="68:103">
      <c r="BP153" s="391"/>
      <c r="BQ153" s="391"/>
      <c r="BR153" s="391"/>
      <c r="BS153" s="391"/>
      <c r="BT153" s="391"/>
      <c r="BU153" s="391"/>
      <c r="BV153" s="391"/>
      <c r="BW153" s="391"/>
      <c r="BX153" s="391"/>
      <c r="BY153" s="391"/>
      <c r="BZ153" s="391"/>
      <c r="CA153" s="391"/>
      <c r="CB153" s="391"/>
      <c r="CC153" s="391"/>
      <c r="CD153" s="391"/>
      <c r="CE153" s="391"/>
      <c r="CF153" s="391"/>
      <c r="CG153" s="391"/>
      <c r="CH153" s="391"/>
      <c r="CI153" s="391"/>
      <c r="CJ153" s="391"/>
      <c r="CK153" s="391"/>
      <c r="CL153" s="391"/>
      <c r="CM153" s="391"/>
      <c r="CN153" s="391"/>
      <c r="CO153" s="391"/>
      <c r="CP153" s="391"/>
      <c r="CQ153" s="391"/>
      <c r="CR153" s="391"/>
      <c r="CS153" s="391"/>
      <c r="CT153" s="391"/>
      <c r="CU153" s="391"/>
      <c r="CV153" s="391"/>
      <c r="CW153" s="391"/>
      <c r="CX153" s="391"/>
      <c r="CY153" s="391"/>
    </row>
    <row r="154" spans="68:103">
      <c r="BP154" s="391"/>
      <c r="BQ154" s="391"/>
      <c r="BR154" s="391"/>
      <c r="BS154" s="391"/>
      <c r="BT154" s="391"/>
      <c r="BU154" s="391"/>
      <c r="BV154" s="391"/>
      <c r="BW154" s="391"/>
      <c r="BX154" s="391"/>
      <c r="BY154" s="391"/>
      <c r="BZ154" s="391"/>
      <c r="CA154" s="391"/>
      <c r="CB154" s="391"/>
      <c r="CC154" s="391"/>
      <c r="CD154" s="391"/>
      <c r="CE154" s="391"/>
      <c r="CF154" s="391"/>
      <c r="CG154" s="391"/>
      <c r="CH154" s="391"/>
      <c r="CI154" s="391"/>
      <c r="CJ154" s="391"/>
      <c r="CK154" s="391"/>
      <c r="CL154" s="391"/>
      <c r="CM154" s="391"/>
      <c r="CN154" s="391"/>
      <c r="CO154" s="391"/>
      <c r="CP154" s="391"/>
      <c r="CQ154" s="391"/>
      <c r="CR154" s="391"/>
      <c r="CS154" s="391"/>
      <c r="CT154" s="391"/>
      <c r="CU154" s="391"/>
      <c r="CV154" s="391"/>
      <c r="CW154" s="391"/>
      <c r="CX154" s="391"/>
      <c r="CY154" s="391"/>
    </row>
    <row r="155" spans="68:103">
      <c r="BP155" s="391"/>
      <c r="BQ155" s="391"/>
      <c r="BR155" s="391"/>
      <c r="BS155" s="391"/>
      <c r="BT155" s="391"/>
      <c r="BU155" s="391"/>
      <c r="BV155" s="391"/>
      <c r="BW155" s="391"/>
      <c r="BX155" s="391"/>
      <c r="BY155" s="391"/>
      <c r="BZ155" s="391"/>
      <c r="CA155" s="391"/>
      <c r="CB155" s="391"/>
      <c r="CC155" s="391"/>
      <c r="CD155" s="391"/>
      <c r="CE155" s="391"/>
      <c r="CF155" s="391"/>
      <c r="CG155" s="391"/>
      <c r="CH155" s="391"/>
      <c r="CI155" s="391"/>
      <c r="CJ155" s="391"/>
      <c r="CK155" s="391"/>
      <c r="CL155" s="391"/>
      <c r="CM155" s="391"/>
      <c r="CN155" s="391"/>
      <c r="CO155" s="391"/>
      <c r="CP155" s="391"/>
      <c r="CQ155" s="391"/>
      <c r="CR155" s="391"/>
      <c r="CS155" s="391"/>
      <c r="CT155" s="391"/>
      <c r="CU155" s="391"/>
      <c r="CV155" s="391"/>
      <c r="CW155" s="391"/>
      <c r="CX155" s="391"/>
      <c r="CY155" s="391"/>
    </row>
    <row r="156" spans="68:103">
      <c r="BP156" s="391"/>
      <c r="BQ156" s="391"/>
      <c r="BR156" s="391"/>
      <c r="BS156" s="391"/>
      <c r="BT156" s="391"/>
      <c r="BU156" s="391"/>
      <c r="BV156" s="391"/>
      <c r="BW156" s="391"/>
      <c r="BX156" s="391"/>
      <c r="BY156" s="391"/>
      <c r="BZ156" s="391"/>
      <c r="CA156" s="391"/>
      <c r="CB156" s="391"/>
      <c r="CC156" s="391"/>
      <c r="CD156" s="391"/>
      <c r="CE156" s="391"/>
      <c r="CF156" s="391"/>
      <c r="CG156" s="391"/>
      <c r="CH156" s="391"/>
      <c r="CI156" s="391"/>
      <c r="CJ156" s="391"/>
      <c r="CK156" s="391"/>
      <c r="CL156" s="391"/>
      <c r="CM156" s="391"/>
      <c r="CN156" s="391"/>
      <c r="CO156" s="391"/>
      <c r="CP156" s="391"/>
      <c r="CQ156" s="391"/>
      <c r="CR156" s="391"/>
      <c r="CS156" s="391"/>
      <c r="CT156" s="391"/>
      <c r="CU156" s="391"/>
      <c r="CV156" s="391"/>
      <c r="CW156" s="391"/>
      <c r="CX156" s="391"/>
      <c r="CY156" s="391"/>
    </row>
    <row r="157" spans="68:103">
      <c r="BP157" s="391"/>
      <c r="BQ157" s="391"/>
      <c r="BR157" s="391"/>
      <c r="BS157" s="391"/>
      <c r="BT157" s="391"/>
      <c r="BU157" s="391"/>
      <c r="BV157" s="391"/>
      <c r="BW157" s="391"/>
      <c r="BX157" s="391"/>
      <c r="BY157" s="391"/>
      <c r="BZ157" s="391"/>
      <c r="CA157" s="391"/>
      <c r="CB157" s="391"/>
      <c r="CC157" s="391"/>
      <c r="CD157" s="391"/>
      <c r="CE157" s="391"/>
      <c r="CF157" s="391"/>
      <c r="CG157" s="391"/>
      <c r="CH157" s="391"/>
      <c r="CI157" s="391"/>
      <c r="CJ157" s="391"/>
      <c r="CK157" s="391"/>
      <c r="CL157" s="391"/>
      <c r="CM157" s="391"/>
      <c r="CN157" s="391"/>
      <c r="CO157" s="391"/>
      <c r="CP157" s="391"/>
      <c r="CQ157" s="391"/>
      <c r="CR157" s="391"/>
      <c r="CS157" s="391"/>
      <c r="CT157" s="391"/>
      <c r="CU157" s="391"/>
      <c r="CV157" s="391"/>
      <c r="CW157" s="391"/>
      <c r="CX157" s="391"/>
      <c r="CY157" s="391"/>
    </row>
    <row r="158" spans="68:103">
      <c r="BP158" s="391"/>
      <c r="BQ158" s="391"/>
      <c r="BR158" s="391"/>
      <c r="BS158" s="391"/>
      <c r="BT158" s="391"/>
      <c r="BU158" s="391"/>
      <c r="BV158" s="391"/>
      <c r="BW158" s="391"/>
      <c r="BX158" s="391"/>
      <c r="BY158" s="391"/>
      <c r="BZ158" s="391"/>
      <c r="CA158" s="391"/>
      <c r="CB158" s="391"/>
      <c r="CC158" s="391"/>
      <c r="CD158" s="391"/>
      <c r="CE158" s="391"/>
      <c r="CF158" s="391"/>
      <c r="CG158" s="391"/>
      <c r="CH158" s="391"/>
      <c r="CI158" s="391"/>
      <c r="CJ158" s="391"/>
      <c r="CK158" s="391"/>
      <c r="CL158" s="391"/>
      <c r="CM158" s="391"/>
      <c r="CN158" s="391"/>
      <c r="CO158" s="391"/>
      <c r="CP158" s="391"/>
      <c r="CQ158" s="391"/>
      <c r="CR158" s="391"/>
      <c r="CS158" s="391"/>
      <c r="CT158" s="391"/>
      <c r="CU158" s="391"/>
      <c r="CV158" s="391"/>
      <c r="CW158" s="391"/>
      <c r="CX158" s="391"/>
      <c r="CY158" s="391"/>
    </row>
    <row r="159" spans="68:103">
      <c r="BP159" s="391"/>
      <c r="BQ159" s="391"/>
      <c r="BR159" s="391"/>
      <c r="BS159" s="391"/>
      <c r="BT159" s="391"/>
      <c r="BU159" s="391"/>
      <c r="BV159" s="391"/>
      <c r="BW159" s="391"/>
      <c r="BX159" s="391"/>
      <c r="BY159" s="391"/>
      <c r="BZ159" s="391"/>
      <c r="CA159" s="391"/>
      <c r="CB159" s="391"/>
      <c r="CC159" s="391"/>
      <c r="CD159" s="391"/>
      <c r="CE159" s="391"/>
      <c r="CF159" s="391"/>
      <c r="CG159" s="391"/>
      <c r="CH159" s="391"/>
      <c r="CI159" s="391"/>
      <c r="CJ159" s="391"/>
      <c r="CK159" s="391"/>
      <c r="CL159" s="391"/>
      <c r="CM159" s="391"/>
      <c r="CN159" s="391"/>
      <c r="CO159" s="391"/>
      <c r="CP159" s="391"/>
      <c r="CQ159" s="391"/>
      <c r="CR159" s="391"/>
      <c r="CS159" s="391"/>
      <c r="CT159" s="391"/>
      <c r="CU159" s="391"/>
      <c r="CV159" s="391"/>
      <c r="CW159" s="391"/>
      <c r="CX159" s="391"/>
      <c r="CY159" s="391"/>
    </row>
    <row r="160" spans="68:103">
      <c r="BP160" s="391"/>
      <c r="BQ160" s="391"/>
      <c r="BR160" s="391"/>
      <c r="BS160" s="391"/>
      <c r="BT160" s="391"/>
      <c r="BU160" s="391"/>
      <c r="BV160" s="391"/>
      <c r="BW160" s="391"/>
      <c r="BX160" s="391"/>
      <c r="BY160" s="391"/>
      <c r="BZ160" s="391"/>
      <c r="CA160" s="391"/>
      <c r="CB160" s="391"/>
      <c r="CC160" s="391"/>
      <c r="CD160" s="391"/>
      <c r="CE160" s="391"/>
      <c r="CF160" s="391"/>
      <c r="CG160" s="391"/>
      <c r="CH160" s="391"/>
      <c r="CI160" s="391"/>
      <c r="CJ160" s="391"/>
      <c r="CK160" s="391"/>
      <c r="CL160" s="391"/>
      <c r="CM160" s="391"/>
      <c r="CN160" s="391"/>
      <c r="CO160" s="391"/>
      <c r="CP160" s="391"/>
      <c r="CQ160" s="391"/>
      <c r="CR160" s="391"/>
      <c r="CS160" s="391"/>
      <c r="CT160" s="391"/>
      <c r="CU160" s="391"/>
      <c r="CV160" s="391"/>
      <c r="CW160" s="391"/>
      <c r="CX160" s="391"/>
      <c r="CY160" s="391"/>
    </row>
    <row r="161" spans="68:103">
      <c r="BP161" s="391"/>
      <c r="BQ161" s="391"/>
      <c r="BR161" s="391"/>
      <c r="BS161" s="391"/>
      <c r="BT161" s="391"/>
      <c r="BU161" s="391"/>
      <c r="BV161" s="391"/>
      <c r="BW161" s="391"/>
      <c r="BX161" s="391"/>
      <c r="BY161" s="391"/>
      <c r="BZ161" s="391"/>
      <c r="CA161" s="391"/>
      <c r="CB161" s="391"/>
      <c r="CC161" s="391"/>
      <c r="CD161" s="391"/>
      <c r="CE161" s="391"/>
      <c r="CF161" s="391"/>
      <c r="CG161" s="391"/>
      <c r="CH161" s="391"/>
      <c r="CI161" s="391"/>
      <c r="CJ161" s="391"/>
      <c r="CK161" s="391"/>
      <c r="CL161" s="391"/>
      <c r="CM161" s="391"/>
      <c r="CN161" s="391"/>
      <c r="CO161" s="391"/>
      <c r="CP161" s="391"/>
      <c r="CQ161" s="391"/>
      <c r="CR161" s="391"/>
      <c r="CS161" s="391"/>
      <c r="CT161" s="391"/>
      <c r="CU161" s="391"/>
      <c r="CV161" s="391"/>
      <c r="CW161" s="391"/>
      <c r="CX161" s="391"/>
      <c r="CY161" s="391"/>
    </row>
    <row r="162" spans="68:103">
      <c r="BP162" s="391"/>
      <c r="BQ162" s="391"/>
      <c r="BR162" s="391"/>
      <c r="BS162" s="391"/>
      <c r="BT162" s="391"/>
      <c r="BU162" s="391"/>
      <c r="BV162" s="391"/>
      <c r="BW162" s="391"/>
      <c r="BX162" s="391"/>
      <c r="BY162" s="391"/>
      <c r="BZ162" s="391"/>
      <c r="CA162" s="391"/>
      <c r="CB162" s="391"/>
      <c r="CC162" s="391"/>
      <c r="CD162" s="391"/>
      <c r="CE162" s="391"/>
      <c r="CF162" s="391"/>
      <c r="CG162" s="391"/>
      <c r="CH162" s="391"/>
      <c r="CI162" s="391"/>
      <c r="CJ162" s="391"/>
      <c r="CK162" s="391"/>
      <c r="CL162" s="391"/>
      <c r="CM162" s="391"/>
      <c r="CN162" s="391"/>
      <c r="CO162" s="391"/>
      <c r="CP162" s="391"/>
      <c r="CQ162" s="391"/>
      <c r="CR162" s="391"/>
      <c r="CS162" s="391"/>
      <c r="CT162" s="391"/>
      <c r="CU162" s="391"/>
      <c r="CV162" s="391"/>
      <c r="CW162" s="391"/>
      <c r="CX162" s="391"/>
      <c r="CY162" s="391"/>
    </row>
    <row r="163" spans="68:103">
      <c r="BP163" s="391"/>
      <c r="BQ163" s="391"/>
      <c r="BR163" s="391"/>
      <c r="BS163" s="391"/>
      <c r="BT163" s="391"/>
      <c r="BU163" s="391"/>
      <c r="BV163" s="391"/>
      <c r="BW163" s="391"/>
      <c r="BX163" s="391"/>
      <c r="BY163" s="391"/>
      <c r="BZ163" s="391"/>
      <c r="CA163" s="391"/>
      <c r="CB163" s="391"/>
      <c r="CC163" s="391"/>
      <c r="CD163" s="391"/>
      <c r="CE163" s="391"/>
      <c r="CF163" s="391"/>
      <c r="CG163" s="391"/>
      <c r="CH163" s="391"/>
      <c r="CI163" s="391"/>
      <c r="CJ163" s="391"/>
      <c r="CK163" s="391"/>
      <c r="CL163" s="391"/>
      <c r="CM163" s="391"/>
      <c r="CN163" s="391"/>
      <c r="CO163" s="391"/>
      <c r="CP163" s="391"/>
      <c r="CQ163" s="391"/>
      <c r="CR163" s="391"/>
      <c r="CS163" s="391"/>
      <c r="CT163" s="391"/>
      <c r="CU163" s="391"/>
      <c r="CV163" s="391"/>
      <c r="CW163" s="391"/>
      <c r="CX163" s="391"/>
      <c r="CY163" s="391"/>
    </row>
    <row r="164" spans="68:103">
      <c r="BP164" s="391"/>
      <c r="BQ164" s="391"/>
      <c r="BR164" s="391"/>
      <c r="BS164" s="391"/>
      <c r="BT164" s="391"/>
      <c r="BU164" s="391"/>
      <c r="BV164" s="391"/>
      <c r="BW164" s="391"/>
      <c r="BX164" s="391"/>
      <c r="BY164" s="391"/>
      <c r="BZ164" s="391"/>
      <c r="CA164" s="391"/>
      <c r="CB164" s="391"/>
      <c r="CC164" s="391"/>
      <c r="CD164" s="391"/>
      <c r="CE164" s="391"/>
      <c r="CF164" s="391"/>
      <c r="CG164" s="391"/>
      <c r="CH164" s="391"/>
      <c r="CI164" s="391"/>
      <c r="CJ164" s="391"/>
      <c r="CK164" s="391"/>
      <c r="CL164" s="391"/>
      <c r="CM164" s="391"/>
      <c r="CN164" s="391"/>
      <c r="CO164" s="391"/>
      <c r="CP164" s="391"/>
      <c r="CQ164" s="391"/>
      <c r="CR164" s="391"/>
      <c r="CS164" s="391"/>
      <c r="CT164" s="391"/>
      <c r="CU164" s="391"/>
      <c r="CV164" s="391"/>
      <c r="CW164" s="391"/>
      <c r="CX164" s="391"/>
      <c r="CY164" s="391"/>
    </row>
    <row r="165" spans="68:103">
      <c r="BP165" s="391"/>
      <c r="BQ165" s="391"/>
      <c r="BR165" s="391"/>
      <c r="BS165" s="391"/>
      <c r="BT165" s="391"/>
      <c r="BU165" s="391"/>
      <c r="BV165" s="391"/>
      <c r="BW165" s="391"/>
      <c r="BX165" s="391"/>
      <c r="BY165" s="391"/>
      <c r="BZ165" s="391"/>
      <c r="CA165" s="391"/>
      <c r="CB165" s="391"/>
      <c r="CC165" s="391"/>
      <c r="CD165" s="391"/>
      <c r="CE165" s="391"/>
      <c r="CF165" s="391"/>
      <c r="CG165" s="391"/>
      <c r="CH165" s="391"/>
      <c r="CI165" s="391"/>
      <c r="CJ165" s="391"/>
      <c r="CK165" s="391"/>
      <c r="CL165" s="391"/>
      <c r="CM165" s="391"/>
      <c r="CN165" s="391"/>
      <c r="CO165" s="391"/>
      <c r="CP165" s="391"/>
      <c r="CQ165" s="391"/>
      <c r="CR165" s="391"/>
      <c r="CS165" s="391"/>
      <c r="CT165" s="391"/>
      <c r="CU165" s="391"/>
      <c r="CV165" s="391"/>
      <c r="CW165" s="391"/>
      <c r="CX165" s="391"/>
      <c r="CY165" s="391"/>
    </row>
    <row r="166" spans="68:103">
      <c r="BP166" s="391"/>
      <c r="BQ166" s="391"/>
      <c r="BR166" s="391"/>
      <c r="BS166" s="391"/>
      <c r="BT166" s="391"/>
      <c r="BU166" s="391"/>
      <c r="BV166" s="391"/>
      <c r="BW166" s="391"/>
      <c r="BX166" s="391"/>
      <c r="BY166" s="391"/>
      <c r="BZ166" s="391"/>
      <c r="CA166" s="391"/>
      <c r="CB166" s="391"/>
      <c r="CC166" s="391"/>
      <c r="CD166" s="391"/>
      <c r="CE166" s="391"/>
      <c r="CF166" s="391"/>
      <c r="CG166" s="391"/>
      <c r="CH166" s="391"/>
      <c r="CI166" s="391"/>
      <c r="CJ166" s="391"/>
      <c r="CK166" s="391"/>
      <c r="CL166" s="391"/>
      <c r="CM166" s="391"/>
      <c r="CN166" s="391"/>
      <c r="CO166" s="391"/>
      <c r="CP166" s="391"/>
      <c r="CQ166" s="391"/>
      <c r="CR166" s="391"/>
      <c r="CS166" s="391"/>
      <c r="CT166" s="391"/>
      <c r="CU166" s="391"/>
      <c r="CV166" s="391"/>
      <c r="CW166" s="391"/>
      <c r="CX166" s="391"/>
      <c r="CY166" s="391"/>
    </row>
    <row r="167" spans="68:103">
      <c r="BP167" s="391"/>
      <c r="BQ167" s="391"/>
      <c r="BR167" s="391"/>
      <c r="BS167" s="391"/>
      <c r="BT167" s="391"/>
      <c r="BU167" s="391"/>
      <c r="BV167" s="391"/>
      <c r="BW167" s="391"/>
      <c r="BX167" s="391"/>
      <c r="BY167" s="391"/>
      <c r="BZ167" s="391"/>
      <c r="CA167" s="391"/>
      <c r="CB167" s="391"/>
      <c r="CC167" s="391"/>
      <c r="CD167" s="391"/>
      <c r="CE167" s="391"/>
      <c r="CF167" s="391"/>
      <c r="CG167" s="391"/>
      <c r="CH167" s="391"/>
      <c r="CI167" s="391"/>
      <c r="CJ167" s="391"/>
      <c r="CK167" s="391"/>
      <c r="CL167" s="391"/>
      <c r="CM167" s="391"/>
      <c r="CN167" s="391"/>
      <c r="CO167" s="391"/>
      <c r="CP167" s="391"/>
      <c r="CQ167" s="391"/>
      <c r="CR167" s="391"/>
      <c r="CS167" s="391"/>
      <c r="CT167" s="391"/>
      <c r="CU167" s="391"/>
      <c r="CV167" s="391"/>
      <c r="CW167" s="391"/>
      <c r="CX167" s="391"/>
      <c r="CY167" s="391"/>
    </row>
    <row r="168" spans="68:103">
      <c r="BP168" s="391"/>
      <c r="BQ168" s="391"/>
      <c r="BR168" s="391"/>
      <c r="BS168" s="391"/>
      <c r="BT168" s="391"/>
      <c r="BU168" s="391"/>
      <c r="BV168" s="391"/>
      <c r="BW168" s="391"/>
      <c r="BX168" s="391"/>
      <c r="BY168" s="391"/>
      <c r="BZ168" s="391"/>
      <c r="CA168" s="391"/>
      <c r="CB168" s="391"/>
      <c r="CC168" s="391"/>
      <c r="CD168" s="391"/>
      <c r="CE168" s="391"/>
      <c r="CF168" s="391"/>
      <c r="CG168" s="391"/>
      <c r="CH168" s="391"/>
      <c r="CI168" s="391"/>
      <c r="CJ168" s="391"/>
      <c r="CK168" s="391"/>
      <c r="CL168" s="391"/>
      <c r="CM168" s="391"/>
      <c r="CN168" s="391"/>
      <c r="CO168" s="391"/>
      <c r="CP168" s="391"/>
      <c r="CQ168" s="391"/>
      <c r="CR168" s="391"/>
      <c r="CS168" s="391"/>
      <c r="CT168" s="391"/>
      <c r="CU168" s="391"/>
      <c r="CV168" s="391"/>
      <c r="CW168" s="391"/>
      <c r="CX168" s="391"/>
      <c r="CY168" s="391"/>
    </row>
    <row r="169" spans="68:103">
      <c r="BP169" s="391"/>
      <c r="BQ169" s="391"/>
      <c r="BR169" s="391"/>
      <c r="BS169" s="391"/>
      <c r="BT169" s="391"/>
      <c r="BU169" s="391"/>
      <c r="BV169" s="391"/>
      <c r="BW169" s="391"/>
      <c r="BX169" s="391"/>
      <c r="BY169" s="391"/>
      <c r="BZ169" s="391"/>
      <c r="CA169" s="391"/>
      <c r="CB169" s="391"/>
      <c r="CC169" s="391"/>
      <c r="CD169" s="391"/>
      <c r="CE169" s="391"/>
      <c r="CF169" s="391"/>
      <c r="CG169" s="391"/>
      <c r="CH169" s="391"/>
      <c r="CI169" s="391"/>
      <c r="CJ169" s="391"/>
      <c r="CK169" s="391"/>
      <c r="CL169" s="391"/>
      <c r="CM169" s="391"/>
      <c r="CN169" s="391"/>
      <c r="CO169" s="391"/>
      <c r="CP169" s="391"/>
      <c r="CQ169" s="391"/>
      <c r="CR169" s="391"/>
      <c r="CS169" s="391"/>
      <c r="CT169" s="391"/>
      <c r="CU169" s="391"/>
      <c r="CV169" s="391"/>
      <c r="CW169" s="391"/>
      <c r="CX169" s="391"/>
      <c r="CY169" s="391"/>
    </row>
    <row r="170" spans="68:103">
      <c r="BP170" s="391"/>
      <c r="BQ170" s="391"/>
      <c r="BR170" s="391"/>
      <c r="BS170" s="391"/>
      <c r="BT170" s="391"/>
      <c r="BU170" s="391"/>
      <c r="BV170" s="391"/>
      <c r="BW170" s="391"/>
      <c r="BX170" s="391"/>
      <c r="BY170" s="391"/>
      <c r="BZ170" s="391"/>
      <c r="CA170" s="391"/>
      <c r="CB170" s="391"/>
      <c r="CC170" s="391"/>
      <c r="CD170" s="391"/>
      <c r="CE170" s="391"/>
      <c r="CF170" s="391"/>
      <c r="CG170" s="391"/>
      <c r="CH170" s="391"/>
      <c r="CI170" s="391"/>
      <c r="CJ170" s="391"/>
      <c r="CK170" s="391"/>
      <c r="CL170" s="391"/>
      <c r="CM170" s="391"/>
      <c r="CN170" s="391"/>
      <c r="CO170" s="391"/>
      <c r="CP170" s="391"/>
      <c r="CQ170" s="391"/>
      <c r="CR170" s="391"/>
      <c r="CS170" s="391"/>
      <c r="CT170" s="391"/>
      <c r="CU170" s="391"/>
      <c r="CV170" s="391"/>
      <c r="CW170" s="391"/>
      <c r="CX170" s="391"/>
      <c r="CY170" s="391"/>
    </row>
    <row r="171" spans="68:103">
      <c r="BP171" s="391"/>
      <c r="BQ171" s="391"/>
      <c r="BR171" s="391"/>
      <c r="BS171" s="391"/>
      <c r="BT171" s="391"/>
      <c r="BU171" s="391"/>
      <c r="BV171" s="391"/>
      <c r="BW171" s="391"/>
      <c r="BX171" s="391"/>
      <c r="BY171" s="391"/>
      <c r="BZ171" s="391"/>
      <c r="CA171" s="391"/>
      <c r="CB171" s="391"/>
      <c r="CC171" s="391"/>
      <c r="CD171" s="391"/>
      <c r="CE171" s="391"/>
      <c r="CF171" s="391"/>
      <c r="CG171" s="391"/>
      <c r="CH171" s="391"/>
      <c r="CI171" s="391"/>
      <c r="CJ171" s="391"/>
      <c r="CK171" s="391"/>
      <c r="CL171" s="391"/>
      <c r="CM171" s="391"/>
      <c r="CN171" s="391"/>
      <c r="CO171" s="391"/>
      <c r="CP171" s="391"/>
      <c r="CQ171" s="391"/>
      <c r="CR171" s="391"/>
      <c r="CS171" s="391"/>
      <c r="CT171" s="391"/>
      <c r="CU171" s="391"/>
      <c r="CV171" s="391"/>
      <c r="CW171" s="391"/>
      <c r="CX171" s="391"/>
      <c r="CY171" s="391"/>
    </row>
    <row r="172" spans="68:103">
      <c r="BP172" s="391"/>
      <c r="BQ172" s="391"/>
      <c r="BR172" s="391"/>
      <c r="BS172" s="391"/>
      <c r="BT172" s="391"/>
      <c r="BU172" s="391"/>
      <c r="BV172" s="391"/>
      <c r="BW172" s="391"/>
      <c r="BX172" s="391"/>
      <c r="BY172" s="391"/>
      <c r="BZ172" s="391"/>
      <c r="CA172" s="391"/>
      <c r="CB172" s="391"/>
      <c r="CC172" s="391"/>
      <c r="CD172" s="391"/>
      <c r="CE172" s="391"/>
      <c r="CF172" s="391"/>
      <c r="CG172" s="391"/>
      <c r="CH172" s="391"/>
      <c r="CI172" s="391"/>
      <c r="CJ172" s="391"/>
      <c r="CK172" s="391"/>
      <c r="CL172" s="391"/>
      <c r="CM172" s="391"/>
      <c r="CN172" s="391"/>
      <c r="CO172" s="391"/>
      <c r="CP172" s="391"/>
      <c r="CQ172" s="391"/>
      <c r="CR172" s="391"/>
      <c r="CS172" s="391"/>
      <c r="CT172" s="391"/>
      <c r="CU172" s="391"/>
      <c r="CV172" s="391"/>
      <c r="CW172" s="391"/>
      <c r="CX172" s="391"/>
      <c r="CY172" s="391"/>
    </row>
    <row r="173" spans="68:103">
      <c r="BP173" s="391"/>
      <c r="BQ173" s="391"/>
      <c r="BR173" s="391"/>
      <c r="BS173" s="391"/>
      <c r="BT173" s="391"/>
      <c r="BU173" s="391"/>
      <c r="BV173" s="391"/>
      <c r="BW173" s="391"/>
      <c r="BX173" s="391"/>
      <c r="BY173" s="391"/>
      <c r="BZ173" s="391"/>
      <c r="CA173" s="391"/>
      <c r="CB173" s="391"/>
      <c r="CC173" s="391"/>
      <c r="CD173" s="391"/>
      <c r="CE173" s="391"/>
      <c r="CF173" s="391"/>
      <c r="CG173" s="391"/>
      <c r="CH173" s="391"/>
      <c r="CI173" s="391"/>
      <c r="CJ173" s="391"/>
      <c r="CK173" s="391"/>
      <c r="CL173" s="391"/>
      <c r="CM173" s="391"/>
      <c r="CN173" s="391"/>
      <c r="CO173" s="391"/>
      <c r="CP173" s="391"/>
      <c r="CQ173" s="391"/>
      <c r="CR173" s="391"/>
      <c r="CS173" s="391"/>
      <c r="CT173" s="391"/>
      <c r="CU173" s="391"/>
      <c r="CV173" s="391"/>
      <c r="CW173" s="391"/>
      <c r="CX173" s="391"/>
      <c r="CY173" s="391"/>
    </row>
    <row r="174" spans="68:103">
      <c r="BP174" s="391"/>
      <c r="BQ174" s="391"/>
      <c r="BR174" s="391"/>
      <c r="BS174" s="391"/>
      <c r="BT174" s="391"/>
      <c r="BU174" s="391"/>
      <c r="BV174" s="391"/>
      <c r="BW174" s="391"/>
      <c r="BX174" s="391"/>
      <c r="BY174" s="391"/>
      <c r="BZ174" s="391"/>
      <c r="CA174" s="391"/>
      <c r="CB174" s="391"/>
      <c r="CC174" s="391"/>
      <c r="CD174" s="391"/>
      <c r="CE174" s="391"/>
      <c r="CF174" s="391"/>
      <c r="CG174" s="391"/>
      <c r="CH174" s="391"/>
      <c r="CI174" s="391"/>
      <c r="CJ174" s="391"/>
      <c r="CK174" s="391"/>
      <c r="CL174" s="391"/>
      <c r="CM174" s="391"/>
      <c r="CN174" s="391"/>
      <c r="CO174" s="391"/>
      <c r="CP174" s="391"/>
      <c r="CQ174" s="391"/>
      <c r="CR174" s="391"/>
      <c r="CS174" s="391"/>
      <c r="CT174" s="391"/>
      <c r="CU174" s="391"/>
      <c r="CV174" s="391"/>
      <c r="CW174" s="391"/>
      <c r="CX174" s="391"/>
      <c r="CY174" s="391"/>
    </row>
    <row r="175" spans="68:103">
      <c r="BP175" s="391"/>
      <c r="BQ175" s="391"/>
      <c r="BR175" s="391"/>
      <c r="BS175" s="391"/>
      <c r="BT175" s="391"/>
      <c r="BU175" s="391"/>
      <c r="BV175" s="391"/>
      <c r="BW175" s="391"/>
      <c r="BX175" s="391"/>
      <c r="BY175" s="391"/>
      <c r="BZ175" s="391"/>
      <c r="CA175" s="391"/>
      <c r="CB175" s="391"/>
      <c r="CC175" s="391"/>
      <c r="CD175" s="391"/>
      <c r="CE175" s="391"/>
      <c r="CF175" s="391"/>
      <c r="CG175" s="391"/>
      <c r="CH175" s="391"/>
      <c r="CI175" s="391"/>
      <c r="CJ175" s="391"/>
      <c r="CK175" s="391"/>
      <c r="CL175" s="391"/>
      <c r="CM175" s="391"/>
      <c r="CN175" s="391"/>
      <c r="CO175" s="391"/>
      <c r="CP175" s="391"/>
      <c r="CQ175" s="391"/>
      <c r="CR175" s="391"/>
      <c r="CS175" s="391"/>
      <c r="CT175" s="391"/>
      <c r="CU175" s="391"/>
      <c r="CV175" s="391"/>
      <c r="CW175" s="391"/>
      <c r="CX175" s="391"/>
      <c r="CY175" s="391"/>
    </row>
    <row r="176" spans="68:103">
      <c r="BP176" s="391"/>
      <c r="BQ176" s="391"/>
      <c r="BR176" s="391"/>
      <c r="BS176" s="391"/>
      <c r="BT176" s="391"/>
      <c r="BU176" s="391"/>
      <c r="BV176" s="391"/>
      <c r="BW176" s="391"/>
      <c r="BX176" s="391"/>
      <c r="BY176" s="391"/>
      <c r="BZ176" s="391"/>
      <c r="CA176" s="391"/>
      <c r="CB176" s="391"/>
      <c r="CC176" s="391"/>
      <c r="CD176" s="391"/>
      <c r="CE176" s="391"/>
      <c r="CF176" s="391"/>
      <c r="CG176" s="391"/>
      <c r="CH176" s="391"/>
      <c r="CI176" s="391"/>
      <c r="CJ176" s="391"/>
      <c r="CK176" s="391"/>
      <c r="CL176" s="391"/>
      <c r="CM176" s="391"/>
      <c r="CN176" s="391"/>
      <c r="CO176" s="391"/>
      <c r="CP176" s="391"/>
      <c r="CQ176" s="391"/>
      <c r="CR176" s="391"/>
      <c r="CS176" s="391"/>
      <c r="CT176" s="391"/>
      <c r="CU176" s="391"/>
      <c r="CV176" s="391"/>
      <c r="CW176" s="391"/>
      <c r="CX176" s="391"/>
      <c r="CY176" s="391"/>
    </row>
    <row r="177" spans="68:103">
      <c r="BP177" s="391"/>
      <c r="BQ177" s="391"/>
      <c r="BR177" s="391"/>
      <c r="BS177" s="391"/>
      <c r="BT177" s="391"/>
      <c r="BU177" s="391"/>
      <c r="BV177" s="391"/>
      <c r="BW177" s="391"/>
      <c r="BX177" s="391"/>
      <c r="BY177" s="391"/>
      <c r="BZ177" s="391"/>
      <c r="CA177" s="391"/>
      <c r="CB177" s="391"/>
      <c r="CC177" s="391"/>
      <c r="CD177" s="391"/>
      <c r="CE177" s="391"/>
      <c r="CF177" s="391"/>
      <c r="CG177" s="391"/>
      <c r="CH177" s="391"/>
      <c r="CI177" s="391"/>
      <c r="CJ177" s="391"/>
      <c r="CK177" s="391"/>
      <c r="CL177" s="391"/>
      <c r="CM177" s="391"/>
      <c r="CN177" s="391"/>
      <c r="CO177" s="391"/>
      <c r="CP177" s="391"/>
      <c r="CQ177" s="391"/>
      <c r="CR177" s="391"/>
      <c r="CS177" s="391"/>
      <c r="CT177" s="391"/>
      <c r="CU177" s="391"/>
      <c r="CV177" s="391"/>
      <c r="CW177" s="391"/>
      <c r="CX177" s="391"/>
      <c r="CY177" s="391"/>
    </row>
    <row r="178" spans="68:103">
      <c r="BP178" s="391"/>
      <c r="BQ178" s="391"/>
      <c r="BR178" s="391"/>
      <c r="BS178" s="391"/>
      <c r="BT178" s="391"/>
      <c r="BU178" s="391"/>
      <c r="BV178" s="391"/>
      <c r="BW178" s="391"/>
      <c r="BX178" s="391"/>
      <c r="BY178" s="391"/>
      <c r="BZ178" s="391"/>
      <c r="CA178" s="391"/>
      <c r="CB178" s="391"/>
      <c r="CC178" s="391"/>
      <c r="CD178" s="391"/>
      <c r="CE178" s="391"/>
      <c r="CF178" s="391"/>
      <c r="CG178" s="391"/>
      <c r="CH178" s="391"/>
      <c r="CI178" s="391"/>
      <c r="CJ178" s="391"/>
      <c r="CK178" s="391"/>
      <c r="CL178" s="391"/>
      <c r="CM178" s="391"/>
      <c r="CN178" s="391"/>
      <c r="CO178" s="391"/>
      <c r="CP178" s="391"/>
      <c r="CQ178" s="391"/>
      <c r="CR178" s="391"/>
      <c r="CS178" s="391"/>
      <c r="CT178" s="391"/>
      <c r="CU178" s="391"/>
      <c r="CV178" s="391"/>
      <c r="CW178" s="391"/>
      <c r="CX178" s="391"/>
      <c r="CY178" s="391"/>
    </row>
    <row r="179" spans="68:103">
      <c r="BP179" s="391"/>
      <c r="BQ179" s="391"/>
      <c r="BR179" s="391"/>
      <c r="BS179" s="391"/>
      <c r="BT179" s="391"/>
      <c r="BU179" s="391"/>
      <c r="BV179" s="391"/>
      <c r="BW179" s="391"/>
      <c r="BX179" s="391"/>
      <c r="BY179" s="391"/>
      <c r="BZ179" s="391"/>
      <c r="CA179" s="391"/>
      <c r="CB179" s="391"/>
      <c r="CC179" s="391"/>
      <c r="CD179" s="391"/>
      <c r="CE179" s="391"/>
      <c r="CF179" s="391"/>
      <c r="CG179" s="391"/>
      <c r="CH179" s="391"/>
      <c r="CI179" s="391"/>
      <c r="CJ179" s="391"/>
      <c r="CK179" s="391"/>
      <c r="CL179" s="391"/>
      <c r="CM179" s="391"/>
      <c r="CN179" s="391"/>
      <c r="CO179" s="391"/>
      <c r="CP179" s="391"/>
      <c r="CQ179" s="391"/>
      <c r="CR179" s="391"/>
      <c r="CS179" s="391"/>
      <c r="CT179" s="391"/>
      <c r="CU179" s="391"/>
      <c r="CV179" s="391"/>
      <c r="CW179" s="391"/>
      <c r="CX179" s="391"/>
      <c r="CY179" s="391"/>
    </row>
    <row r="180" spans="68:103">
      <c r="BP180" s="391"/>
      <c r="BQ180" s="391"/>
      <c r="BR180" s="391"/>
      <c r="BS180" s="391"/>
      <c r="BT180" s="391"/>
      <c r="BU180" s="391"/>
      <c r="BV180" s="391"/>
      <c r="BW180" s="391"/>
      <c r="BX180" s="391"/>
      <c r="BY180" s="391"/>
      <c r="BZ180" s="391"/>
      <c r="CA180" s="391"/>
      <c r="CB180" s="391"/>
      <c r="CC180" s="391"/>
      <c r="CD180" s="391"/>
      <c r="CE180" s="391"/>
      <c r="CF180" s="391"/>
      <c r="CG180" s="391"/>
      <c r="CH180" s="391"/>
      <c r="CI180" s="391"/>
      <c r="CJ180" s="391"/>
      <c r="CK180" s="391"/>
      <c r="CL180" s="391"/>
      <c r="CM180" s="391"/>
      <c r="CN180" s="391"/>
      <c r="CO180" s="391"/>
      <c r="CP180" s="391"/>
      <c r="CQ180" s="391"/>
      <c r="CR180" s="391"/>
      <c r="CS180" s="391"/>
      <c r="CT180" s="391"/>
      <c r="CU180" s="391"/>
      <c r="CV180" s="391"/>
      <c r="CW180" s="391"/>
      <c r="CX180" s="391"/>
      <c r="CY180" s="391"/>
    </row>
    <row r="181" spans="68:103">
      <c r="BP181" s="391"/>
      <c r="BQ181" s="391"/>
      <c r="BR181" s="391"/>
      <c r="BS181" s="391"/>
      <c r="BT181" s="391"/>
      <c r="BU181" s="391"/>
      <c r="BV181" s="391"/>
      <c r="BW181" s="391"/>
      <c r="BX181" s="391"/>
      <c r="BY181" s="391"/>
      <c r="BZ181" s="391"/>
      <c r="CA181" s="391"/>
      <c r="CB181" s="391"/>
      <c r="CC181" s="391"/>
      <c r="CD181" s="391"/>
      <c r="CE181" s="391"/>
      <c r="CF181" s="391"/>
      <c r="CG181" s="391"/>
      <c r="CH181" s="391"/>
      <c r="CI181" s="391"/>
      <c r="CJ181" s="391"/>
      <c r="CK181" s="391"/>
      <c r="CL181" s="391"/>
      <c r="CM181" s="391"/>
      <c r="CN181" s="391"/>
      <c r="CO181" s="391"/>
      <c r="CP181" s="391"/>
      <c r="CQ181" s="391"/>
      <c r="CR181" s="391"/>
      <c r="CS181" s="391"/>
      <c r="CT181" s="391"/>
      <c r="CU181" s="391"/>
      <c r="CV181" s="391"/>
      <c r="CW181" s="391"/>
      <c r="CX181" s="391"/>
      <c r="CY181" s="391"/>
    </row>
    <row r="182" spans="68:103">
      <c r="BP182" s="391"/>
      <c r="BQ182" s="391"/>
      <c r="BR182" s="391"/>
      <c r="BS182" s="391"/>
      <c r="BT182" s="391"/>
      <c r="BU182" s="391"/>
      <c r="BV182" s="391"/>
      <c r="BW182" s="391"/>
      <c r="BX182" s="391"/>
      <c r="BY182" s="391"/>
      <c r="BZ182" s="391"/>
      <c r="CA182" s="391"/>
      <c r="CB182" s="391"/>
      <c r="CC182" s="391"/>
      <c r="CD182" s="391"/>
      <c r="CE182" s="391"/>
      <c r="CF182" s="391"/>
      <c r="CG182" s="391"/>
      <c r="CH182" s="391"/>
      <c r="CI182" s="391"/>
      <c r="CJ182" s="391"/>
      <c r="CK182" s="391"/>
      <c r="CL182" s="391"/>
      <c r="CM182" s="391"/>
      <c r="CN182" s="391"/>
      <c r="CO182" s="391"/>
      <c r="CP182" s="391"/>
      <c r="CQ182" s="391"/>
      <c r="CR182" s="391"/>
      <c r="CS182" s="391"/>
      <c r="CT182" s="391"/>
      <c r="CU182" s="391"/>
      <c r="CV182" s="391"/>
      <c r="CW182" s="391"/>
      <c r="CX182" s="391"/>
      <c r="CY182" s="391"/>
    </row>
    <row r="183" spans="68:103">
      <c r="BP183" s="391"/>
      <c r="BQ183" s="391"/>
      <c r="BR183" s="391"/>
      <c r="BS183" s="391"/>
      <c r="BT183" s="391"/>
      <c r="BU183" s="391"/>
      <c r="BV183" s="391"/>
      <c r="BW183" s="391"/>
      <c r="BX183" s="391"/>
      <c r="BY183" s="391"/>
      <c r="BZ183" s="391"/>
      <c r="CA183" s="391"/>
      <c r="CB183" s="391"/>
      <c r="CC183" s="391"/>
      <c r="CD183" s="391"/>
      <c r="CE183" s="391"/>
      <c r="CF183" s="391"/>
      <c r="CG183" s="391"/>
      <c r="CH183" s="391"/>
      <c r="CI183" s="391"/>
      <c r="CJ183" s="391"/>
      <c r="CK183" s="391"/>
      <c r="CL183" s="391"/>
      <c r="CM183" s="391"/>
      <c r="CN183" s="391"/>
      <c r="CO183" s="391"/>
      <c r="CP183" s="391"/>
      <c r="CQ183" s="391"/>
      <c r="CR183" s="391"/>
      <c r="CS183" s="391"/>
      <c r="CT183" s="391"/>
      <c r="CU183" s="391"/>
      <c r="CV183" s="391"/>
      <c r="CW183" s="391"/>
      <c r="CX183" s="391"/>
      <c r="CY183" s="391"/>
    </row>
    <row r="184" spans="68:103">
      <c r="BP184" s="391"/>
      <c r="BQ184" s="391"/>
      <c r="BR184" s="391"/>
      <c r="BS184" s="391"/>
      <c r="BT184" s="391"/>
      <c r="BU184" s="391"/>
      <c r="BV184" s="391"/>
      <c r="BW184" s="391"/>
      <c r="BX184" s="391"/>
      <c r="BY184" s="391"/>
      <c r="BZ184" s="391"/>
      <c r="CA184" s="391"/>
      <c r="CB184" s="391"/>
      <c r="CC184" s="391"/>
      <c r="CD184" s="391"/>
      <c r="CE184" s="391"/>
      <c r="CF184" s="391"/>
      <c r="CG184" s="391"/>
      <c r="CH184" s="391"/>
      <c r="CI184" s="391"/>
      <c r="CJ184" s="391"/>
      <c r="CK184" s="391"/>
      <c r="CL184" s="391"/>
      <c r="CM184" s="391"/>
      <c r="CN184" s="391"/>
      <c r="CO184" s="391"/>
      <c r="CP184" s="391"/>
      <c r="CQ184" s="391"/>
      <c r="CR184" s="391"/>
      <c r="CS184" s="391"/>
      <c r="CT184" s="391"/>
      <c r="CU184" s="391"/>
      <c r="CV184" s="391"/>
      <c r="CW184" s="391"/>
      <c r="CX184" s="391"/>
      <c r="CY184" s="391"/>
    </row>
    <row r="185" spans="68:103">
      <c r="BP185" s="391"/>
      <c r="BQ185" s="391"/>
      <c r="BR185" s="391"/>
      <c r="BS185" s="391"/>
      <c r="BT185" s="391"/>
      <c r="BU185" s="391"/>
      <c r="BV185" s="391"/>
      <c r="BW185" s="391"/>
      <c r="BX185" s="391"/>
      <c r="BY185" s="391"/>
      <c r="BZ185" s="391"/>
      <c r="CA185" s="391"/>
      <c r="CB185" s="391"/>
      <c r="CC185" s="391"/>
      <c r="CD185" s="391"/>
      <c r="CE185" s="391"/>
      <c r="CF185" s="391"/>
      <c r="CG185" s="391"/>
      <c r="CH185" s="391"/>
      <c r="CI185" s="391"/>
      <c r="CJ185" s="391"/>
      <c r="CK185" s="391"/>
      <c r="CL185" s="391"/>
      <c r="CM185" s="391"/>
      <c r="CN185" s="391"/>
      <c r="CO185" s="391"/>
      <c r="CP185" s="391"/>
      <c r="CQ185" s="391"/>
      <c r="CR185" s="391"/>
      <c r="CS185" s="391"/>
      <c r="CT185" s="391"/>
      <c r="CU185" s="391"/>
      <c r="CV185" s="391"/>
      <c r="CW185" s="391"/>
      <c r="CX185" s="391"/>
      <c r="CY185" s="391"/>
    </row>
    <row r="186" spans="68:103">
      <c r="BP186" s="391"/>
      <c r="BQ186" s="391"/>
      <c r="BR186" s="391"/>
      <c r="BS186" s="391"/>
      <c r="BT186" s="391"/>
      <c r="BU186" s="391"/>
      <c r="BV186" s="391"/>
      <c r="BW186" s="391"/>
      <c r="BX186" s="391"/>
      <c r="BY186" s="391"/>
      <c r="BZ186" s="391"/>
      <c r="CA186" s="391"/>
      <c r="CB186" s="391"/>
      <c r="CC186" s="391"/>
      <c r="CD186" s="391"/>
      <c r="CE186" s="391"/>
      <c r="CF186" s="391"/>
      <c r="CG186" s="391"/>
      <c r="CH186" s="391"/>
      <c r="CI186" s="391"/>
      <c r="CJ186" s="391"/>
      <c r="CK186" s="391"/>
      <c r="CL186" s="391"/>
      <c r="CM186" s="391"/>
      <c r="CN186" s="391"/>
      <c r="CO186" s="391"/>
      <c r="CP186" s="391"/>
      <c r="CQ186" s="391"/>
      <c r="CR186" s="391"/>
      <c r="CS186" s="391"/>
      <c r="CT186" s="391"/>
      <c r="CU186" s="391"/>
      <c r="CV186" s="391"/>
      <c r="CW186" s="391"/>
      <c r="CX186" s="391"/>
      <c r="CY186" s="391"/>
    </row>
    <row r="187" spans="68:103">
      <c r="BP187" s="391"/>
      <c r="BQ187" s="391"/>
      <c r="BR187" s="391"/>
      <c r="BS187" s="391"/>
      <c r="BT187" s="391"/>
      <c r="BU187" s="391"/>
      <c r="BV187" s="391"/>
      <c r="BW187" s="391"/>
      <c r="BX187" s="391"/>
      <c r="BY187" s="391"/>
      <c r="BZ187" s="391"/>
      <c r="CA187" s="391"/>
      <c r="CB187" s="391"/>
      <c r="CC187" s="391"/>
      <c r="CD187" s="391"/>
      <c r="CE187" s="391"/>
      <c r="CF187" s="391"/>
      <c r="CG187" s="391"/>
      <c r="CH187" s="391"/>
      <c r="CI187" s="391"/>
      <c r="CJ187" s="391"/>
      <c r="CK187" s="391"/>
      <c r="CL187" s="391"/>
      <c r="CM187" s="391"/>
      <c r="CN187" s="391"/>
      <c r="CO187" s="391"/>
      <c r="CP187" s="391"/>
      <c r="CQ187" s="391"/>
      <c r="CR187" s="391"/>
      <c r="CS187" s="391"/>
      <c r="CT187" s="391"/>
      <c r="CU187" s="391"/>
      <c r="CV187" s="391"/>
      <c r="CW187" s="391"/>
      <c r="CX187" s="391"/>
      <c r="CY187" s="391"/>
    </row>
    <row r="188" spans="68:103">
      <c r="BP188" s="391"/>
      <c r="BQ188" s="391"/>
      <c r="BR188" s="391"/>
      <c r="BS188" s="391"/>
      <c r="BT188" s="391"/>
      <c r="BU188" s="391"/>
      <c r="BV188" s="391"/>
      <c r="BW188" s="391"/>
      <c r="BX188" s="391"/>
      <c r="BY188" s="391"/>
      <c r="BZ188" s="391"/>
      <c r="CA188" s="391"/>
      <c r="CB188" s="391"/>
      <c r="CC188" s="391"/>
      <c r="CD188" s="391"/>
      <c r="CE188" s="391"/>
      <c r="CF188" s="391"/>
      <c r="CG188" s="391"/>
      <c r="CH188" s="391"/>
      <c r="CI188" s="391"/>
      <c r="CJ188" s="391"/>
      <c r="CK188" s="391"/>
      <c r="CL188" s="391"/>
      <c r="CM188" s="391"/>
      <c r="CN188" s="391"/>
      <c r="CO188" s="391"/>
      <c r="CP188" s="391"/>
      <c r="CQ188" s="391"/>
      <c r="CR188" s="391"/>
      <c r="CS188" s="391"/>
      <c r="CT188" s="391"/>
      <c r="CU188" s="391"/>
      <c r="CV188" s="391"/>
      <c r="CW188" s="391"/>
      <c r="CX188" s="391"/>
      <c r="CY188" s="391"/>
    </row>
    <row r="189" spans="68:103">
      <c r="BP189" s="391"/>
      <c r="BQ189" s="391"/>
      <c r="BR189" s="391"/>
      <c r="BS189" s="391"/>
      <c r="BT189" s="391"/>
      <c r="BU189" s="391"/>
      <c r="BV189" s="391"/>
      <c r="BW189" s="391"/>
      <c r="BX189" s="391"/>
      <c r="BY189" s="391"/>
      <c r="BZ189" s="391"/>
      <c r="CA189" s="391"/>
      <c r="CB189" s="391"/>
      <c r="CC189" s="391"/>
      <c r="CD189" s="391"/>
      <c r="CE189" s="391"/>
      <c r="CF189" s="391"/>
      <c r="CG189" s="391"/>
      <c r="CH189" s="391"/>
      <c r="CI189" s="391"/>
      <c r="CJ189" s="391"/>
      <c r="CK189" s="391"/>
      <c r="CL189" s="391"/>
      <c r="CM189" s="391"/>
      <c r="CN189" s="391"/>
      <c r="CO189" s="391"/>
      <c r="CP189" s="391"/>
      <c r="CQ189" s="391"/>
      <c r="CR189" s="391"/>
      <c r="CS189" s="391"/>
      <c r="CT189" s="391"/>
      <c r="CU189" s="391"/>
      <c r="CV189" s="391"/>
      <c r="CW189" s="391"/>
      <c r="CX189" s="391"/>
      <c r="CY189" s="391"/>
    </row>
    <row r="190" spans="68:103">
      <c r="BP190" s="391"/>
      <c r="BQ190" s="391"/>
      <c r="BR190" s="391"/>
      <c r="BS190" s="391"/>
      <c r="BT190" s="391"/>
      <c r="BU190" s="391"/>
      <c r="BV190" s="391"/>
      <c r="BW190" s="391"/>
      <c r="BX190" s="391"/>
      <c r="BY190" s="391"/>
      <c r="BZ190" s="391"/>
      <c r="CA190" s="391"/>
      <c r="CB190" s="391"/>
      <c r="CC190" s="391"/>
      <c r="CD190" s="391"/>
      <c r="CE190" s="391"/>
      <c r="CF190" s="391"/>
      <c r="CG190" s="391"/>
      <c r="CH190" s="391"/>
      <c r="CI190" s="391"/>
      <c r="CJ190" s="391"/>
      <c r="CK190" s="391"/>
      <c r="CL190" s="391"/>
      <c r="CM190" s="391"/>
      <c r="CN190" s="391"/>
      <c r="CO190" s="391"/>
      <c r="CP190" s="391"/>
      <c r="CQ190" s="391"/>
      <c r="CR190" s="391"/>
      <c r="CS190" s="391"/>
      <c r="CT190" s="391"/>
      <c r="CU190" s="391"/>
      <c r="CV190" s="391"/>
      <c r="CW190" s="391"/>
      <c r="CX190" s="391"/>
      <c r="CY190" s="391"/>
    </row>
    <row r="191" spans="68:103">
      <c r="BP191" s="391"/>
      <c r="BQ191" s="391"/>
      <c r="BR191" s="391"/>
      <c r="BS191" s="391"/>
      <c r="BT191" s="391"/>
      <c r="BU191" s="391"/>
      <c r="BV191" s="391"/>
      <c r="BW191" s="391"/>
      <c r="BX191" s="391"/>
      <c r="BY191" s="391"/>
      <c r="BZ191" s="391"/>
      <c r="CA191" s="391"/>
      <c r="CB191" s="391"/>
      <c r="CC191" s="391"/>
      <c r="CD191" s="391"/>
      <c r="CE191" s="391"/>
      <c r="CF191" s="391"/>
      <c r="CG191" s="391"/>
      <c r="CH191" s="391"/>
      <c r="CI191" s="391"/>
      <c r="CJ191" s="391"/>
      <c r="CK191" s="391"/>
      <c r="CL191" s="391"/>
      <c r="CM191" s="391"/>
      <c r="CN191" s="391"/>
      <c r="CO191" s="391"/>
      <c r="CP191" s="391"/>
      <c r="CQ191" s="391"/>
      <c r="CR191" s="391"/>
      <c r="CS191" s="391"/>
      <c r="CT191" s="391"/>
      <c r="CU191" s="391"/>
      <c r="CV191" s="391"/>
      <c r="CW191" s="391"/>
      <c r="CX191" s="391"/>
      <c r="CY191" s="391"/>
    </row>
    <row r="192" spans="68:103">
      <c r="BP192" s="391"/>
      <c r="BQ192" s="391"/>
      <c r="BR192" s="391"/>
      <c r="BS192" s="391"/>
      <c r="BT192" s="391"/>
      <c r="BU192" s="391"/>
      <c r="BV192" s="391"/>
      <c r="BW192" s="391"/>
      <c r="BX192" s="391"/>
      <c r="BY192" s="391"/>
      <c r="BZ192" s="391"/>
      <c r="CA192" s="391"/>
      <c r="CB192" s="391"/>
      <c r="CC192" s="391"/>
      <c r="CD192" s="391"/>
      <c r="CE192" s="391"/>
      <c r="CF192" s="391"/>
      <c r="CG192" s="391"/>
      <c r="CH192" s="391"/>
      <c r="CI192" s="391"/>
      <c r="CJ192" s="391"/>
      <c r="CK192" s="391"/>
      <c r="CL192" s="391"/>
      <c r="CM192" s="391"/>
      <c r="CN192" s="391"/>
      <c r="CO192" s="391"/>
      <c r="CP192" s="391"/>
      <c r="CQ192" s="391"/>
      <c r="CR192" s="391"/>
      <c r="CS192" s="391"/>
      <c r="CT192" s="391"/>
      <c r="CU192" s="391"/>
      <c r="CV192" s="391"/>
      <c r="CW192" s="391"/>
      <c r="CX192" s="391"/>
      <c r="CY192" s="391"/>
    </row>
    <row r="193" spans="68:103">
      <c r="BP193" s="391"/>
      <c r="BQ193" s="391"/>
      <c r="BR193" s="391"/>
      <c r="BS193" s="391"/>
      <c r="BT193" s="391"/>
      <c r="BU193" s="391"/>
      <c r="BV193" s="391"/>
      <c r="BW193" s="391"/>
      <c r="BX193" s="391"/>
      <c r="BY193" s="391"/>
      <c r="BZ193" s="391"/>
      <c r="CA193" s="391"/>
      <c r="CB193" s="391"/>
      <c r="CC193" s="391"/>
      <c r="CD193" s="391"/>
      <c r="CE193" s="391"/>
      <c r="CF193" s="391"/>
      <c r="CG193" s="391"/>
      <c r="CH193" s="391"/>
      <c r="CI193" s="391"/>
      <c r="CJ193" s="391"/>
      <c r="CK193" s="391"/>
      <c r="CL193" s="391"/>
      <c r="CM193" s="391"/>
      <c r="CN193" s="391"/>
      <c r="CO193" s="391"/>
      <c r="CP193" s="391"/>
      <c r="CQ193" s="391"/>
      <c r="CR193" s="391"/>
      <c r="CS193" s="391"/>
      <c r="CT193" s="391"/>
      <c r="CU193" s="391"/>
      <c r="CV193" s="391"/>
      <c r="CW193" s="391"/>
      <c r="CX193" s="391"/>
      <c r="CY193" s="391"/>
    </row>
    <row r="194" spans="68:103">
      <c r="BP194" s="391"/>
      <c r="BQ194" s="391"/>
      <c r="BR194" s="391"/>
      <c r="BS194" s="391"/>
      <c r="BT194" s="391"/>
      <c r="BU194" s="391"/>
      <c r="BV194" s="391"/>
      <c r="BW194" s="391"/>
      <c r="BX194" s="391"/>
      <c r="BY194" s="391"/>
      <c r="BZ194" s="391"/>
      <c r="CA194" s="391"/>
      <c r="CB194" s="391"/>
      <c r="CC194" s="391"/>
      <c r="CD194" s="391"/>
      <c r="CE194" s="391"/>
      <c r="CF194" s="391"/>
      <c r="CG194" s="391"/>
      <c r="CH194" s="391"/>
      <c r="CI194" s="391"/>
      <c r="CJ194" s="391"/>
      <c r="CK194" s="391"/>
      <c r="CL194" s="391"/>
      <c r="CM194" s="391"/>
      <c r="CN194" s="391"/>
      <c r="CO194" s="391"/>
      <c r="CP194" s="391"/>
      <c r="CQ194" s="391"/>
      <c r="CR194" s="391"/>
      <c r="CS194" s="391"/>
      <c r="CT194" s="391"/>
      <c r="CU194" s="391"/>
      <c r="CV194" s="391"/>
      <c r="CW194" s="391"/>
      <c r="CX194" s="391"/>
      <c r="CY194" s="391"/>
    </row>
    <row r="195" spans="68:103">
      <c r="BP195" s="391"/>
      <c r="BQ195" s="391"/>
      <c r="BR195" s="391"/>
      <c r="BS195" s="391"/>
      <c r="BT195" s="391"/>
      <c r="BU195" s="391"/>
      <c r="BV195" s="391"/>
      <c r="BW195" s="391"/>
      <c r="BX195" s="391"/>
      <c r="BY195" s="391"/>
      <c r="BZ195" s="391"/>
      <c r="CA195" s="391"/>
      <c r="CB195" s="391"/>
      <c r="CC195" s="391"/>
      <c r="CD195" s="391"/>
      <c r="CE195" s="391"/>
      <c r="CF195" s="391"/>
      <c r="CG195" s="391"/>
      <c r="CH195" s="391"/>
      <c r="CI195" s="391"/>
      <c r="CJ195" s="391"/>
      <c r="CK195" s="391"/>
      <c r="CL195" s="391"/>
      <c r="CM195" s="391"/>
      <c r="CN195" s="391"/>
      <c r="CO195" s="391"/>
      <c r="CP195" s="391"/>
      <c r="CQ195" s="391"/>
      <c r="CR195" s="391"/>
      <c r="CS195" s="391"/>
      <c r="CT195" s="391"/>
      <c r="CU195" s="391"/>
      <c r="CV195" s="391"/>
      <c r="CW195" s="391"/>
      <c r="CX195" s="391"/>
      <c r="CY195" s="391"/>
    </row>
    <row r="196" spans="68:103">
      <c r="BP196" s="391"/>
      <c r="BQ196" s="391"/>
      <c r="BR196" s="391"/>
      <c r="BS196" s="391"/>
      <c r="BT196" s="391"/>
      <c r="BU196" s="391"/>
      <c r="BV196" s="391"/>
      <c r="BW196" s="391"/>
      <c r="BX196" s="391"/>
      <c r="BY196" s="391"/>
      <c r="BZ196" s="391"/>
      <c r="CA196" s="391"/>
      <c r="CB196" s="391"/>
      <c r="CC196" s="391"/>
      <c r="CD196" s="391"/>
      <c r="CE196" s="391"/>
      <c r="CF196" s="391"/>
      <c r="CG196" s="391"/>
      <c r="CH196" s="391"/>
      <c r="CI196" s="391"/>
      <c r="CJ196" s="391"/>
      <c r="CK196" s="391"/>
      <c r="CL196" s="391"/>
      <c r="CM196" s="391"/>
      <c r="CN196" s="391"/>
      <c r="CO196" s="391"/>
      <c r="CP196" s="391"/>
      <c r="CQ196" s="391"/>
      <c r="CR196" s="391"/>
      <c r="CS196" s="391"/>
      <c r="CT196" s="391"/>
      <c r="CU196" s="391"/>
      <c r="CV196" s="391"/>
      <c r="CW196" s="391"/>
      <c r="CX196" s="391"/>
      <c r="CY196" s="391"/>
    </row>
    <row r="197" spans="68:103">
      <c r="BP197" s="391"/>
      <c r="BQ197" s="391"/>
      <c r="BR197" s="391"/>
      <c r="BS197" s="391"/>
      <c r="BT197" s="391"/>
      <c r="BU197" s="391"/>
      <c r="BV197" s="391"/>
      <c r="BW197" s="391"/>
      <c r="BX197" s="391"/>
      <c r="BY197" s="391"/>
      <c r="BZ197" s="391"/>
      <c r="CA197" s="391"/>
      <c r="CB197" s="391"/>
      <c r="CC197" s="391"/>
      <c r="CD197" s="391"/>
      <c r="CE197" s="391"/>
      <c r="CF197" s="391"/>
      <c r="CG197" s="391"/>
      <c r="CH197" s="391"/>
      <c r="CI197" s="391"/>
      <c r="CJ197" s="391"/>
      <c r="CK197" s="391"/>
      <c r="CL197" s="391"/>
      <c r="CM197" s="391"/>
      <c r="CN197" s="391"/>
      <c r="CO197" s="391"/>
      <c r="CP197" s="391"/>
      <c r="CQ197" s="391"/>
      <c r="CR197" s="391"/>
      <c r="CS197" s="391"/>
      <c r="CT197" s="391"/>
      <c r="CU197" s="391"/>
      <c r="CV197" s="391"/>
      <c r="CW197" s="391"/>
      <c r="CX197" s="391"/>
      <c r="CY197" s="391"/>
    </row>
    <row r="198" spans="68:103">
      <c r="BP198" s="391"/>
      <c r="BQ198" s="391"/>
      <c r="BR198" s="391"/>
      <c r="BS198" s="391"/>
      <c r="BT198" s="391"/>
      <c r="BU198" s="391"/>
      <c r="BV198" s="391"/>
      <c r="BW198" s="391"/>
      <c r="BX198" s="391"/>
      <c r="BY198" s="391"/>
      <c r="BZ198" s="391"/>
      <c r="CA198" s="391"/>
      <c r="CB198" s="391"/>
      <c r="CC198" s="391"/>
      <c r="CD198" s="391"/>
      <c r="CE198" s="391"/>
      <c r="CF198" s="391"/>
      <c r="CG198" s="391"/>
      <c r="CH198" s="391"/>
      <c r="CI198" s="391"/>
      <c r="CJ198" s="391"/>
      <c r="CK198" s="391"/>
      <c r="CL198" s="391"/>
      <c r="CM198" s="391"/>
      <c r="CN198" s="391"/>
      <c r="CO198" s="391"/>
      <c r="CP198" s="391"/>
      <c r="CQ198" s="391"/>
      <c r="CR198" s="391"/>
      <c r="CS198" s="391"/>
      <c r="CT198" s="391"/>
      <c r="CU198" s="391"/>
      <c r="CV198" s="391"/>
      <c r="CW198" s="391"/>
      <c r="CX198" s="391"/>
      <c r="CY198" s="391"/>
    </row>
    <row r="199" spans="68:103">
      <c r="BP199" s="391"/>
      <c r="BQ199" s="391"/>
      <c r="BR199" s="391"/>
      <c r="BS199" s="391"/>
      <c r="BT199" s="391"/>
      <c r="BU199" s="391"/>
      <c r="BV199" s="391"/>
      <c r="BW199" s="391"/>
      <c r="BX199" s="391"/>
      <c r="BY199" s="391"/>
      <c r="BZ199" s="391"/>
      <c r="CA199" s="391"/>
      <c r="CB199" s="391"/>
      <c r="CC199" s="391"/>
      <c r="CD199" s="391"/>
      <c r="CE199" s="391"/>
      <c r="CF199" s="391"/>
      <c r="CG199" s="391"/>
      <c r="CH199" s="391"/>
      <c r="CI199" s="391"/>
      <c r="CJ199" s="391"/>
      <c r="CK199" s="391"/>
      <c r="CL199" s="391"/>
      <c r="CM199" s="391"/>
      <c r="CN199" s="391"/>
      <c r="CO199" s="391"/>
      <c r="CP199" s="391"/>
      <c r="CQ199" s="391"/>
      <c r="CR199" s="391"/>
      <c r="CS199" s="391"/>
      <c r="CT199" s="391"/>
      <c r="CU199" s="391"/>
      <c r="CV199" s="391"/>
      <c r="CW199" s="391"/>
      <c r="CX199" s="391"/>
      <c r="CY199" s="391"/>
    </row>
    <row r="200" spans="68:103">
      <c r="BP200" s="391"/>
      <c r="BQ200" s="391"/>
      <c r="BR200" s="391"/>
      <c r="BS200" s="391"/>
      <c r="BT200" s="391"/>
      <c r="BU200" s="391"/>
      <c r="BV200" s="391"/>
      <c r="BW200" s="391"/>
      <c r="BX200" s="391"/>
      <c r="BY200" s="391"/>
      <c r="BZ200" s="391"/>
      <c r="CA200" s="391"/>
      <c r="CB200" s="391"/>
      <c r="CC200" s="391"/>
      <c r="CD200" s="391"/>
      <c r="CE200" s="391"/>
      <c r="CF200" s="391"/>
      <c r="CG200" s="391"/>
      <c r="CH200" s="391"/>
      <c r="CI200" s="391"/>
      <c r="CJ200" s="391"/>
      <c r="CK200" s="391"/>
      <c r="CL200" s="391"/>
      <c r="CM200" s="391"/>
      <c r="CN200" s="391"/>
      <c r="CO200" s="391"/>
      <c r="CP200" s="391"/>
      <c r="CQ200" s="391"/>
      <c r="CR200" s="391"/>
      <c r="CS200" s="391"/>
      <c r="CT200" s="391"/>
      <c r="CU200" s="391"/>
      <c r="CV200" s="391"/>
      <c r="CW200" s="391"/>
      <c r="CX200" s="391"/>
      <c r="CY200" s="391"/>
    </row>
    <row r="201" spans="68:103">
      <c r="BP201" s="391"/>
      <c r="BQ201" s="391"/>
      <c r="BR201" s="391"/>
      <c r="BS201" s="391"/>
      <c r="BT201" s="391"/>
      <c r="BU201" s="391"/>
      <c r="BV201" s="391"/>
      <c r="BW201" s="391"/>
      <c r="BX201" s="391"/>
      <c r="BY201" s="391"/>
      <c r="BZ201" s="391"/>
      <c r="CA201" s="391"/>
      <c r="CB201" s="391"/>
      <c r="CC201" s="391"/>
      <c r="CD201" s="391"/>
      <c r="CE201" s="391"/>
      <c r="CF201" s="391"/>
      <c r="CG201" s="391"/>
      <c r="CH201" s="391"/>
      <c r="CI201" s="391"/>
      <c r="CJ201" s="391"/>
      <c r="CK201" s="391"/>
      <c r="CL201" s="391"/>
      <c r="CM201" s="391"/>
      <c r="CN201" s="391"/>
      <c r="CO201" s="391"/>
      <c r="CP201" s="391"/>
      <c r="CQ201" s="391"/>
      <c r="CR201" s="391"/>
      <c r="CS201" s="391"/>
      <c r="CT201" s="391"/>
      <c r="CU201" s="391"/>
      <c r="CV201" s="391"/>
      <c r="CW201" s="391"/>
      <c r="CX201" s="391"/>
      <c r="CY201" s="391"/>
    </row>
    <row r="202" spans="68:103">
      <c r="BP202" s="391"/>
      <c r="BQ202" s="391"/>
      <c r="BR202" s="391"/>
      <c r="BS202" s="391"/>
      <c r="BT202" s="391"/>
      <c r="BU202" s="391"/>
      <c r="BV202" s="391"/>
      <c r="BW202" s="391"/>
      <c r="BX202" s="391"/>
      <c r="BY202" s="391"/>
      <c r="BZ202" s="391"/>
      <c r="CA202" s="391"/>
      <c r="CB202" s="391"/>
      <c r="CC202" s="391"/>
      <c r="CD202" s="391"/>
      <c r="CE202" s="391"/>
      <c r="CF202" s="391"/>
      <c r="CG202" s="391"/>
      <c r="CH202" s="391"/>
      <c r="CI202" s="391"/>
      <c r="CJ202" s="391"/>
      <c r="CK202" s="391"/>
      <c r="CL202" s="391"/>
      <c r="CM202" s="391"/>
      <c r="CN202" s="391"/>
      <c r="CO202" s="391"/>
      <c r="CP202" s="391"/>
      <c r="CQ202" s="391"/>
      <c r="CR202" s="391"/>
      <c r="CS202" s="391"/>
      <c r="CT202" s="391"/>
      <c r="CU202" s="391"/>
      <c r="CV202" s="391"/>
      <c r="CW202" s="391"/>
      <c r="CX202" s="391"/>
      <c r="CY202" s="391"/>
    </row>
    <row r="203" spans="68:103">
      <c r="BP203" s="391"/>
      <c r="BQ203" s="391"/>
      <c r="BR203" s="391"/>
      <c r="BS203" s="391"/>
      <c r="BT203" s="391"/>
      <c r="BU203" s="391"/>
      <c r="BV203" s="391"/>
      <c r="BW203" s="391"/>
      <c r="BX203" s="391"/>
      <c r="BY203" s="391"/>
      <c r="BZ203" s="391"/>
      <c r="CA203" s="391"/>
      <c r="CB203" s="391"/>
      <c r="CC203" s="391"/>
      <c r="CD203" s="391"/>
      <c r="CE203" s="391"/>
      <c r="CF203" s="391"/>
      <c r="CG203" s="391"/>
      <c r="CH203" s="391"/>
      <c r="CI203" s="391"/>
      <c r="CJ203" s="391"/>
      <c r="CK203" s="391"/>
      <c r="CL203" s="391"/>
      <c r="CM203" s="391"/>
      <c r="CN203" s="391"/>
      <c r="CO203" s="391"/>
      <c r="CP203" s="391"/>
      <c r="CQ203" s="391"/>
      <c r="CR203" s="391"/>
      <c r="CS203" s="391"/>
      <c r="CT203" s="391"/>
      <c r="CU203" s="391"/>
      <c r="CV203" s="391"/>
      <c r="CW203" s="391"/>
      <c r="CX203" s="391"/>
      <c r="CY203" s="391"/>
    </row>
    <row r="204" spans="68:103">
      <c r="BP204" s="391"/>
      <c r="BQ204" s="391"/>
      <c r="BR204" s="391"/>
      <c r="BS204" s="391"/>
      <c r="BT204" s="391"/>
      <c r="BU204" s="391"/>
      <c r="BV204" s="391"/>
      <c r="BW204" s="391"/>
      <c r="BX204" s="391"/>
      <c r="BY204" s="391"/>
      <c r="BZ204" s="391"/>
      <c r="CA204" s="391"/>
      <c r="CB204" s="391"/>
      <c r="CC204" s="391"/>
      <c r="CD204" s="391"/>
      <c r="CE204" s="391"/>
      <c r="CF204" s="391"/>
      <c r="CG204" s="391"/>
      <c r="CH204" s="391"/>
      <c r="CI204" s="391"/>
      <c r="CJ204" s="391"/>
      <c r="CK204" s="391"/>
      <c r="CL204" s="391"/>
      <c r="CM204" s="391"/>
      <c r="CN204" s="391"/>
      <c r="CO204" s="391"/>
      <c r="CP204" s="391"/>
      <c r="CQ204" s="391"/>
      <c r="CR204" s="391"/>
      <c r="CS204" s="391"/>
      <c r="CT204" s="391"/>
      <c r="CU204" s="391"/>
      <c r="CV204" s="391"/>
      <c r="CW204" s="391"/>
      <c r="CX204" s="391"/>
      <c r="CY204" s="391"/>
    </row>
    <row r="205" spans="68:103">
      <c r="BP205" s="391"/>
      <c r="BQ205" s="391"/>
      <c r="BR205" s="391"/>
      <c r="BS205" s="391"/>
      <c r="BT205" s="391"/>
      <c r="BU205" s="391"/>
      <c r="BV205" s="391"/>
      <c r="BW205" s="391"/>
      <c r="BX205" s="391"/>
      <c r="BY205" s="391"/>
      <c r="BZ205" s="391"/>
      <c r="CA205" s="391"/>
      <c r="CB205" s="391"/>
      <c r="CC205" s="391"/>
      <c r="CD205" s="391"/>
      <c r="CE205" s="391"/>
      <c r="CF205" s="391"/>
      <c r="CG205" s="391"/>
      <c r="CH205" s="391"/>
      <c r="CI205" s="391"/>
      <c r="CJ205" s="391"/>
      <c r="CK205" s="391"/>
      <c r="CL205" s="391"/>
      <c r="CM205" s="391"/>
      <c r="CN205" s="391"/>
      <c r="CO205" s="391"/>
      <c r="CP205" s="391"/>
      <c r="CQ205" s="391"/>
      <c r="CR205" s="391"/>
      <c r="CS205" s="391"/>
      <c r="CT205" s="391"/>
      <c r="CU205" s="391"/>
      <c r="CV205" s="391"/>
      <c r="CW205" s="391"/>
      <c r="CX205" s="391"/>
      <c r="CY205" s="391"/>
    </row>
    <row r="206" spans="68:103">
      <c r="BP206" s="391"/>
      <c r="BQ206" s="391"/>
      <c r="BR206" s="391"/>
      <c r="BS206" s="391"/>
      <c r="BT206" s="391"/>
      <c r="BU206" s="391"/>
      <c r="BV206" s="391"/>
      <c r="BW206" s="391"/>
      <c r="BX206" s="391"/>
      <c r="BY206" s="391"/>
      <c r="BZ206" s="391"/>
      <c r="CA206" s="391"/>
      <c r="CB206" s="391"/>
      <c r="CC206" s="391"/>
      <c r="CD206" s="391"/>
      <c r="CE206" s="391"/>
      <c r="CF206" s="391"/>
      <c r="CG206" s="391"/>
      <c r="CH206" s="391"/>
      <c r="CI206" s="391"/>
      <c r="CJ206" s="391"/>
      <c r="CK206" s="391"/>
      <c r="CL206" s="391"/>
      <c r="CM206" s="391"/>
      <c r="CN206" s="391"/>
      <c r="CO206" s="391"/>
      <c r="CP206" s="391"/>
      <c r="CQ206" s="391"/>
      <c r="CR206" s="391"/>
      <c r="CS206" s="391"/>
      <c r="CT206" s="391"/>
      <c r="CU206" s="391"/>
      <c r="CV206" s="391"/>
      <c r="CW206" s="391"/>
      <c r="CX206" s="391"/>
      <c r="CY206" s="391"/>
    </row>
    <row r="207" spans="68:103">
      <c r="BP207" s="391"/>
      <c r="BQ207" s="391"/>
      <c r="BR207" s="391"/>
      <c r="BS207" s="391"/>
      <c r="BT207" s="391"/>
      <c r="BU207" s="391"/>
      <c r="BV207" s="391"/>
      <c r="BW207" s="391"/>
      <c r="BX207" s="391"/>
      <c r="BY207" s="391"/>
      <c r="BZ207" s="391"/>
      <c r="CA207" s="391"/>
      <c r="CB207" s="391"/>
      <c r="CC207" s="391"/>
      <c r="CD207" s="391"/>
      <c r="CE207" s="391"/>
      <c r="CF207" s="391"/>
      <c r="CG207" s="391"/>
      <c r="CH207" s="391"/>
      <c r="CI207" s="391"/>
      <c r="CJ207" s="391"/>
      <c r="CK207" s="391"/>
      <c r="CL207" s="391"/>
      <c r="CM207" s="391"/>
      <c r="CN207" s="391"/>
      <c r="CO207" s="391"/>
      <c r="CP207" s="391"/>
      <c r="CQ207" s="391"/>
      <c r="CR207" s="391"/>
      <c r="CS207" s="391"/>
      <c r="CT207" s="391"/>
      <c r="CU207" s="391"/>
      <c r="CV207" s="391"/>
      <c r="CW207" s="391"/>
      <c r="CX207" s="391"/>
      <c r="CY207" s="391"/>
    </row>
    <row r="208" spans="68:103">
      <c r="BP208" s="391"/>
      <c r="BQ208" s="391"/>
      <c r="BR208" s="391"/>
      <c r="BS208" s="391"/>
      <c r="BT208" s="391"/>
      <c r="BU208" s="391"/>
      <c r="BV208" s="391"/>
      <c r="BW208" s="391"/>
      <c r="BX208" s="391"/>
      <c r="BY208" s="391"/>
      <c r="BZ208" s="391"/>
      <c r="CA208" s="391"/>
      <c r="CB208" s="391"/>
      <c r="CC208" s="391"/>
      <c r="CD208" s="391"/>
      <c r="CE208" s="391"/>
      <c r="CF208" s="391"/>
      <c r="CG208" s="391"/>
      <c r="CH208" s="391"/>
      <c r="CI208" s="391"/>
      <c r="CJ208" s="391"/>
      <c r="CK208" s="391"/>
      <c r="CL208" s="391"/>
      <c r="CM208" s="391"/>
      <c r="CN208" s="391"/>
      <c r="CO208" s="391"/>
      <c r="CP208" s="391"/>
      <c r="CQ208" s="391"/>
      <c r="CR208" s="391"/>
      <c r="CS208" s="391"/>
      <c r="CT208" s="391"/>
      <c r="CU208" s="391"/>
      <c r="CV208" s="391"/>
      <c r="CW208" s="391"/>
      <c r="CX208" s="391"/>
      <c r="CY208" s="391"/>
    </row>
    <row r="209" spans="68:103">
      <c r="BP209" s="391"/>
      <c r="BQ209" s="391"/>
      <c r="BR209" s="391"/>
      <c r="BS209" s="391"/>
      <c r="BT209" s="391"/>
      <c r="BU209" s="391"/>
      <c r="BV209" s="391"/>
      <c r="BW209" s="391"/>
      <c r="BX209" s="391"/>
      <c r="BY209" s="391"/>
      <c r="BZ209" s="391"/>
      <c r="CA209" s="391"/>
      <c r="CB209" s="391"/>
      <c r="CC209" s="391"/>
      <c r="CD209" s="391"/>
      <c r="CE209" s="391"/>
      <c r="CF209" s="391"/>
      <c r="CG209" s="391"/>
      <c r="CH209" s="391"/>
      <c r="CI209" s="391"/>
      <c r="CJ209" s="391"/>
      <c r="CK209" s="391"/>
      <c r="CL209" s="391"/>
      <c r="CM209" s="391"/>
      <c r="CN209" s="391"/>
      <c r="CO209" s="391"/>
      <c r="CP209" s="391"/>
      <c r="CQ209" s="391"/>
      <c r="CR209" s="391"/>
      <c r="CS209" s="391"/>
      <c r="CT209" s="391"/>
      <c r="CU209" s="391"/>
      <c r="CV209" s="391"/>
      <c r="CW209" s="391"/>
      <c r="CX209" s="391"/>
      <c r="CY209" s="391"/>
    </row>
    <row r="210" spans="68:103">
      <c r="BP210" s="391"/>
      <c r="BQ210" s="391"/>
      <c r="BR210" s="391"/>
      <c r="BS210" s="391"/>
      <c r="BT210" s="391"/>
      <c r="BU210" s="391"/>
      <c r="BV210" s="391"/>
      <c r="BW210" s="391"/>
      <c r="BX210" s="391"/>
      <c r="BY210" s="391"/>
      <c r="BZ210" s="391"/>
      <c r="CA210" s="391"/>
      <c r="CB210" s="391"/>
      <c r="CC210" s="391"/>
      <c r="CD210" s="391"/>
      <c r="CE210" s="391"/>
      <c r="CF210" s="391"/>
      <c r="CG210" s="391"/>
      <c r="CH210" s="391"/>
      <c r="CI210" s="391"/>
      <c r="CJ210" s="391"/>
      <c r="CK210" s="391"/>
      <c r="CL210" s="391"/>
      <c r="CM210" s="391"/>
      <c r="CN210" s="391"/>
      <c r="CO210" s="391"/>
      <c r="CP210" s="391"/>
      <c r="CQ210" s="391"/>
      <c r="CR210" s="391"/>
      <c r="CS210" s="391"/>
      <c r="CT210" s="391"/>
      <c r="CU210" s="391"/>
      <c r="CV210" s="391"/>
      <c r="CW210" s="391"/>
      <c r="CX210" s="391"/>
      <c r="CY210" s="391"/>
    </row>
    <row r="211" spans="68:103">
      <c r="BP211" s="391"/>
      <c r="BQ211" s="391"/>
      <c r="BR211" s="391"/>
      <c r="BS211" s="391"/>
      <c r="BT211" s="391"/>
      <c r="BU211" s="391"/>
      <c r="BV211" s="391"/>
      <c r="BW211" s="391"/>
      <c r="BX211" s="391"/>
      <c r="BY211" s="391"/>
      <c r="BZ211" s="391"/>
      <c r="CA211" s="391"/>
      <c r="CB211" s="391"/>
      <c r="CC211" s="391"/>
      <c r="CD211" s="391"/>
      <c r="CE211" s="391"/>
      <c r="CF211" s="391"/>
      <c r="CG211" s="391"/>
      <c r="CH211" s="391"/>
      <c r="CI211" s="391"/>
      <c r="CJ211" s="391"/>
      <c r="CK211" s="391"/>
      <c r="CL211" s="391"/>
      <c r="CM211" s="391"/>
      <c r="CN211" s="391"/>
      <c r="CO211" s="391"/>
      <c r="CP211" s="391"/>
      <c r="CQ211" s="391"/>
      <c r="CR211" s="391"/>
      <c r="CS211" s="391"/>
      <c r="CT211" s="391"/>
      <c r="CU211" s="391"/>
      <c r="CV211" s="391"/>
      <c r="CW211" s="391"/>
      <c r="CX211" s="391"/>
      <c r="CY211" s="391"/>
    </row>
    <row r="212" spans="68:103">
      <c r="BP212" s="391"/>
      <c r="BQ212" s="391"/>
      <c r="BR212" s="391"/>
      <c r="BS212" s="391"/>
      <c r="BT212" s="391"/>
      <c r="BU212" s="391"/>
      <c r="BV212" s="391"/>
      <c r="BW212" s="391"/>
      <c r="BX212" s="391"/>
      <c r="BY212" s="391"/>
      <c r="BZ212" s="391"/>
      <c r="CA212" s="391"/>
      <c r="CB212" s="391"/>
      <c r="CC212" s="391"/>
      <c r="CD212" s="391"/>
      <c r="CE212" s="391"/>
      <c r="CF212" s="391"/>
      <c r="CG212" s="391"/>
      <c r="CH212" s="391"/>
      <c r="CI212" s="391"/>
      <c r="CJ212" s="391"/>
      <c r="CK212" s="391"/>
      <c r="CL212" s="391"/>
      <c r="CM212" s="391"/>
      <c r="CN212" s="391"/>
      <c r="CO212" s="391"/>
      <c r="CP212" s="391"/>
      <c r="CQ212" s="391"/>
      <c r="CR212" s="391"/>
      <c r="CS212" s="391"/>
      <c r="CT212" s="391"/>
      <c r="CU212" s="391"/>
      <c r="CV212" s="391"/>
      <c r="CW212" s="391"/>
      <c r="CX212" s="391"/>
      <c r="CY212" s="391"/>
    </row>
    <row r="213" spans="68:103">
      <c r="BP213" s="391"/>
      <c r="BQ213" s="391"/>
      <c r="BR213" s="391"/>
      <c r="BS213" s="391"/>
      <c r="BT213" s="391"/>
      <c r="BU213" s="391"/>
      <c r="BV213" s="391"/>
      <c r="BW213" s="391"/>
      <c r="BX213" s="391"/>
      <c r="BY213" s="391"/>
      <c r="BZ213" s="391"/>
      <c r="CA213" s="391"/>
      <c r="CB213" s="391"/>
      <c r="CC213" s="391"/>
      <c r="CD213" s="391"/>
      <c r="CE213" s="391"/>
      <c r="CF213" s="391"/>
      <c r="CG213" s="391"/>
      <c r="CH213" s="391"/>
      <c r="CI213" s="391"/>
      <c r="CJ213" s="391"/>
      <c r="CK213" s="391"/>
      <c r="CL213" s="391"/>
      <c r="CM213" s="391"/>
      <c r="CN213" s="391"/>
      <c r="CO213" s="391"/>
      <c r="CP213" s="391"/>
      <c r="CQ213" s="391"/>
      <c r="CR213" s="391"/>
      <c r="CS213" s="391"/>
      <c r="CT213" s="391"/>
      <c r="CU213" s="391"/>
      <c r="CV213" s="391"/>
      <c r="CW213" s="391"/>
      <c r="CX213" s="391"/>
      <c r="CY213" s="391"/>
    </row>
    <row r="214" spans="68:103">
      <c r="BP214" s="391"/>
      <c r="BQ214" s="391"/>
      <c r="BR214" s="391"/>
      <c r="BS214" s="391"/>
      <c r="BT214" s="391"/>
      <c r="BU214" s="391"/>
      <c r="BV214" s="391"/>
      <c r="BW214" s="391"/>
      <c r="BX214" s="391"/>
      <c r="BY214" s="391"/>
      <c r="BZ214" s="391"/>
      <c r="CA214" s="391"/>
      <c r="CB214" s="391"/>
      <c r="CC214" s="391"/>
      <c r="CD214" s="391"/>
      <c r="CE214" s="391"/>
      <c r="CF214" s="391"/>
      <c r="CG214" s="391"/>
      <c r="CH214" s="391"/>
      <c r="CI214" s="391"/>
      <c r="CJ214" s="391"/>
      <c r="CK214" s="391"/>
      <c r="CL214" s="391"/>
      <c r="CM214" s="391"/>
      <c r="CN214" s="391"/>
      <c r="CO214" s="391"/>
      <c r="CP214" s="391"/>
      <c r="CQ214" s="391"/>
      <c r="CR214" s="391"/>
      <c r="CS214" s="391"/>
      <c r="CT214" s="391"/>
      <c r="CU214" s="391"/>
      <c r="CV214" s="391"/>
      <c r="CW214" s="391"/>
      <c r="CX214" s="391"/>
      <c r="CY214" s="391"/>
    </row>
    <row r="215" spans="68:103">
      <c r="BP215" s="391"/>
      <c r="BQ215" s="391"/>
      <c r="BR215" s="391"/>
      <c r="BS215" s="391"/>
      <c r="BT215" s="391"/>
      <c r="BU215" s="391"/>
      <c r="BV215" s="391"/>
      <c r="BW215" s="391"/>
      <c r="BX215" s="391"/>
      <c r="BY215" s="391"/>
      <c r="BZ215" s="391"/>
      <c r="CA215" s="391"/>
      <c r="CB215" s="391"/>
      <c r="CC215" s="391"/>
      <c r="CD215" s="391"/>
      <c r="CE215" s="391"/>
      <c r="CF215" s="391"/>
      <c r="CG215" s="391"/>
      <c r="CH215" s="391"/>
      <c r="CI215" s="391"/>
      <c r="CJ215" s="391"/>
      <c r="CK215" s="391"/>
      <c r="CL215" s="391"/>
      <c r="CM215" s="391"/>
      <c r="CN215" s="391"/>
      <c r="CO215" s="391"/>
      <c r="CP215" s="391"/>
      <c r="CQ215" s="391"/>
      <c r="CR215" s="391"/>
      <c r="CS215" s="391"/>
      <c r="CT215" s="391"/>
      <c r="CU215" s="391"/>
      <c r="CV215" s="391"/>
      <c r="CW215" s="391"/>
      <c r="CX215" s="391"/>
      <c r="CY215" s="391"/>
    </row>
    <row r="216" spans="68:103">
      <c r="BP216" s="391"/>
      <c r="BQ216" s="391"/>
      <c r="BR216" s="391"/>
      <c r="BS216" s="391"/>
      <c r="BT216" s="391"/>
      <c r="BU216" s="391"/>
      <c r="BV216" s="391"/>
      <c r="BW216" s="391"/>
      <c r="BX216" s="391"/>
      <c r="BY216" s="391"/>
      <c r="BZ216" s="391"/>
      <c r="CA216" s="391"/>
      <c r="CB216" s="391"/>
      <c r="CC216" s="391"/>
      <c r="CD216" s="391"/>
      <c r="CE216" s="391"/>
      <c r="CF216" s="391"/>
      <c r="CG216" s="391"/>
      <c r="CH216" s="391"/>
      <c r="CI216" s="391"/>
      <c r="CJ216" s="391"/>
      <c r="CK216" s="391"/>
      <c r="CL216" s="391"/>
      <c r="CM216" s="391"/>
      <c r="CN216" s="391"/>
      <c r="CO216" s="391"/>
      <c r="CP216" s="391"/>
      <c r="CQ216" s="391"/>
      <c r="CR216" s="391"/>
      <c r="CS216" s="391"/>
      <c r="CT216" s="391"/>
      <c r="CU216" s="391"/>
      <c r="CV216" s="391"/>
      <c r="CW216" s="391"/>
      <c r="CX216" s="391"/>
      <c r="CY216" s="391"/>
    </row>
    <row r="217" spans="68:103">
      <c r="BP217" s="391"/>
      <c r="BQ217" s="391"/>
      <c r="BR217" s="391"/>
      <c r="BS217" s="391"/>
      <c r="BT217" s="391"/>
      <c r="BU217" s="391"/>
      <c r="BV217" s="391"/>
      <c r="BW217" s="391"/>
      <c r="BX217" s="391"/>
      <c r="BY217" s="391"/>
      <c r="BZ217" s="391"/>
      <c r="CA217" s="391"/>
      <c r="CB217" s="391"/>
      <c r="CC217" s="391"/>
      <c r="CD217" s="391"/>
      <c r="CE217" s="391"/>
      <c r="CF217" s="391"/>
      <c r="CG217" s="391"/>
      <c r="CH217" s="391"/>
      <c r="CI217" s="391"/>
      <c r="CJ217" s="391"/>
      <c r="CK217" s="391"/>
      <c r="CL217" s="391"/>
      <c r="CM217" s="391"/>
      <c r="CN217" s="391"/>
      <c r="CO217" s="391"/>
      <c r="CP217" s="391"/>
      <c r="CQ217" s="391"/>
      <c r="CR217" s="391"/>
      <c r="CS217" s="391"/>
      <c r="CT217" s="391"/>
      <c r="CU217" s="391"/>
      <c r="CV217" s="391"/>
      <c r="CW217" s="391"/>
      <c r="CX217" s="391"/>
      <c r="CY217" s="391"/>
    </row>
    <row r="218" spans="68:103">
      <c r="BP218" s="391"/>
      <c r="BQ218" s="391"/>
      <c r="BR218" s="391"/>
      <c r="BS218" s="391"/>
      <c r="BT218" s="391"/>
      <c r="BU218" s="391"/>
      <c r="BV218" s="391"/>
      <c r="BW218" s="391"/>
      <c r="BX218" s="391"/>
      <c r="BY218" s="391"/>
      <c r="BZ218" s="391"/>
      <c r="CA218" s="391"/>
      <c r="CB218" s="391"/>
      <c r="CC218" s="391"/>
      <c r="CD218" s="391"/>
      <c r="CE218" s="391"/>
      <c r="CF218" s="391"/>
      <c r="CG218" s="391"/>
      <c r="CH218" s="391"/>
      <c r="CI218" s="391"/>
      <c r="CJ218" s="391"/>
      <c r="CK218" s="391"/>
      <c r="CL218" s="391"/>
      <c r="CM218" s="391"/>
      <c r="CN218" s="391"/>
      <c r="CO218" s="391"/>
      <c r="CP218" s="391"/>
      <c r="CQ218" s="391"/>
      <c r="CR218" s="391"/>
      <c r="CS218" s="391"/>
      <c r="CT218" s="391"/>
      <c r="CU218" s="391"/>
      <c r="CV218" s="391"/>
      <c r="CW218" s="391"/>
      <c r="CX218" s="391"/>
      <c r="CY218" s="391"/>
    </row>
    <row r="219" spans="68:103">
      <c r="BP219" s="391"/>
      <c r="BQ219" s="391"/>
      <c r="BR219" s="391"/>
      <c r="BS219" s="391"/>
      <c r="BT219" s="391"/>
      <c r="BU219" s="391"/>
      <c r="BV219" s="391"/>
      <c r="BW219" s="391"/>
      <c r="BX219" s="391"/>
      <c r="BY219" s="391"/>
      <c r="BZ219" s="391"/>
      <c r="CA219" s="391"/>
      <c r="CB219" s="391"/>
      <c r="CC219" s="391"/>
      <c r="CD219" s="391"/>
      <c r="CE219" s="391"/>
      <c r="CF219" s="391"/>
      <c r="CG219" s="391"/>
      <c r="CH219" s="391"/>
      <c r="CI219" s="391"/>
      <c r="CJ219" s="391"/>
      <c r="CK219" s="391"/>
      <c r="CL219" s="391"/>
      <c r="CM219" s="391"/>
      <c r="CN219" s="391"/>
      <c r="CO219" s="391"/>
      <c r="CP219" s="391"/>
      <c r="CQ219" s="391"/>
      <c r="CR219" s="391"/>
      <c r="CS219" s="391"/>
      <c r="CT219" s="391"/>
      <c r="CU219" s="391"/>
      <c r="CV219" s="391"/>
      <c r="CW219" s="391"/>
      <c r="CX219" s="391"/>
      <c r="CY219" s="391"/>
    </row>
    <row r="220" spans="68:103">
      <c r="BP220" s="391"/>
      <c r="BQ220" s="391"/>
      <c r="BR220" s="391"/>
      <c r="BS220" s="391"/>
      <c r="BT220" s="391"/>
      <c r="BU220" s="391"/>
      <c r="BV220" s="391"/>
      <c r="BW220" s="391"/>
      <c r="BX220" s="391"/>
      <c r="BY220" s="391"/>
      <c r="BZ220" s="391"/>
      <c r="CA220" s="391"/>
      <c r="CB220" s="391"/>
      <c r="CC220" s="391"/>
      <c r="CD220" s="391"/>
      <c r="CE220" s="391"/>
      <c r="CF220" s="391"/>
      <c r="CG220" s="391"/>
      <c r="CH220" s="391"/>
      <c r="CI220" s="391"/>
      <c r="CJ220" s="391"/>
      <c r="CK220" s="391"/>
      <c r="CL220" s="391"/>
      <c r="CM220" s="391"/>
      <c r="CN220" s="391"/>
      <c r="CO220" s="391"/>
      <c r="CP220" s="391"/>
      <c r="CQ220" s="391"/>
      <c r="CR220" s="391"/>
      <c r="CS220" s="391"/>
      <c r="CT220" s="391"/>
      <c r="CU220" s="391"/>
      <c r="CV220" s="391"/>
      <c r="CW220" s="391"/>
      <c r="CX220" s="391"/>
      <c r="CY220" s="391"/>
    </row>
    <row r="221" spans="68:103">
      <c r="BP221" s="391"/>
      <c r="BQ221" s="391"/>
      <c r="BR221" s="391"/>
      <c r="BS221" s="391"/>
      <c r="BT221" s="391"/>
      <c r="BU221" s="391"/>
      <c r="BV221" s="391"/>
      <c r="BW221" s="391"/>
      <c r="BX221" s="391"/>
      <c r="BY221" s="391"/>
      <c r="BZ221" s="391"/>
      <c r="CA221" s="391"/>
      <c r="CB221" s="391"/>
      <c r="CC221" s="391"/>
      <c r="CD221" s="391"/>
      <c r="CE221" s="391"/>
      <c r="CF221" s="391"/>
      <c r="CG221" s="391"/>
      <c r="CH221" s="391"/>
      <c r="CI221" s="391"/>
      <c r="CJ221" s="391"/>
      <c r="CK221" s="391"/>
      <c r="CL221" s="391"/>
      <c r="CM221" s="391"/>
      <c r="CN221" s="391"/>
      <c r="CO221" s="391"/>
      <c r="CP221" s="391"/>
      <c r="CQ221" s="391"/>
      <c r="CR221" s="391"/>
      <c r="CS221" s="391"/>
      <c r="CT221" s="391"/>
      <c r="CU221" s="391"/>
      <c r="CV221" s="391"/>
      <c r="CW221" s="391"/>
      <c r="CX221" s="391"/>
      <c r="CY221" s="391"/>
    </row>
    <row r="222" spans="68:103">
      <c r="BP222" s="391"/>
      <c r="BQ222" s="391"/>
      <c r="BR222" s="391"/>
      <c r="BS222" s="391"/>
      <c r="BT222" s="391"/>
      <c r="BU222" s="391"/>
      <c r="BV222" s="391"/>
      <c r="BW222" s="391"/>
      <c r="BX222" s="391"/>
      <c r="BY222" s="391"/>
      <c r="BZ222" s="391"/>
      <c r="CA222" s="391"/>
      <c r="CB222" s="391"/>
      <c r="CC222" s="391"/>
      <c r="CD222" s="391"/>
      <c r="CE222" s="391"/>
      <c r="CF222" s="391"/>
      <c r="CG222" s="391"/>
      <c r="CH222" s="391"/>
      <c r="CI222" s="391"/>
      <c r="CJ222" s="391"/>
      <c r="CK222" s="391"/>
      <c r="CL222" s="391"/>
      <c r="CM222" s="391"/>
      <c r="CN222" s="391"/>
      <c r="CO222" s="391"/>
      <c r="CP222" s="391"/>
      <c r="CQ222" s="391"/>
      <c r="CR222" s="391"/>
      <c r="CS222" s="391"/>
      <c r="CT222" s="391"/>
      <c r="CU222" s="391"/>
      <c r="CV222" s="391"/>
      <c r="CW222" s="391"/>
      <c r="CX222" s="391"/>
      <c r="CY222" s="391"/>
    </row>
    <row r="223" spans="68:103">
      <c r="BP223" s="391"/>
      <c r="BQ223" s="391"/>
      <c r="BR223" s="391"/>
      <c r="BS223" s="391"/>
      <c r="BT223" s="391"/>
      <c r="BU223" s="391"/>
      <c r="BV223" s="391"/>
      <c r="BW223" s="391"/>
      <c r="BX223" s="391"/>
      <c r="BY223" s="391"/>
      <c r="BZ223" s="391"/>
      <c r="CA223" s="391"/>
      <c r="CB223" s="391"/>
      <c r="CC223" s="391"/>
      <c r="CD223" s="391"/>
      <c r="CE223" s="391"/>
      <c r="CF223" s="391"/>
      <c r="CG223" s="391"/>
      <c r="CH223" s="391"/>
      <c r="CI223" s="391"/>
      <c r="CJ223" s="391"/>
      <c r="CK223" s="391"/>
      <c r="CL223" s="391"/>
      <c r="CM223" s="391"/>
      <c r="CN223" s="391"/>
      <c r="CO223" s="391"/>
      <c r="CP223" s="391"/>
      <c r="CQ223" s="391"/>
      <c r="CR223" s="391"/>
      <c r="CS223" s="391"/>
      <c r="CT223" s="391"/>
      <c r="CU223" s="391"/>
      <c r="CV223" s="391"/>
      <c r="CW223" s="391"/>
      <c r="CX223" s="391"/>
      <c r="CY223" s="391"/>
    </row>
    <row r="224" spans="68:103">
      <c r="BP224" s="391"/>
      <c r="BQ224" s="391"/>
      <c r="BR224" s="391"/>
      <c r="BS224" s="391"/>
      <c r="BT224" s="391"/>
      <c r="BU224" s="391"/>
      <c r="BV224" s="391"/>
      <c r="BW224" s="391"/>
      <c r="BX224" s="391"/>
      <c r="BY224" s="391"/>
      <c r="BZ224" s="391"/>
      <c r="CA224" s="391"/>
      <c r="CB224" s="391"/>
      <c r="CC224" s="391"/>
      <c r="CD224" s="391"/>
      <c r="CE224" s="391"/>
      <c r="CF224" s="391"/>
      <c r="CG224" s="391"/>
      <c r="CH224" s="391"/>
      <c r="CI224" s="391"/>
      <c r="CJ224" s="391"/>
      <c r="CK224" s="391"/>
      <c r="CL224" s="391"/>
      <c r="CM224" s="391"/>
      <c r="CN224" s="391"/>
      <c r="CO224" s="391"/>
      <c r="CP224" s="391"/>
      <c r="CQ224" s="391"/>
      <c r="CR224" s="391"/>
      <c r="CS224" s="391"/>
      <c r="CT224" s="391"/>
      <c r="CU224" s="391"/>
      <c r="CV224" s="391"/>
      <c r="CW224" s="391"/>
      <c r="CX224" s="391"/>
      <c r="CY224" s="391"/>
    </row>
    <row r="225" spans="68:103">
      <c r="BP225" s="391"/>
      <c r="BQ225" s="391"/>
      <c r="BR225" s="391"/>
      <c r="BS225" s="391"/>
      <c r="BT225" s="391"/>
      <c r="BU225" s="391"/>
      <c r="BV225" s="391"/>
      <c r="BW225" s="391"/>
      <c r="BX225" s="391"/>
      <c r="BY225" s="391"/>
      <c r="BZ225" s="391"/>
      <c r="CA225" s="391"/>
      <c r="CB225" s="391"/>
      <c r="CC225" s="391"/>
      <c r="CD225" s="391"/>
      <c r="CE225" s="391"/>
      <c r="CF225" s="391"/>
      <c r="CG225" s="391"/>
      <c r="CH225" s="391"/>
      <c r="CI225" s="391"/>
      <c r="CJ225" s="391"/>
      <c r="CK225" s="391"/>
      <c r="CL225" s="391"/>
      <c r="CM225" s="391"/>
      <c r="CN225" s="391"/>
      <c r="CO225" s="391"/>
      <c r="CP225" s="391"/>
      <c r="CQ225" s="391"/>
      <c r="CR225" s="391"/>
      <c r="CS225" s="391"/>
      <c r="CT225" s="391"/>
      <c r="CU225" s="391"/>
      <c r="CV225" s="391"/>
      <c r="CW225" s="391"/>
      <c r="CX225" s="391"/>
      <c r="CY225" s="391"/>
    </row>
    <row r="226" spans="68:103">
      <c r="BP226" s="391"/>
      <c r="BQ226" s="391"/>
      <c r="BR226" s="391"/>
      <c r="BS226" s="391"/>
      <c r="BT226" s="391"/>
      <c r="BU226" s="391"/>
      <c r="BV226" s="391"/>
      <c r="BW226" s="391"/>
      <c r="BX226" s="391"/>
      <c r="BY226" s="391"/>
      <c r="BZ226" s="391"/>
      <c r="CA226" s="391"/>
      <c r="CB226" s="391"/>
      <c r="CC226" s="391"/>
      <c r="CD226" s="391"/>
      <c r="CE226" s="391"/>
      <c r="CF226" s="391"/>
      <c r="CG226" s="391"/>
      <c r="CH226" s="391"/>
      <c r="CI226" s="391"/>
      <c r="CJ226" s="391"/>
      <c r="CK226" s="391"/>
      <c r="CL226" s="391"/>
      <c r="CM226" s="391"/>
      <c r="CN226" s="391"/>
      <c r="CO226" s="391"/>
      <c r="CP226" s="391"/>
      <c r="CQ226" s="391"/>
      <c r="CR226" s="391"/>
      <c r="CS226" s="391"/>
      <c r="CT226" s="391"/>
      <c r="CU226" s="391"/>
      <c r="CV226" s="391"/>
      <c r="CW226" s="391"/>
      <c r="CX226" s="391"/>
      <c r="CY226" s="391"/>
    </row>
    <row r="227" spans="68:103">
      <c r="BP227" s="391"/>
      <c r="BQ227" s="391"/>
      <c r="BR227" s="391"/>
      <c r="BS227" s="391"/>
      <c r="BT227" s="391"/>
      <c r="BU227" s="391"/>
      <c r="BV227" s="391"/>
      <c r="BW227" s="391"/>
      <c r="BX227" s="391"/>
      <c r="BY227" s="391"/>
      <c r="BZ227" s="391"/>
      <c r="CA227" s="391"/>
      <c r="CB227" s="391"/>
      <c r="CC227" s="391"/>
      <c r="CD227" s="391"/>
      <c r="CE227" s="391"/>
      <c r="CF227" s="391"/>
      <c r="CG227" s="391"/>
      <c r="CH227" s="391"/>
      <c r="CI227" s="391"/>
      <c r="CJ227" s="391"/>
      <c r="CK227" s="391"/>
      <c r="CL227" s="391"/>
      <c r="CM227" s="391"/>
      <c r="CN227" s="391"/>
      <c r="CO227" s="391"/>
      <c r="CP227" s="391"/>
      <c r="CQ227" s="391"/>
      <c r="CR227" s="391"/>
      <c r="CS227" s="391"/>
      <c r="CT227" s="391"/>
      <c r="CU227" s="391"/>
      <c r="CV227" s="391"/>
      <c r="CW227" s="391"/>
      <c r="CX227" s="391"/>
      <c r="CY227" s="391"/>
    </row>
    <row r="228" spans="68:103">
      <c r="BP228" s="391"/>
      <c r="BQ228" s="391"/>
      <c r="BR228" s="391"/>
      <c r="BS228" s="391"/>
      <c r="BT228" s="391"/>
      <c r="BU228" s="391"/>
      <c r="BV228" s="391"/>
      <c r="BW228" s="391"/>
      <c r="BX228" s="391"/>
      <c r="BY228" s="391"/>
      <c r="BZ228" s="391"/>
      <c r="CA228" s="391"/>
      <c r="CB228" s="391"/>
      <c r="CC228" s="391"/>
      <c r="CD228" s="391"/>
      <c r="CE228" s="391"/>
      <c r="CF228" s="391"/>
      <c r="CG228" s="391"/>
      <c r="CH228" s="391"/>
      <c r="CI228" s="391"/>
      <c r="CJ228" s="391"/>
      <c r="CK228" s="391"/>
      <c r="CL228" s="391"/>
      <c r="CM228" s="391"/>
      <c r="CN228" s="391"/>
      <c r="CO228" s="391"/>
      <c r="CP228" s="391"/>
      <c r="CQ228" s="391"/>
      <c r="CR228" s="391"/>
      <c r="CS228" s="391"/>
      <c r="CT228" s="391"/>
      <c r="CU228" s="391"/>
      <c r="CV228" s="391"/>
      <c r="CW228" s="391"/>
      <c r="CX228" s="391"/>
      <c r="CY228" s="391"/>
    </row>
    <row r="229" spans="68:103">
      <c r="BP229" s="391"/>
      <c r="BQ229" s="391"/>
      <c r="BR229" s="391"/>
      <c r="BS229" s="391"/>
      <c r="BT229" s="391"/>
      <c r="BU229" s="391"/>
      <c r="BV229" s="391"/>
      <c r="BW229" s="391"/>
      <c r="BX229" s="391"/>
      <c r="BY229" s="391"/>
      <c r="BZ229" s="391"/>
      <c r="CA229" s="391"/>
      <c r="CB229" s="391"/>
      <c r="CC229" s="391"/>
      <c r="CD229" s="391"/>
      <c r="CE229" s="391"/>
      <c r="CF229" s="391"/>
      <c r="CG229" s="391"/>
      <c r="CH229" s="391"/>
      <c r="CI229" s="391"/>
      <c r="CJ229" s="391"/>
      <c r="CK229" s="391"/>
      <c r="CL229" s="391"/>
      <c r="CM229" s="391"/>
      <c r="CN229" s="391"/>
      <c r="CO229" s="391"/>
      <c r="CP229" s="391"/>
      <c r="CQ229" s="391"/>
      <c r="CR229" s="391"/>
      <c r="CS229" s="391"/>
      <c r="CT229" s="391"/>
      <c r="CU229" s="391"/>
      <c r="CV229" s="391"/>
      <c r="CW229" s="391"/>
      <c r="CX229" s="391"/>
      <c r="CY229" s="391"/>
    </row>
    <row r="230" spans="68:103">
      <c r="BP230" s="391"/>
      <c r="BQ230" s="391"/>
      <c r="BR230" s="391"/>
      <c r="BS230" s="391"/>
      <c r="BT230" s="391"/>
      <c r="BU230" s="391"/>
      <c r="BV230" s="391"/>
      <c r="BW230" s="391"/>
      <c r="BX230" s="391"/>
      <c r="BY230" s="391"/>
      <c r="BZ230" s="391"/>
      <c r="CA230" s="391"/>
      <c r="CB230" s="391"/>
      <c r="CC230" s="391"/>
      <c r="CD230" s="391"/>
      <c r="CE230" s="391"/>
      <c r="CF230" s="391"/>
      <c r="CG230" s="391"/>
      <c r="CH230" s="391"/>
      <c r="CI230" s="391"/>
      <c r="CJ230" s="391"/>
      <c r="CK230" s="391"/>
      <c r="CL230" s="391"/>
      <c r="CM230" s="391"/>
      <c r="CN230" s="391"/>
      <c r="CO230" s="391"/>
      <c r="CP230" s="391"/>
      <c r="CQ230" s="391"/>
      <c r="CR230" s="391"/>
      <c r="CS230" s="391"/>
      <c r="CT230" s="391"/>
      <c r="CU230" s="391"/>
      <c r="CV230" s="391"/>
      <c r="CW230" s="391"/>
      <c r="CX230" s="391"/>
      <c r="CY230" s="391"/>
    </row>
    <row r="231" spans="68:103">
      <c r="BP231" s="391"/>
      <c r="BQ231" s="391"/>
      <c r="BR231" s="391"/>
      <c r="BS231" s="391"/>
      <c r="BT231" s="391"/>
      <c r="BU231" s="391"/>
      <c r="BV231" s="391"/>
      <c r="BW231" s="391"/>
      <c r="BX231" s="391"/>
      <c r="BY231" s="391"/>
      <c r="BZ231" s="391"/>
      <c r="CA231" s="391"/>
      <c r="CB231" s="391"/>
      <c r="CC231" s="391"/>
      <c r="CD231" s="391"/>
      <c r="CE231" s="391"/>
      <c r="CF231" s="391"/>
      <c r="CG231" s="391"/>
      <c r="CH231" s="391"/>
      <c r="CI231" s="391"/>
      <c r="CJ231" s="391"/>
      <c r="CK231" s="391"/>
      <c r="CL231" s="391"/>
      <c r="CM231" s="391"/>
      <c r="CN231" s="391"/>
      <c r="CO231" s="391"/>
      <c r="CP231" s="391"/>
      <c r="CQ231" s="391"/>
      <c r="CR231" s="391"/>
      <c r="CS231" s="391"/>
      <c r="CT231" s="391"/>
      <c r="CU231" s="391"/>
      <c r="CV231" s="391"/>
      <c r="CW231" s="391"/>
      <c r="CX231" s="391"/>
      <c r="CY231" s="391"/>
    </row>
    <row r="232" spans="68:103">
      <c r="BP232" s="391"/>
      <c r="BQ232" s="391"/>
      <c r="BR232" s="391"/>
      <c r="BS232" s="391"/>
      <c r="BT232" s="391"/>
      <c r="BU232" s="391"/>
      <c r="BV232" s="391"/>
      <c r="BW232" s="391"/>
      <c r="BX232" s="391"/>
      <c r="BY232" s="391"/>
      <c r="BZ232" s="391"/>
      <c r="CA232" s="391"/>
      <c r="CB232" s="391"/>
      <c r="CC232" s="391"/>
      <c r="CD232" s="391"/>
      <c r="CE232" s="391"/>
      <c r="CF232" s="391"/>
      <c r="CG232" s="391"/>
      <c r="CH232" s="391"/>
      <c r="CI232" s="391"/>
      <c r="CJ232" s="391"/>
      <c r="CK232" s="391"/>
      <c r="CL232" s="391"/>
      <c r="CM232" s="391"/>
      <c r="CN232" s="391"/>
      <c r="CO232" s="391"/>
      <c r="CP232" s="391"/>
      <c r="CQ232" s="391"/>
      <c r="CR232" s="391"/>
      <c r="CS232" s="391"/>
      <c r="CT232" s="391"/>
      <c r="CU232" s="391"/>
      <c r="CV232" s="391"/>
      <c r="CW232" s="391"/>
      <c r="CX232" s="391"/>
      <c r="CY232" s="391"/>
    </row>
    <row r="233" spans="68:103">
      <c r="BP233" s="391"/>
      <c r="BQ233" s="391"/>
      <c r="BR233" s="391"/>
      <c r="BS233" s="391"/>
      <c r="BT233" s="391"/>
      <c r="BU233" s="391"/>
      <c r="BV233" s="391"/>
      <c r="BW233" s="391"/>
      <c r="BX233" s="391"/>
      <c r="BY233" s="391"/>
      <c r="BZ233" s="391"/>
      <c r="CA233" s="391"/>
      <c r="CB233" s="391"/>
      <c r="CC233" s="391"/>
      <c r="CD233" s="391"/>
      <c r="CE233" s="391"/>
      <c r="CF233" s="391"/>
      <c r="CG233" s="391"/>
      <c r="CH233" s="391"/>
      <c r="CI233" s="391"/>
      <c r="CJ233" s="391"/>
      <c r="CK233" s="391"/>
      <c r="CL233" s="391"/>
      <c r="CM233" s="391"/>
      <c r="CN233" s="391"/>
      <c r="CO233" s="391"/>
      <c r="CP233" s="391"/>
      <c r="CQ233" s="391"/>
      <c r="CR233" s="391"/>
      <c r="CS233" s="391"/>
      <c r="CT233" s="391"/>
      <c r="CU233" s="391"/>
      <c r="CV233" s="391"/>
      <c r="CW233" s="391"/>
      <c r="CX233" s="391"/>
      <c r="CY233" s="391"/>
    </row>
    <row r="234" spans="68:103">
      <c r="BP234" s="391"/>
      <c r="BQ234" s="391"/>
      <c r="BR234" s="391"/>
      <c r="BS234" s="391"/>
      <c r="BT234" s="391"/>
      <c r="BU234" s="391"/>
      <c r="BV234" s="391"/>
      <c r="BW234" s="391"/>
      <c r="BX234" s="391"/>
      <c r="BY234" s="391"/>
      <c r="BZ234" s="391"/>
      <c r="CA234" s="391"/>
      <c r="CB234" s="391"/>
      <c r="CC234" s="391"/>
      <c r="CD234" s="391"/>
      <c r="CE234" s="391"/>
      <c r="CF234" s="391"/>
      <c r="CG234" s="391"/>
      <c r="CH234" s="391"/>
      <c r="CI234" s="391"/>
      <c r="CJ234" s="391"/>
      <c r="CK234" s="391"/>
      <c r="CL234" s="391"/>
      <c r="CM234" s="391"/>
      <c r="CN234" s="391"/>
      <c r="CO234" s="391"/>
      <c r="CP234" s="391"/>
      <c r="CQ234" s="391"/>
      <c r="CR234" s="391"/>
      <c r="CS234" s="391"/>
      <c r="CT234" s="391"/>
      <c r="CU234" s="391"/>
      <c r="CV234" s="391"/>
      <c r="CW234" s="391"/>
      <c r="CX234" s="391"/>
      <c r="CY234" s="391"/>
    </row>
    <row r="235" spans="68:103">
      <c r="BP235" s="391"/>
      <c r="BQ235" s="391"/>
      <c r="BR235" s="391"/>
      <c r="BS235" s="391"/>
      <c r="BT235" s="391"/>
      <c r="BU235" s="391"/>
      <c r="BV235" s="391"/>
      <c r="BW235" s="391"/>
      <c r="BX235" s="391"/>
      <c r="BY235" s="391"/>
      <c r="BZ235" s="391"/>
      <c r="CA235" s="391"/>
      <c r="CB235" s="391"/>
      <c r="CC235" s="391"/>
      <c r="CD235" s="391"/>
      <c r="CE235" s="391"/>
      <c r="CF235" s="391"/>
      <c r="CG235" s="391"/>
      <c r="CH235" s="391"/>
      <c r="CI235" s="391"/>
      <c r="CJ235" s="391"/>
      <c r="CK235" s="391"/>
      <c r="CL235" s="391"/>
      <c r="CM235" s="391"/>
      <c r="CN235" s="391"/>
      <c r="CO235" s="391"/>
      <c r="CP235" s="391"/>
      <c r="CQ235" s="391"/>
      <c r="CR235" s="391"/>
      <c r="CS235" s="391"/>
      <c r="CT235" s="391"/>
      <c r="CU235" s="391"/>
      <c r="CV235" s="391"/>
      <c r="CW235" s="391"/>
      <c r="CX235" s="391"/>
      <c r="CY235" s="391"/>
    </row>
    <row r="236" spans="68:103">
      <c r="BP236" s="391"/>
      <c r="BQ236" s="391"/>
      <c r="BR236" s="391"/>
      <c r="BS236" s="391"/>
      <c r="BT236" s="391"/>
      <c r="BU236" s="391"/>
      <c r="BV236" s="391"/>
      <c r="BW236" s="391"/>
      <c r="BX236" s="391"/>
      <c r="BY236" s="391"/>
      <c r="BZ236" s="391"/>
      <c r="CA236" s="391"/>
      <c r="CB236" s="391"/>
      <c r="CC236" s="391"/>
      <c r="CD236" s="391"/>
      <c r="CE236" s="391"/>
      <c r="CF236" s="391"/>
      <c r="CG236" s="391"/>
      <c r="CH236" s="391"/>
      <c r="CI236" s="391"/>
      <c r="CJ236" s="391"/>
      <c r="CK236" s="391"/>
      <c r="CL236" s="391"/>
      <c r="CM236" s="391"/>
      <c r="CN236" s="391"/>
      <c r="CO236" s="391"/>
      <c r="CP236" s="391"/>
      <c r="CQ236" s="391"/>
      <c r="CR236" s="391"/>
      <c r="CS236" s="391"/>
      <c r="CT236" s="391"/>
      <c r="CU236" s="391"/>
      <c r="CV236" s="391"/>
      <c r="CW236" s="391"/>
      <c r="CX236" s="391"/>
      <c r="CY236" s="391"/>
    </row>
    <row r="237" spans="68:103">
      <c r="BP237" s="391"/>
      <c r="BQ237" s="391"/>
      <c r="BR237" s="391"/>
      <c r="BS237" s="391"/>
      <c r="BT237" s="391"/>
      <c r="BU237" s="391"/>
      <c r="BV237" s="391"/>
      <c r="BW237" s="391"/>
      <c r="BX237" s="391"/>
      <c r="BY237" s="391"/>
      <c r="BZ237" s="391"/>
      <c r="CA237" s="391"/>
      <c r="CB237" s="391"/>
      <c r="CC237" s="391"/>
      <c r="CD237" s="391"/>
      <c r="CE237" s="391"/>
      <c r="CF237" s="391"/>
      <c r="CG237" s="391"/>
      <c r="CH237" s="391"/>
      <c r="CI237" s="391"/>
      <c r="CJ237" s="391"/>
      <c r="CK237" s="391"/>
      <c r="CL237" s="391"/>
      <c r="CM237" s="391"/>
      <c r="CN237" s="391"/>
      <c r="CO237" s="391"/>
      <c r="CP237" s="391"/>
      <c r="CQ237" s="391"/>
      <c r="CR237" s="391"/>
      <c r="CS237" s="391"/>
      <c r="CT237" s="391"/>
      <c r="CU237" s="391"/>
      <c r="CV237" s="391"/>
      <c r="CW237" s="391"/>
      <c r="CX237" s="391"/>
      <c r="CY237" s="391"/>
    </row>
    <row r="238" spans="68:103">
      <c r="BP238" s="391"/>
      <c r="BQ238" s="391"/>
      <c r="BR238" s="391"/>
      <c r="BS238" s="391"/>
      <c r="BT238" s="391"/>
      <c r="BU238" s="391"/>
      <c r="BV238" s="391"/>
      <c r="BW238" s="391"/>
      <c r="BX238" s="391"/>
      <c r="BY238" s="391"/>
      <c r="BZ238" s="391"/>
      <c r="CA238" s="391"/>
      <c r="CB238" s="391"/>
      <c r="CC238" s="391"/>
      <c r="CD238" s="391"/>
      <c r="CE238" s="391"/>
      <c r="CF238" s="391"/>
      <c r="CG238" s="391"/>
      <c r="CH238" s="391"/>
      <c r="CI238" s="391"/>
      <c r="CJ238" s="391"/>
      <c r="CK238" s="391"/>
      <c r="CL238" s="391"/>
      <c r="CM238" s="391"/>
      <c r="CN238" s="391"/>
      <c r="CO238" s="391"/>
      <c r="CP238" s="391"/>
      <c r="CQ238" s="391"/>
      <c r="CR238" s="391"/>
      <c r="CS238" s="391"/>
      <c r="CT238" s="391"/>
      <c r="CU238" s="391"/>
      <c r="CV238" s="391"/>
      <c r="CW238" s="391"/>
      <c r="CX238" s="391"/>
      <c r="CY238" s="391"/>
    </row>
    <row r="239" spans="68:103">
      <c r="BP239" s="391"/>
      <c r="BQ239" s="391"/>
      <c r="BR239" s="391"/>
      <c r="BS239" s="391"/>
      <c r="BT239" s="391"/>
      <c r="BU239" s="391"/>
      <c r="BV239" s="391"/>
      <c r="BW239" s="391"/>
      <c r="BX239" s="391"/>
      <c r="BY239" s="391"/>
      <c r="BZ239" s="391"/>
      <c r="CA239" s="391"/>
      <c r="CB239" s="391"/>
      <c r="CC239" s="391"/>
      <c r="CD239" s="391"/>
      <c r="CE239" s="391"/>
      <c r="CF239" s="391"/>
      <c r="CG239" s="391"/>
      <c r="CH239" s="391"/>
      <c r="CI239" s="391"/>
      <c r="CJ239" s="391"/>
      <c r="CK239" s="391"/>
      <c r="CL239" s="391"/>
      <c r="CM239" s="391"/>
      <c r="CN239" s="391"/>
      <c r="CO239" s="391"/>
      <c r="CP239" s="391"/>
      <c r="CQ239" s="391"/>
      <c r="CR239" s="391"/>
      <c r="CS239" s="391"/>
      <c r="CT239" s="391"/>
      <c r="CU239" s="391"/>
      <c r="CV239" s="391"/>
      <c r="CW239" s="391"/>
      <c r="CX239" s="391"/>
      <c r="CY239" s="391"/>
    </row>
    <row r="240" spans="68:103">
      <c r="BP240" s="391"/>
      <c r="BQ240" s="391"/>
      <c r="BR240" s="391"/>
      <c r="BS240" s="391"/>
      <c r="BT240" s="391"/>
      <c r="BU240" s="391"/>
      <c r="BV240" s="391"/>
      <c r="BW240" s="391"/>
      <c r="BX240" s="391"/>
      <c r="BY240" s="391"/>
      <c r="BZ240" s="391"/>
      <c r="CA240" s="391"/>
      <c r="CB240" s="391"/>
      <c r="CC240" s="391"/>
      <c r="CD240" s="391"/>
      <c r="CE240" s="391"/>
      <c r="CF240" s="391"/>
      <c r="CG240" s="391"/>
      <c r="CH240" s="391"/>
      <c r="CI240" s="391"/>
      <c r="CJ240" s="391"/>
      <c r="CK240" s="391"/>
      <c r="CL240" s="391"/>
      <c r="CM240" s="391"/>
      <c r="CN240" s="391"/>
      <c r="CO240" s="391"/>
      <c r="CP240" s="391"/>
      <c r="CQ240" s="391"/>
      <c r="CR240" s="391"/>
      <c r="CS240" s="391"/>
      <c r="CT240" s="391"/>
      <c r="CU240" s="391"/>
      <c r="CV240" s="391"/>
      <c r="CW240" s="391"/>
      <c r="CX240" s="391"/>
      <c r="CY240" s="391"/>
    </row>
    <row r="241" spans="68:103">
      <c r="BP241" s="391"/>
      <c r="BQ241" s="391"/>
      <c r="BR241" s="391"/>
      <c r="BS241" s="391"/>
      <c r="BT241" s="391"/>
      <c r="BU241" s="391"/>
      <c r="BV241" s="391"/>
      <c r="BW241" s="391"/>
      <c r="BX241" s="391"/>
      <c r="BY241" s="391"/>
      <c r="BZ241" s="391"/>
      <c r="CA241" s="391"/>
      <c r="CB241" s="391"/>
      <c r="CC241" s="391"/>
      <c r="CD241" s="391"/>
      <c r="CE241" s="391"/>
      <c r="CF241" s="391"/>
      <c r="CG241" s="391"/>
      <c r="CH241" s="391"/>
      <c r="CI241" s="391"/>
      <c r="CJ241" s="391"/>
      <c r="CK241" s="391"/>
      <c r="CL241" s="391"/>
      <c r="CM241" s="391"/>
      <c r="CN241" s="391"/>
      <c r="CO241" s="391"/>
      <c r="CP241" s="391"/>
      <c r="CQ241" s="391"/>
      <c r="CR241" s="391"/>
      <c r="CS241" s="391"/>
      <c r="CT241" s="391"/>
      <c r="CU241" s="391"/>
      <c r="CV241" s="391"/>
      <c r="CW241" s="391"/>
      <c r="CX241" s="391"/>
      <c r="CY241" s="391"/>
    </row>
    <row r="242" spans="68:103">
      <c r="BP242" s="391"/>
      <c r="BQ242" s="391"/>
      <c r="BR242" s="391"/>
      <c r="BS242" s="391"/>
      <c r="BT242" s="391"/>
      <c r="BU242" s="391"/>
      <c r="BV242" s="391"/>
      <c r="BW242" s="391"/>
      <c r="BX242" s="391"/>
      <c r="BY242" s="391"/>
      <c r="BZ242" s="391"/>
      <c r="CA242" s="391"/>
      <c r="CB242" s="391"/>
      <c r="CC242" s="391"/>
      <c r="CD242" s="391"/>
      <c r="CE242" s="391"/>
      <c r="CF242" s="391"/>
      <c r="CG242" s="391"/>
      <c r="CH242" s="391"/>
      <c r="CI242" s="391"/>
      <c r="CJ242" s="391"/>
      <c r="CK242" s="391"/>
      <c r="CL242" s="391"/>
      <c r="CM242" s="391"/>
      <c r="CN242" s="391"/>
      <c r="CO242" s="391"/>
      <c r="CP242" s="391"/>
      <c r="CQ242" s="391"/>
      <c r="CR242" s="391"/>
      <c r="CS242" s="391"/>
      <c r="CT242" s="391"/>
      <c r="CU242" s="391"/>
      <c r="CV242" s="391"/>
      <c r="CW242" s="391"/>
      <c r="CX242" s="391"/>
      <c r="CY242" s="391"/>
    </row>
    <row r="243" spans="68:103">
      <c r="BP243" s="391"/>
      <c r="BQ243" s="391"/>
      <c r="BR243" s="391"/>
      <c r="BS243" s="391"/>
      <c r="BT243" s="391"/>
      <c r="BU243" s="391"/>
      <c r="BV243" s="391"/>
      <c r="BW243" s="391"/>
      <c r="BX243" s="391"/>
      <c r="BY243" s="391"/>
      <c r="BZ243" s="391"/>
      <c r="CA243" s="391"/>
      <c r="CB243" s="391"/>
      <c r="CC243" s="391"/>
      <c r="CD243" s="391"/>
      <c r="CE243" s="391"/>
      <c r="CF243" s="391"/>
      <c r="CG243" s="391"/>
      <c r="CH243" s="391"/>
      <c r="CI243" s="391"/>
      <c r="CJ243" s="391"/>
      <c r="CK243" s="391"/>
      <c r="CL243" s="391"/>
      <c r="CM243" s="391"/>
      <c r="CN243" s="391"/>
      <c r="CO243" s="391"/>
      <c r="CP243" s="391"/>
      <c r="CQ243" s="391"/>
      <c r="CR243" s="391"/>
      <c r="CS243" s="391"/>
      <c r="CT243" s="391"/>
      <c r="CU243" s="391"/>
      <c r="CV243" s="391"/>
      <c r="CW243" s="391"/>
      <c r="CX243" s="391"/>
      <c r="CY243" s="391"/>
    </row>
    <row r="244" spans="68:103">
      <c r="BP244" s="391"/>
      <c r="BQ244" s="391"/>
      <c r="BR244" s="391"/>
      <c r="BS244" s="391"/>
      <c r="BT244" s="391"/>
      <c r="BU244" s="391"/>
      <c r="BV244" s="391"/>
      <c r="BW244" s="391"/>
      <c r="BX244" s="391"/>
      <c r="BY244" s="391"/>
      <c r="BZ244" s="391"/>
      <c r="CA244" s="391"/>
      <c r="CB244" s="391"/>
      <c r="CC244" s="391"/>
      <c r="CD244" s="391"/>
      <c r="CE244" s="391"/>
      <c r="CF244" s="391"/>
      <c r="CG244" s="391"/>
      <c r="CH244" s="391"/>
      <c r="CI244" s="391"/>
      <c r="CJ244" s="391"/>
      <c r="CK244" s="391"/>
      <c r="CL244" s="391"/>
      <c r="CM244" s="391"/>
      <c r="CN244" s="391"/>
      <c r="CO244" s="391"/>
      <c r="CP244" s="391"/>
      <c r="CQ244" s="391"/>
      <c r="CR244" s="391"/>
      <c r="CS244" s="391"/>
      <c r="CT244" s="391"/>
      <c r="CU244" s="391"/>
      <c r="CV244" s="391"/>
      <c r="CW244" s="391"/>
      <c r="CX244" s="391"/>
      <c r="CY244" s="391"/>
    </row>
    <row r="245" spans="68:103">
      <c r="BP245" s="391"/>
      <c r="BQ245" s="391"/>
      <c r="BR245" s="391"/>
      <c r="BS245" s="391"/>
      <c r="BT245" s="391"/>
      <c r="BU245" s="391"/>
      <c r="BV245" s="391"/>
      <c r="BW245" s="391"/>
      <c r="BX245" s="391"/>
      <c r="BY245" s="391"/>
      <c r="BZ245" s="391"/>
      <c r="CA245" s="391"/>
      <c r="CB245" s="391"/>
      <c r="CC245" s="391"/>
      <c r="CD245" s="391"/>
      <c r="CE245" s="391"/>
      <c r="CF245" s="391"/>
      <c r="CG245" s="391"/>
      <c r="CH245" s="391"/>
      <c r="CI245" s="391"/>
      <c r="CJ245" s="391"/>
      <c r="CK245" s="391"/>
      <c r="CL245" s="391"/>
      <c r="CM245" s="391"/>
      <c r="CN245" s="391"/>
      <c r="CO245" s="391"/>
      <c r="CP245" s="391"/>
      <c r="CQ245" s="391"/>
      <c r="CR245" s="391"/>
      <c r="CS245" s="391"/>
      <c r="CT245" s="391"/>
      <c r="CU245" s="391"/>
      <c r="CV245" s="391"/>
      <c r="CW245" s="391"/>
      <c r="CX245" s="391"/>
      <c r="CY245" s="391"/>
    </row>
    <row r="246" spans="68:103">
      <c r="BP246" s="391"/>
      <c r="BQ246" s="391"/>
      <c r="BR246" s="391"/>
      <c r="BS246" s="391"/>
      <c r="BT246" s="391"/>
      <c r="BU246" s="391"/>
      <c r="BV246" s="391"/>
      <c r="BW246" s="391"/>
      <c r="BX246" s="391"/>
      <c r="BY246" s="391"/>
      <c r="BZ246" s="391"/>
      <c r="CA246" s="391"/>
      <c r="CB246" s="391"/>
      <c r="CC246" s="391"/>
      <c r="CD246" s="391"/>
      <c r="CE246" s="391"/>
      <c r="CF246" s="391"/>
      <c r="CG246" s="391"/>
      <c r="CH246" s="391"/>
      <c r="CI246" s="391"/>
      <c r="CJ246" s="391"/>
      <c r="CK246" s="391"/>
      <c r="CL246" s="391"/>
      <c r="CM246" s="391"/>
      <c r="CN246" s="391"/>
      <c r="CO246" s="391"/>
      <c r="CP246" s="391"/>
      <c r="CQ246" s="391"/>
      <c r="CR246" s="391"/>
      <c r="CS246" s="391"/>
      <c r="CT246" s="391"/>
      <c r="CU246" s="391"/>
      <c r="CV246" s="391"/>
      <c r="CW246" s="391"/>
      <c r="CX246" s="391"/>
      <c r="CY246" s="391"/>
    </row>
    <row r="247" spans="68:103">
      <c r="BP247" s="391"/>
      <c r="BQ247" s="391"/>
      <c r="BR247" s="391"/>
      <c r="BS247" s="391"/>
      <c r="BT247" s="391"/>
      <c r="BU247" s="391"/>
      <c r="BV247" s="391"/>
      <c r="BW247" s="391"/>
      <c r="BX247" s="391"/>
      <c r="BY247" s="391"/>
      <c r="BZ247" s="391"/>
      <c r="CA247" s="391"/>
      <c r="CB247" s="391"/>
      <c r="CC247" s="391"/>
      <c r="CD247" s="391"/>
      <c r="CE247" s="391"/>
      <c r="CF247" s="391"/>
      <c r="CG247" s="391"/>
      <c r="CH247" s="391"/>
      <c r="CI247" s="391"/>
      <c r="CJ247" s="391"/>
      <c r="CK247" s="391"/>
      <c r="CL247" s="391"/>
      <c r="CM247" s="391"/>
      <c r="CN247" s="391"/>
      <c r="CO247" s="391"/>
      <c r="CP247" s="391"/>
      <c r="CQ247" s="391"/>
      <c r="CR247" s="391"/>
      <c r="CS247" s="391"/>
      <c r="CT247" s="391"/>
      <c r="CU247" s="391"/>
      <c r="CV247" s="391"/>
      <c r="CW247" s="391"/>
      <c r="CX247" s="391"/>
      <c r="CY247" s="391"/>
    </row>
    <row r="248" spans="68:103">
      <c r="BP248" s="391"/>
      <c r="BQ248" s="391"/>
      <c r="BR248" s="391"/>
      <c r="BS248" s="391"/>
      <c r="BT248" s="391"/>
      <c r="BU248" s="391"/>
      <c r="BV248" s="391"/>
      <c r="BW248" s="391"/>
      <c r="BX248" s="391"/>
      <c r="BY248" s="391"/>
      <c r="BZ248" s="391"/>
      <c r="CA248" s="391"/>
      <c r="CB248" s="391"/>
      <c r="CC248" s="391"/>
      <c r="CD248" s="391"/>
      <c r="CE248" s="391"/>
      <c r="CF248" s="391"/>
      <c r="CG248" s="391"/>
      <c r="CH248" s="391"/>
      <c r="CI248" s="391"/>
      <c r="CJ248" s="391"/>
      <c r="CK248" s="391"/>
      <c r="CL248" s="391"/>
      <c r="CM248" s="391"/>
      <c r="CN248" s="391"/>
      <c r="CO248" s="391"/>
      <c r="CP248" s="391"/>
      <c r="CQ248" s="391"/>
      <c r="CR248" s="391"/>
      <c r="CS248" s="391"/>
      <c r="CT248" s="391"/>
      <c r="CU248" s="391"/>
      <c r="CV248" s="391"/>
      <c r="CW248" s="391"/>
      <c r="CX248" s="391"/>
      <c r="CY248" s="391"/>
    </row>
    <row r="249" spans="68:103">
      <c r="BP249" s="391"/>
      <c r="BQ249" s="391"/>
      <c r="BR249" s="391"/>
      <c r="BS249" s="391"/>
      <c r="BT249" s="391"/>
      <c r="BU249" s="391"/>
      <c r="BV249" s="391"/>
      <c r="BW249" s="391"/>
      <c r="BX249" s="391"/>
      <c r="BY249" s="391"/>
      <c r="BZ249" s="391"/>
      <c r="CA249" s="391"/>
      <c r="CB249" s="391"/>
      <c r="CC249" s="391"/>
      <c r="CD249" s="391"/>
      <c r="CE249" s="391"/>
      <c r="CF249" s="391"/>
      <c r="CG249" s="391"/>
      <c r="CH249" s="391"/>
      <c r="CI249" s="391"/>
      <c r="CJ249" s="391"/>
      <c r="CK249" s="391"/>
      <c r="CL249" s="391"/>
      <c r="CM249" s="391"/>
      <c r="CN249" s="391"/>
      <c r="CO249" s="391"/>
      <c r="CP249" s="391"/>
      <c r="CQ249" s="391"/>
      <c r="CR249" s="391"/>
      <c r="CS249" s="391"/>
      <c r="CT249" s="391"/>
      <c r="CU249" s="391"/>
      <c r="CV249" s="391"/>
      <c r="CW249" s="391"/>
      <c r="CX249" s="391"/>
      <c r="CY249" s="391"/>
    </row>
    <row r="250" spans="68:103">
      <c r="BP250" s="391"/>
      <c r="BQ250" s="391"/>
      <c r="BR250" s="391"/>
      <c r="BS250" s="391"/>
      <c r="BT250" s="391"/>
      <c r="BU250" s="391"/>
      <c r="BV250" s="391"/>
      <c r="BW250" s="391"/>
      <c r="BX250" s="391"/>
      <c r="BY250" s="391"/>
      <c r="BZ250" s="391"/>
      <c r="CA250" s="391"/>
      <c r="CB250" s="391"/>
      <c r="CC250" s="391"/>
      <c r="CD250" s="391"/>
      <c r="CE250" s="391"/>
      <c r="CF250" s="391"/>
      <c r="CG250" s="391"/>
      <c r="CH250" s="391"/>
      <c r="CI250" s="391"/>
      <c r="CJ250" s="391"/>
      <c r="CK250" s="391"/>
      <c r="CL250" s="391"/>
      <c r="CM250" s="391"/>
      <c r="CN250" s="391"/>
      <c r="CO250" s="391"/>
      <c r="CP250" s="391"/>
      <c r="CQ250" s="391"/>
      <c r="CR250" s="391"/>
      <c r="CS250" s="391"/>
      <c r="CT250" s="391"/>
      <c r="CU250" s="391"/>
      <c r="CV250" s="391"/>
      <c r="CW250" s="391"/>
      <c r="CX250" s="391"/>
      <c r="CY250" s="391"/>
    </row>
    <row r="251" spans="68:103">
      <c r="BP251" s="391"/>
      <c r="BQ251" s="391"/>
      <c r="BR251" s="391"/>
      <c r="BS251" s="391"/>
      <c r="BT251" s="391"/>
      <c r="BU251" s="391"/>
      <c r="BV251" s="391"/>
      <c r="BW251" s="391"/>
      <c r="BX251" s="391"/>
      <c r="BY251" s="391"/>
      <c r="BZ251" s="391"/>
      <c r="CA251" s="391"/>
      <c r="CB251" s="391"/>
      <c r="CC251" s="391"/>
      <c r="CD251" s="391"/>
      <c r="CE251" s="391"/>
      <c r="CF251" s="391"/>
      <c r="CG251" s="391"/>
      <c r="CH251" s="391"/>
      <c r="CI251" s="391"/>
      <c r="CJ251" s="391"/>
      <c r="CK251" s="391"/>
      <c r="CL251" s="391"/>
      <c r="CM251" s="391"/>
      <c r="CN251" s="391"/>
      <c r="CO251" s="391"/>
      <c r="CP251" s="391"/>
      <c r="CQ251" s="391"/>
      <c r="CR251" s="391"/>
      <c r="CS251" s="391"/>
      <c r="CT251" s="391"/>
      <c r="CU251" s="391"/>
      <c r="CV251" s="391"/>
      <c r="CW251" s="391"/>
      <c r="CX251" s="391"/>
      <c r="CY251" s="391"/>
    </row>
    <row r="252" spans="68:103">
      <c r="BP252" s="391"/>
      <c r="BQ252" s="391"/>
      <c r="BR252" s="391"/>
      <c r="BS252" s="391"/>
      <c r="BT252" s="391"/>
      <c r="BU252" s="391"/>
      <c r="BV252" s="391"/>
      <c r="BW252" s="391"/>
      <c r="BX252" s="391"/>
      <c r="BY252" s="391"/>
      <c r="BZ252" s="391"/>
      <c r="CA252" s="391"/>
      <c r="CB252" s="391"/>
      <c r="CC252" s="391"/>
      <c r="CD252" s="391"/>
      <c r="CE252" s="391"/>
      <c r="CF252" s="391"/>
      <c r="CG252" s="391"/>
      <c r="CH252" s="391"/>
      <c r="CI252" s="391"/>
      <c r="CJ252" s="391"/>
      <c r="CK252" s="391"/>
      <c r="CL252" s="391"/>
      <c r="CM252" s="391"/>
      <c r="CN252" s="391"/>
      <c r="CO252" s="391"/>
      <c r="CP252" s="391"/>
      <c r="CQ252" s="391"/>
      <c r="CR252" s="391"/>
      <c r="CS252" s="391"/>
      <c r="CT252" s="391"/>
      <c r="CU252" s="391"/>
      <c r="CV252" s="391"/>
      <c r="CW252" s="391"/>
      <c r="CX252" s="391"/>
      <c r="CY252" s="391"/>
    </row>
    <row r="253" spans="68:103">
      <c r="BP253" s="391"/>
      <c r="BQ253" s="391"/>
      <c r="BR253" s="391"/>
      <c r="BS253" s="391"/>
      <c r="BT253" s="391"/>
      <c r="BU253" s="391"/>
      <c r="BV253" s="391"/>
      <c r="BW253" s="391"/>
      <c r="BX253" s="391"/>
      <c r="BY253" s="391"/>
      <c r="BZ253" s="391"/>
      <c r="CA253" s="391"/>
      <c r="CB253" s="391"/>
      <c r="CC253" s="391"/>
      <c r="CD253" s="391"/>
      <c r="CE253" s="391"/>
      <c r="CF253" s="391"/>
      <c r="CG253" s="391"/>
      <c r="CH253" s="391"/>
      <c r="CI253" s="391"/>
      <c r="CJ253" s="391"/>
      <c r="CK253" s="391"/>
      <c r="CL253" s="391"/>
      <c r="CM253" s="391"/>
      <c r="CN253" s="391"/>
      <c r="CO253" s="391"/>
      <c r="CP253" s="391"/>
      <c r="CQ253" s="391"/>
      <c r="CR253" s="391"/>
      <c r="CS253" s="391"/>
      <c r="CT253" s="391"/>
      <c r="CU253" s="391"/>
      <c r="CV253" s="391"/>
      <c r="CW253" s="391"/>
      <c r="CX253" s="391"/>
      <c r="CY253" s="391"/>
    </row>
    <row r="254" spans="68:103">
      <c r="BP254" s="391"/>
      <c r="BQ254" s="391"/>
      <c r="BR254" s="391"/>
      <c r="BS254" s="391"/>
      <c r="BT254" s="391"/>
      <c r="BU254" s="391"/>
      <c r="BV254" s="391"/>
      <c r="BW254" s="391"/>
      <c r="BX254" s="391"/>
      <c r="BY254" s="391"/>
      <c r="BZ254" s="391"/>
      <c r="CA254" s="391"/>
      <c r="CB254" s="391"/>
      <c r="CC254" s="391"/>
      <c r="CD254" s="391"/>
      <c r="CE254" s="391"/>
      <c r="CF254" s="391"/>
      <c r="CG254" s="391"/>
      <c r="CH254" s="391"/>
      <c r="CI254" s="391"/>
      <c r="CJ254" s="391"/>
      <c r="CK254" s="391"/>
      <c r="CL254" s="391"/>
      <c r="CM254" s="391"/>
      <c r="CN254" s="391"/>
      <c r="CO254" s="391"/>
      <c r="CP254" s="391"/>
      <c r="CQ254" s="391"/>
      <c r="CR254" s="391"/>
      <c r="CS254" s="391"/>
      <c r="CT254" s="391"/>
      <c r="CU254" s="391"/>
      <c r="CV254" s="391"/>
      <c r="CW254" s="391"/>
      <c r="CX254" s="391"/>
      <c r="CY254" s="391"/>
    </row>
    <row r="255" spans="68:103">
      <c r="BP255" s="391"/>
      <c r="BQ255" s="391"/>
      <c r="BR255" s="391"/>
      <c r="BS255" s="391"/>
      <c r="BT255" s="391"/>
      <c r="BU255" s="391"/>
      <c r="BV255" s="391"/>
      <c r="BW255" s="391"/>
      <c r="BX255" s="391"/>
      <c r="BY255" s="391"/>
      <c r="BZ255" s="391"/>
      <c r="CA255" s="391"/>
      <c r="CB255" s="391"/>
      <c r="CC255" s="391"/>
      <c r="CD255" s="391"/>
      <c r="CE255" s="391"/>
      <c r="CF255" s="391"/>
      <c r="CG255" s="391"/>
      <c r="CH255" s="391"/>
      <c r="CI255" s="391"/>
      <c r="CJ255" s="391"/>
      <c r="CK255" s="391"/>
      <c r="CL255" s="391"/>
      <c r="CM255" s="391"/>
      <c r="CN255" s="391"/>
      <c r="CO255" s="391"/>
      <c r="CP255" s="391"/>
      <c r="CQ255" s="391"/>
      <c r="CR255" s="391"/>
      <c r="CS255" s="391"/>
      <c r="CT255" s="391"/>
      <c r="CU255" s="391"/>
      <c r="CV255" s="391"/>
      <c r="CW255" s="391"/>
      <c r="CX255" s="391"/>
      <c r="CY255" s="391"/>
    </row>
    <row r="256" spans="68:103">
      <c r="BP256" s="391"/>
      <c r="BQ256" s="391"/>
      <c r="BR256" s="391"/>
      <c r="BS256" s="391"/>
      <c r="BT256" s="391"/>
      <c r="BU256" s="391"/>
      <c r="BV256" s="391"/>
      <c r="BW256" s="391"/>
      <c r="BX256" s="391"/>
      <c r="BY256" s="391"/>
      <c r="BZ256" s="391"/>
      <c r="CA256" s="391"/>
      <c r="CB256" s="391"/>
      <c r="CC256" s="391"/>
      <c r="CD256" s="391"/>
      <c r="CE256" s="391"/>
      <c r="CF256" s="391"/>
      <c r="CG256" s="391"/>
      <c r="CH256" s="391"/>
      <c r="CI256" s="391"/>
      <c r="CJ256" s="391"/>
      <c r="CK256" s="391"/>
      <c r="CL256" s="391"/>
      <c r="CM256" s="391"/>
      <c r="CN256" s="391"/>
      <c r="CO256" s="391"/>
      <c r="CP256" s="391"/>
      <c r="CQ256" s="391"/>
      <c r="CR256" s="391"/>
      <c r="CS256" s="391"/>
      <c r="CT256" s="391"/>
      <c r="CU256" s="391"/>
      <c r="CV256" s="391"/>
      <c r="CW256" s="391"/>
      <c r="CX256" s="391"/>
      <c r="CY256" s="391"/>
    </row>
    <row r="257" spans="68:103">
      <c r="BP257" s="391"/>
      <c r="BQ257" s="391"/>
      <c r="BR257" s="391"/>
      <c r="BS257" s="391"/>
      <c r="BT257" s="391"/>
      <c r="BU257" s="391"/>
      <c r="BV257" s="391"/>
      <c r="BW257" s="391"/>
      <c r="BX257" s="391"/>
      <c r="BY257" s="391"/>
      <c r="BZ257" s="391"/>
      <c r="CA257" s="391"/>
      <c r="CB257" s="391"/>
      <c r="CC257" s="391"/>
      <c r="CD257" s="391"/>
      <c r="CE257" s="391"/>
      <c r="CF257" s="391"/>
      <c r="CG257" s="391"/>
      <c r="CH257" s="391"/>
      <c r="CI257" s="391"/>
      <c r="CJ257" s="391"/>
      <c r="CK257" s="391"/>
      <c r="CL257" s="391"/>
      <c r="CM257" s="391"/>
      <c r="CN257" s="391"/>
      <c r="CO257" s="391"/>
      <c r="CP257" s="391"/>
      <c r="CQ257" s="391"/>
      <c r="CR257" s="391"/>
      <c r="CS257" s="391"/>
      <c r="CT257" s="391"/>
      <c r="CU257" s="391"/>
      <c r="CV257" s="391"/>
      <c r="CW257" s="391"/>
      <c r="CX257" s="391"/>
      <c r="CY257" s="391"/>
    </row>
    <row r="258" spans="68:103">
      <c r="BP258" s="391"/>
      <c r="BQ258" s="391"/>
      <c r="BR258" s="391"/>
      <c r="BS258" s="391"/>
      <c r="BT258" s="391"/>
      <c r="BU258" s="391"/>
      <c r="BV258" s="391"/>
      <c r="BW258" s="391"/>
      <c r="BX258" s="391"/>
      <c r="BY258" s="391"/>
      <c r="BZ258" s="391"/>
      <c r="CA258" s="391"/>
      <c r="CB258" s="391"/>
      <c r="CC258" s="391"/>
      <c r="CD258" s="391"/>
      <c r="CE258" s="391"/>
      <c r="CF258" s="391"/>
      <c r="CG258" s="391"/>
      <c r="CH258" s="391"/>
      <c r="CI258" s="391"/>
      <c r="CJ258" s="391"/>
      <c r="CK258" s="391"/>
      <c r="CL258" s="391"/>
      <c r="CM258" s="391"/>
      <c r="CN258" s="391"/>
      <c r="CO258" s="391"/>
      <c r="CP258" s="391"/>
      <c r="CQ258" s="391"/>
      <c r="CR258" s="391"/>
      <c r="CS258" s="391"/>
      <c r="CT258" s="391"/>
      <c r="CU258" s="391"/>
      <c r="CV258" s="391"/>
      <c r="CW258" s="391"/>
      <c r="CX258" s="391"/>
      <c r="CY258" s="391"/>
    </row>
    <row r="259" spans="68:103">
      <c r="BP259" s="391"/>
      <c r="BQ259" s="391"/>
      <c r="BR259" s="391"/>
      <c r="BS259" s="391"/>
      <c r="BT259" s="391"/>
      <c r="BU259" s="391"/>
      <c r="BV259" s="391"/>
      <c r="BW259" s="391"/>
      <c r="BX259" s="391"/>
      <c r="BY259" s="391"/>
      <c r="BZ259" s="391"/>
      <c r="CA259" s="391"/>
      <c r="CB259" s="391"/>
      <c r="CC259" s="391"/>
      <c r="CD259" s="391"/>
      <c r="CE259" s="391"/>
      <c r="CF259" s="391"/>
      <c r="CG259" s="391"/>
      <c r="CH259" s="391"/>
      <c r="CI259" s="391"/>
      <c r="CJ259" s="391"/>
      <c r="CK259" s="391"/>
      <c r="CL259" s="391"/>
      <c r="CM259" s="391"/>
      <c r="CN259" s="391"/>
      <c r="CO259" s="391"/>
      <c r="CP259" s="391"/>
      <c r="CQ259" s="391"/>
      <c r="CR259" s="391"/>
      <c r="CS259" s="391"/>
      <c r="CT259" s="391"/>
      <c r="CU259" s="391"/>
      <c r="CV259" s="391"/>
      <c r="CW259" s="391"/>
      <c r="CX259" s="391"/>
      <c r="CY259" s="391"/>
    </row>
    <row r="260" spans="68:103">
      <c r="BP260" s="391"/>
      <c r="BQ260" s="391"/>
      <c r="BR260" s="391"/>
      <c r="BS260" s="391"/>
      <c r="BT260" s="391"/>
      <c r="BU260" s="391"/>
      <c r="BV260" s="391"/>
      <c r="BW260" s="391"/>
      <c r="BX260" s="391"/>
      <c r="BY260" s="391"/>
      <c r="BZ260" s="391"/>
      <c r="CA260" s="391"/>
      <c r="CB260" s="391"/>
      <c r="CC260" s="391"/>
      <c r="CD260" s="391"/>
      <c r="CE260" s="391"/>
      <c r="CF260" s="391"/>
      <c r="CG260" s="391"/>
      <c r="CH260" s="391"/>
      <c r="CI260" s="391"/>
      <c r="CJ260" s="391"/>
      <c r="CK260" s="391"/>
      <c r="CL260" s="391"/>
      <c r="CM260" s="391"/>
      <c r="CN260" s="391"/>
      <c r="CO260" s="391"/>
      <c r="CP260" s="391"/>
      <c r="CQ260" s="391"/>
      <c r="CR260" s="391"/>
      <c r="CS260" s="391"/>
      <c r="CT260" s="391"/>
      <c r="CU260" s="391"/>
      <c r="CV260" s="391"/>
      <c r="CW260" s="391"/>
      <c r="CX260" s="391"/>
      <c r="CY260" s="391"/>
    </row>
    <row r="261" spans="68:103">
      <c r="BP261" s="391"/>
      <c r="BQ261" s="391"/>
      <c r="BR261" s="391"/>
      <c r="BS261" s="391"/>
      <c r="BT261" s="391"/>
      <c r="BU261" s="391"/>
      <c r="BV261" s="391"/>
      <c r="BW261" s="391"/>
      <c r="BX261" s="391"/>
      <c r="BY261" s="391"/>
      <c r="BZ261" s="391"/>
      <c r="CA261" s="391"/>
      <c r="CB261" s="391"/>
      <c r="CC261" s="391"/>
      <c r="CD261" s="391"/>
      <c r="CE261" s="391"/>
      <c r="CF261" s="391"/>
      <c r="CG261" s="391"/>
      <c r="CH261" s="391"/>
      <c r="CI261" s="391"/>
      <c r="CJ261" s="391"/>
      <c r="CK261" s="391"/>
      <c r="CL261" s="391"/>
      <c r="CM261" s="391"/>
      <c r="CN261" s="391"/>
      <c r="CO261" s="391"/>
      <c r="CP261" s="391"/>
      <c r="CQ261" s="391"/>
      <c r="CR261" s="391"/>
      <c r="CS261" s="391"/>
      <c r="CT261" s="391"/>
      <c r="CU261" s="391"/>
      <c r="CV261" s="391"/>
      <c r="CW261" s="391"/>
      <c r="CX261" s="391"/>
      <c r="CY261" s="391"/>
    </row>
    <row r="262" spans="68:103">
      <c r="BP262" s="391"/>
      <c r="BQ262" s="391"/>
      <c r="BR262" s="391"/>
      <c r="BS262" s="391"/>
      <c r="BT262" s="391"/>
      <c r="BU262" s="391"/>
      <c r="BV262" s="391"/>
      <c r="BW262" s="391"/>
      <c r="BX262" s="391"/>
      <c r="BY262" s="391"/>
      <c r="BZ262" s="391"/>
      <c r="CA262" s="391"/>
      <c r="CB262" s="391"/>
      <c r="CC262" s="391"/>
      <c r="CD262" s="391"/>
      <c r="CE262" s="391"/>
      <c r="CF262" s="391"/>
      <c r="CG262" s="391"/>
      <c r="CH262" s="391"/>
      <c r="CI262" s="391"/>
      <c r="CJ262" s="391"/>
      <c r="CK262" s="391"/>
      <c r="CL262" s="391"/>
      <c r="CM262" s="391"/>
      <c r="CN262" s="391"/>
      <c r="CO262" s="391"/>
      <c r="CP262" s="391"/>
      <c r="CQ262" s="391"/>
      <c r="CR262" s="391"/>
      <c r="CS262" s="391"/>
      <c r="CT262" s="391"/>
      <c r="CU262" s="391"/>
      <c r="CV262" s="391"/>
      <c r="CW262" s="391"/>
      <c r="CX262" s="391"/>
      <c r="CY262" s="391"/>
    </row>
    <row r="263" spans="68:103">
      <c r="BP263" s="391"/>
      <c r="BQ263" s="391"/>
      <c r="BR263" s="391"/>
      <c r="BS263" s="391"/>
      <c r="BT263" s="391"/>
      <c r="BU263" s="391"/>
      <c r="BV263" s="391"/>
      <c r="BW263" s="391"/>
      <c r="BX263" s="391"/>
      <c r="BY263" s="391"/>
      <c r="BZ263" s="391"/>
      <c r="CA263" s="391"/>
      <c r="CB263" s="391"/>
      <c r="CC263" s="391"/>
      <c r="CD263" s="391"/>
      <c r="CE263" s="391"/>
      <c r="CF263" s="391"/>
      <c r="CG263" s="391"/>
      <c r="CH263" s="391"/>
      <c r="CI263" s="391"/>
      <c r="CJ263" s="391"/>
      <c r="CK263" s="391"/>
      <c r="CL263" s="391"/>
      <c r="CM263" s="391"/>
      <c r="CN263" s="391"/>
      <c r="CO263" s="391"/>
      <c r="CP263" s="391"/>
      <c r="CQ263" s="391"/>
      <c r="CR263" s="391"/>
      <c r="CS263" s="391"/>
      <c r="CT263" s="391"/>
      <c r="CU263" s="391"/>
      <c r="CV263" s="391"/>
      <c r="CW263" s="391"/>
      <c r="CX263" s="391"/>
      <c r="CY263" s="391"/>
    </row>
    <row r="264" spans="68:103">
      <c r="BP264" s="391"/>
      <c r="BQ264" s="391"/>
      <c r="BR264" s="391"/>
      <c r="BS264" s="391"/>
      <c r="BT264" s="391"/>
      <c r="BU264" s="391"/>
      <c r="BV264" s="391"/>
      <c r="BW264" s="391"/>
      <c r="BX264" s="391"/>
      <c r="BY264" s="391"/>
      <c r="BZ264" s="391"/>
      <c r="CA264" s="391"/>
      <c r="CB264" s="391"/>
      <c r="CC264" s="391"/>
      <c r="CD264" s="391"/>
      <c r="CE264" s="391"/>
      <c r="CF264" s="391"/>
      <c r="CG264" s="391"/>
      <c r="CH264" s="391"/>
      <c r="CI264" s="391"/>
      <c r="CJ264" s="391"/>
      <c r="CK264" s="391"/>
      <c r="CL264" s="391"/>
      <c r="CM264" s="391"/>
      <c r="CN264" s="391"/>
      <c r="CO264" s="391"/>
      <c r="CP264" s="391"/>
      <c r="CQ264" s="391"/>
      <c r="CR264" s="391"/>
      <c r="CS264" s="391"/>
      <c r="CT264" s="391"/>
      <c r="CU264" s="391"/>
      <c r="CV264" s="391"/>
      <c r="CW264" s="391"/>
      <c r="CX264" s="391"/>
      <c r="CY264" s="391"/>
    </row>
    <row r="265" spans="68:103">
      <c r="BP265" s="391"/>
      <c r="BQ265" s="391"/>
      <c r="BR265" s="391"/>
      <c r="BS265" s="391"/>
      <c r="BT265" s="391"/>
      <c r="BU265" s="391"/>
      <c r="BV265" s="391"/>
      <c r="BW265" s="391"/>
      <c r="BX265" s="391"/>
      <c r="BY265" s="391"/>
      <c r="BZ265" s="391"/>
      <c r="CA265" s="391"/>
      <c r="CB265" s="391"/>
      <c r="CC265" s="391"/>
      <c r="CD265" s="391"/>
      <c r="CE265" s="391"/>
      <c r="CF265" s="391"/>
      <c r="CG265" s="391"/>
      <c r="CH265" s="391"/>
      <c r="CI265" s="391"/>
      <c r="CJ265" s="391"/>
      <c r="CK265" s="391"/>
      <c r="CL265" s="391"/>
      <c r="CM265" s="391"/>
      <c r="CN265" s="391"/>
      <c r="CO265" s="391"/>
      <c r="CP265" s="391"/>
      <c r="CQ265" s="391"/>
      <c r="CR265" s="391"/>
      <c r="CS265" s="391"/>
      <c r="CT265" s="391"/>
      <c r="CU265" s="391"/>
      <c r="CV265" s="391"/>
      <c r="CW265" s="391"/>
      <c r="CX265" s="391"/>
      <c r="CY265" s="391"/>
    </row>
    <row r="266" spans="68:103">
      <c r="BP266" s="391"/>
      <c r="BQ266" s="391"/>
      <c r="BR266" s="391"/>
      <c r="BS266" s="391"/>
      <c r="BT266" s="391"/>
      <c r="BU266" s="391"/>
      <c r="BV266" s="391"/>
      <c r="BW266" s="391"/>
      <c r="BX266" s="391"/>
      <c r="BY266" s="391"/>
      <c r="BZ266" s="391"/>
      <c r="CA266" s="391"/>
      <c r="CB266" s="391"/>
      <c r="CC266" s="391"/>
      <c r="CD266" s="391"/>
      <c r="CE266" s="391"/>
      <c r="CF266" s="391"/>
      <c r="CG266" s="391"/>
      <c r="CH266" s="391"/>
      <c r="CI266" s="391"/>
      <c r="CJ266" s="391"/>
      <c r="CK266" s="391"/>
      <c r="CL266" s="391"/>
      <c r="CM266" s="391"/>
      <c r="CN266" s="391"/>
      <c r="CO266" s="391"/>
      <c r="CP266" s="391"/>
      <c r="CQ266" s="391"/>
      <c r="CR266" s="391"/>
      <c r="CS266" s="391"/>
      <c r="CT266" s="391"/>
      <c r="CU266" s="391"/>
      <c r="CV266" s="391"/>
      <c r="CW266" s="391"/>
      <c r="CX266" s="391"/>
      <c r="CY266" s="391"/>
    </row>
    <row r="267" spans="68:103">
      <c r="BP267" s="391"/>
      <c r="BQ267" s="391"/>
      <c r="BR267" s="391"/>
      <c r="BS267" s="391"/>
      <c r="BT267" s="391"/>
      <c r="BU267" s="391"/>
      <c r="BV267" s="391"/>
      <c r="BW267" s="391"/>
      <c r="BX267" s="391"/>
      <c r="BY267" s="391"/>
      <c r="BZ267" s="391"/>
      <c r="CA267" s="391"/>
      <c r="CB267" s="391"/>
      <c r="CC267" s="391"/>
      <c r="CD267" s="391"/>
      <c r="CE267" s="391"/>
      <c r="CF267" s="391"/>
      <c r="CG267" s="391"/>
      <c r="CH267" s="391"/>
      <c r="CI267" s="391"/>
      <c r="CJ267" s="391"/>
      <c r="CK267" s="391"/>
      <c r="CL267" s="391"/>
      <c r="CM267" s="391"/>
      <c r="CN267" s="391"/>
      <c r="CO267" s="391"/>
      <c r="CP267" s="391"/>
      <c r="CQ267" s="391"/>
      <c r="CR267" s="391"/>
      <c r="CS267" s="391"/>
      <c r="CT267" s="391"/>
      <c r="CU267" s="391"/>
      <c r="CV267" s="391"/>
      <c r="CW267" s="391"/>
      <c r="CX267" s="391"/>
      <c r="CY267" s="391"/>
    </row>
    <row r="268" spans="68:103">
      <c r="BP268" s="391"/>
      <c r="BQ268" s="391"/>
      <c r="BR268" s="391"/>
      <c r="BS268" s="391"/>
      <c r="BT268" s="391"/>
      <c r="BU268" s="391"/>
      <c r="BV268" s="391"/>
      <c r="BW268" s="391"/>
      <c r="BX268" s="391"/>
      <c r="BY268" s="391"/>
      <c r="BZ268" s="391"/>
      <c r="CA268" s="391"/>
      <c r="CB268" s="391"/>
      <c r="CC268" s="391"/>
      <c r="CD268" s="391"/>
      <c r="CE268" s="391"/>
      <c r="CF268" s="391"/>
      <c r="CG268" s="391"/>
      <c r="CH268" s="391"/>
      <c r="CI268" s="391"/>
      <c r="CJ268" s="391"/>
      <c r="CK268" s="391"/>
      <c r="CL268" s="391"/>
      <c r="CM268" s="391"/>
      <c r="CN268" s="391"/>
      <c r="CO268" s="391"/>
      <c r="CP268" s="391"/>
      <c r="CQ268" s="391"/>
      <c r="CR268" s="391"/>
      <c r="CS268" s="391"/>
      <c r="CT268" s="391"/>
      <c r="CU268" s="391"/>
      <c r="CV268" s="391"/>
      <c r="CW268" s="391"/>
      <c r="CX268" s="391"/>
      <c r="CY268" s="391"/>
    </row>
    <row r="269" spans="68:103">
      <c r="BP269" s="391"/>
      <c r="BQ269" s="391"/>
      <c r="BR269" s="391"/>
      <c r="BS269" s="391"/>
      <c r="BT269" s="391"/>
      <c r="BU269" s="391"/>
      <c r="BV269" s="391"/>
      <c r="BW269" s="391"/>
      <c r="BX269" s="391"/>
      <c r="BY269" s="391"/>
      <c r="BZ269" s="391"/>
      <c r="CA269" s="391"/>
      <c r="CB269" s="391"/>
      <c r="CC269" s="391"/>
      <c r="CD269" s="391"/>
      <c r="CE269" s="391"/>
      <c r="CF269" s="391"/>
      <c r="CG269" s="391"/>
      <c r="CH269" s="391"/>
      <c r="CI269" s="391"/>
      <c r="CJ269" s="391"/>
      <c r="CK269" s="391"/>
      <c r="CL269" s="391"/>
      <c r="CM269" s="391"/>
      <c r="CN269" s="391"/>
      <c r="CO269" s="391"/>
      <c r="CP269" s="391"/>
      <c r="CQ269" s="391"/>
      <c r="CR269" s="391"/>
      <c r="CS269" s="391"/>
      <c r="CT269" s="391"/>
      <c r="CU269" s="391"/>
      <c r="CV269" s="391"/>
      <c r="CW269" s="391"/>
      <c r="CX269" s="391"/>
      <c r="CY269" s="391"/>
    </row>
    <row r="270" spans="68:103">
      <c r="BP270" s="391"/>
      <c r="BQ270" s="391"/>
      <c r="BR270" s="391"/>
      <c r="BS270" s="391"/>
      <c r="BT270" s="391"/>
      <c r="BU270" s="391"/>
      <c r="BV270" s="391"/>
      <c r="BW270" s="391"/>
      <c r="BX270" s="391"/>
      <c r="BY270" s="391"/>
      <c r="BZ270" s="391"/>
      <c r="CA270" s="391"/>
      <c r="CB270" s="391"/>
      <c r="CC270" s="391"/>
      <c r="CD270" s="391"/>
      <c r="CE270" s="391"/>
      <c r="CF270" s="391"/>
      <c r="CG270" s="391"/>
      <c r="CH270" s="391"/>
      <c r="CI270" s="391"/>
      <c r="CJ270" s="391"/>
      <c r="CK270" s="391"/>
      <c r="CL270" s="391"/>
      <c r="CM270" s="391"/>
      <c r="CN270" s="391"/>
      <c r="CO270" s="391"/>
      <c r="CP270" s="391"/>
      <c r="CQ270" s="391"/>
      <c r="CR270" s="391"/>
      <c r="CS270" s="391"/>
      <c r="CT270" s="391"/>
      <c r="CU270" s="391"/>
      <c r="CV270" s="391"/>
      <c r="CW270" s="391"/>
      <c r="CX270" s="391"/>
      <c r="CY270" s="391"/>
    </row>
    <row r="271" spans="68:103">
      <c r="BP271" s="391"/>
      <c r="BQ271" s="391"/>
      <c r="BR271" s="391"/>
      <c r="BS271" s="391"/>
      <c r="BT271" s="391"/>
      <c r="BU271" s="391"/>
      <c r="BV271" s="391"/>
      <c r="BW271" s="391"/>
      <c r="BX271" s="391"/>
      <c r="BY271" s="391"/>
      <c r="BZ271" s="391"/>
      <c r="CA271" s="391"/>
      <c r="CB271" s="391"/>
      <c r="CC271" s="391"/>
      <c r="CD271" s="391"/>
      <c r="CE271" s="391"/>
      <c r="CF271" s="391"/>
      <c r="CG271" s="391"/>
      <c r="CH271" s="391"/>
      <c r="CI271" s="391"/>
      <c r="CJ271" s="391"/>
      <c r="CK271" s="391"/>
      <c r="CL271" s="391"/>
      <c r="CM271" s="391"/>
      <c r="CN271" s="391"/>
      <c r="CO271" s="391"/>
      <c r="CP271" s="391"/>
      <c r="CQ271" s="391"/>
      <c r="CR271" s="391"/>
      <c r="CS271" s="391"/>
      <c r="CT271" s="391"/>
      <c r="CU271" s="391"/>
      <c r="CV271" s="391"/>
      <c r="CW271" s="391"/>
      <c r="CX271" s="391"/>
      <c r="CY271" s="391"/>
    </row>
    <row r="272" spans="68:103">
      <c r="BP272" s="391"/>
      <c r="BQ272" s="391"/>
      <c r="BR272" s="391"/>
      <c r="BS272" s="391"/>
      <c r="BT272" s="391"/>
      <c r="BU272" s="391"/>
      <c r="BV272" s="391"/>
      <c r="BW272" s="391"/>
      <c r="BX272" s="391"/>
      <c r="BY272" s="391"/>
      <c r="BZ272" s="391"/>
      <c r="CA272" s="391"/>
      <c r="CB272" s="391"/>
      <c r="CC272" s="391"/>
      <c r="CD272" s="391"/>
      <c r="CE272" s="391"/>
      <c r="CF272" s="391"/>
      <c r="CG272" s="391"/>
      <c r="CH272" s="391"/>
      <c r="CI272" s="391"/>
      <c r="CJ272" s="391"/>
      <c r="CK272" s="391"/>
      <c r="CL272" s="391"/>
      <c r="CM272" s="391"/>
      <c r="CN272" s="391"/>
      <c r="CO272" s="391"/>
      <c r="CP272" s="391"/>
      <c r="CQ272" s="391"/>
      <c r="CR272" s="391"/>
      <c r="CS272" s="391"/>
      <c r="CT272" s="391"/>
      <c r="CU272" s="391"/>
      <c r="CV272" s="391"/>
      <c r="CW272" s="391"/>
      <c r="CX272" s="391"/>
      <c r="CY272" s="391"/>
    </row>
    <row r="273" spans="68:103">
      <c r="BP273" s="391"/>
      <c r="BQ273" s="391"/>
      <c r="BR273" s="391"/>
      <c r="BS273" s="391"/>
      <c r="BT273" s="391"/>
      <c r="BU273" s="391"/>
      <c r="BV273" s="391"/>
      <c r="BW273" s="391"/>
      <c r="BX273" s="391"/>
      <c r="BY273" s="391"/>
      <c r="BZ273" s="391"/>
      <c r="CA273" s="391"/>
      <c r="CB273" s="391"/>
      <c r="CC273" s="391"/>
      <c r="CD273" s="391"/>
      <c r="CE273" s="391"/>
      <c r="CF273" s="391"/>
      <c r="CG273" s="391"/>
      <c r="CH273" s="391"/>
      <c r="CI273" s="391"/>
      <c r="CJ273" s="391"/>
      <c r="CK273" s="391"/>
      <c r="CL273" s="391"/>
      <c r="CM273" s="391"/>
      <c r="CN273" s="391"/>
      <c r="CO273" s="391"/>
      <c r="CP273" s="391"/>
      <c r="CQ273" s="391"/>
      <c r="CR273" s="391"/>
      <c r="CS273" s="391"/>
      <c r="CT273" s="391"/>
      <c r="CU273" s="391"/>
      <c r="CV273" s="391"/>
      <c r="CW273" s="391"/>
      <c r="CX273" s="391"/>
      <c r="CY273" s="391"/>
    </row>
    <row r="274" spans="68:103">
      <c r="BP274" s="391"/>
      <c r="BQ274" s="391"/>
      <c r="BR274" s="391"/>
      <c r="BS274" s="391"/>
      <c r="BT274" s="391"/>
      <c r="BU274" s="391"/>
      <c r="BV274" s="391"/>
      <c r="BW274" s="391"/>
      <c r="BX274" s="391"/>
      <c r="BY274" s="391"/>
      <c r="BZ274" s="391"/>
      <c r="CA274" s="391"/>
      <c r="CB274" s="391"/>
      <c r="CC274" s="391"/>
      <c r="CD274" s="391"/>
      <c r="CE274" s="391"/>
      <c r="CF274" s="391"/>
      <c r="CG274" s="391"/>
      <c r="CH274" s="391"/>
      <c r="CI274" s="391"/>
      <c r="CJ274" s="391"/>
      <c r="CK274" s="391"/>
      <c r="CL274" s="391"/>
      <c r="CM274" s="391"/>
      <c r="CN274" s="391"/>
      <c r="CO274" s="391"/>
      <c r="CP274" s="391"/>
      <c r="CQ274" s="391"/>
      <c r="CR274" s="391"/>
      <c r="CS274" s="391"/>
      <c r="CT274" s="391"/>
      <c r="CU274" s="391"/>
      <c r="CV274" s="391"/>
      <c r="CW274" s="391"/>
      <c r="CX274" s="391"/>
      <c r="CY274" s="391"/>
    </row>
    <row r="275" spans="68:103">
      <c r="BP275" s="391"/>
      <c r="BQ275" s="391"/>
      <c r="BR275" s="391"/>
      <c r="BS275" s="391"/>
      <c r="BT275" s="391"/>
      <c r="BU275" s="391"/>
      <c r="BV275" s="391"/>
      <c r="BW275" s="391"/>
      <c r="BX275" s="391"/>
      <c r="BY275" s="391"/>
      <c r="BZ275" s="391"/>
      <c r="CA275" s="391"/>
      <c r="CB275" s="391"/>
      <c r="CC275" s="391"/>
      <c r="CD275" s="391"/>
      <c r="CE275" s="391"/>
      <c r="CF275" s="391"/>
      <c r="CG275" s="391"/>
      <c r="CH275" s="391"/>
      <c r="CI275" s="391"/>
      <c r="CJ275" s="391"/>
      <c r="CK275" s="391"/>
      <c r="CL275" s="391"/>
      <c r="CM275" s="391"/>
      <c r="CN275" s="391"/>
      <c r="CO275" s="391"/>
      <c r="CP275" s="391"/>
      <c r="CQ275" s="391"/>
      <c r="CR275" s="391"/>
      <c r="CS275" s="391"/>
      <c r="CT275" s="391"/>
      <c r="CU275" s="391"/>
      <c r="CV275" s="391"/>
      <c r="CW275" s="391"/>
      <c r="CX275" s="391"/>
      <c r="CY275" s="391"/>
    </row>
    <row r="276" spans="68:103">
      <c r="BP276" s="391"/>
      <c r="BQ276" s="391"/>
      <c r="BR276" s="391"/>
      <c r="BS276" s="391"/>
      <c r="BT276" s="391"/>
      <c r="BU276" s="391"/>
      <c r="BV276" s="391"/>
      <c r="BW276" s="391"/>
      <c r="BX276" s="391"/>
      <c r="BY276" s="391"/>
      <c r="BZ276" s="391"/>
      <c r="CA276" s="391"/>
      <c r="CB276" s="391"/>
      <c r="CC276" s="391"/>
      <c r="CD276" s="391"/>
      <c r="CE276" s="391"/>
      <c r="CF276" s="391"/>
      <c r="CG276" s="391"/>
      <c r="CH276" s="391"/>
      <c r="CI276" s="391"/>
      <c r="CJ276" s="391"/>
      <c r="CK276" s="391"/>
      <c r="CL276" s="391"/>
      <c r="CM276" s="391"/>
      <c r="CN276" s="391"/>
      <c r="CO276" s="391"/>
      <c r="CP276" s="391"/>
      <c r="CQ276" s="391"/>
      <c r="CR276" s="391"/>
      <c r="CS276" s="391"/>
      <c r="CT276" s="391"/>
      <c r="CU276" s="391"/>
      <c r="CV276" s="391"/>
      <c r="CW276" s="391"/>
      <c r="CX276" s="391"/>
      <c r="CY276" s="391"/>
    </row>
    <row r="277" spans="68:103">
      <c r="BP277" s="391"/>
      <c r="BQ277" s="391"/>
      <c r="BR277" s="391"/>
      <c r="BS277" s="391"/>
      <c r="BT277" s="391"/>
      <c r="BU277" s="391"/>
      <c r="BV277" s="391"/>
      <c r="BW277" s="391"/>
      <c r="BX277" s="391"/>
      <c r="BY277" s="391"/>
      <c r="BZ277" s="391"/>
      <c r="CA277" s="391"/>
      <c r="CB277" s="391"/>
      <c r="CC277" s="391"/>
      <c r="CD277" s="391"/>
      <c r="CE277" s="391"/>
      <c r="CF277" s="391"/>
      <c r="CG277" s="391"/>
      <c r="CH277" s="391"/>
      <c r="CI277" s="391"/>
      <c r="CJ277" s="391"/>
      <c r="CK277" s="391"/>
      <c r="CL277" s="391"/>
      <c r="CM277" s="391"/>
      <c r="CN277" s="391"/>
      <c r="CO277" s="391"/>
      <c r="CP277" s="391"/>
      <c r="CQ277" s="391"/>
      <c r="CR277" s="391"/>
      <c r="CS277" s="391"/>
      <c r="CT277" s="391"/>
      <c r="CU277" s="391"/>
      <c r="CV277" s="391"/>
      <c r="CW277" s="391"/>
      <c r="CX277" s="391"/>
      <c r="CY277" s="391"/>
    </row>
    <row r="278" spans="68:103">
      <c r="BP278" s="391"/>
      <c r="BQ278" s="391"/>
      <c r="BR278" s="391"/>
      <c r="BS278" s="391"/>
      <c r="BT278" s="391"/>
      <c r="BU278" s="391"/>
      <c r="BV278" s="391"/>
      <c r="BW278" s="391"/>
      <c r="BX278" s="391"/>
      <c r="BY278" s="391"/>
      <c r="BZ278" s="391"/>
      <c r="CA278" s="391"/>
      <c r="CB278" s="391"/>
      <c r="CC278" s="391"/>
      <c r="CD278" s="391"/>
      <c r="CE278" s="391"/>
      <c r="CF278" s="391"/>
      <c r="CG278" s="391"/>
      <c r="CH278" s="391"/>
      <c r="CI278" s="391"/>
      <c r="CJ278" s="391"/>
      <c r="CK278" s="391"/>
      <c r="CL278" s="391"/>
      <c r="CM278" s="391"/>
      <c r="CN278" s="391"/>
      <c r="CO278" s="391"/>
      <c r="CP278" s="391"/>
      <c r="CQ278" s="391"/>
      <c r="CR278" s="391"/>
      <c r="CS278" s="391"/>
      <c r="CT278" s="391"/>
      <c r="CU278" s="391"/>
      <c r="CV278" s="391"/>
      <c r="CW278" s="391"/>
      <c r="CX278" s="391"/>
      <c r="CY278" s="391"/>
    </row>
    <row r="279" spans="68:103">
      <c r="BP279" s="391"/>
      <c r="BQ279" s="391"/>
      <c r="BR279" s="391"/>
      <c r="BS279" s="391"/>
      <c r="BT279" s="391"/>
      <c r="BU279" s="391"/>
      <c r="BV279" s="391"/>
      <c r="BW279" s="391"/>
      <c r="BX279" s="391"/>
      <c r="BY279" s="391"/>
      <c r="BZ279" s="391"/>
      <c r="CA279" s="391"/>
      <c r="CB279" s="391"/>
      <c r="CC279" s="391"/>
      <c r="CD279" s="391"/>
      <c r="CE279" s="391"/>
      <c r="CF279" s="391"/>
      <c r="CG279" s="391"/>
      <c r="CH279" s="391"/>
      <c r="CI279" s="391"/>
      <c r="CJ279" s="391"/>
      <c r="CK279" s="391"/>
      <c r="CL279" s="391"/>
      <c r="CM279" s="391"/>
      <c r="CN279" s="391"/>
      <c r="CO279" s="391"/>
      <c r="CP279" s="391"/>
      <c r="CQ279" s="391"/>
      <c r="CR279" s="391"/>
      <c r="CS279" s="391"/>
      <c r="CT279" s="391"/>
      <c r="CU279" s="391"/>
      <c r="CV279" s="391"/>
      <c r="CW279" s="391"/>
      <c r="CX279" s="391"/>
      <c r="CY279" s="391"/>
    </row>
    <row r="280" spans="68:103">
      <c r="BP280" s="391"/>
      <c r="BQ280" s="391"/>
      <c r="BR280" s="391"/>
      <c r="BS280" s="391"/>
      <c r="BT280" s="391"/>
      <c r="BU280" s="391"/>
      <c r="BV280" s="391"/>
      <c r="BW280" s="391"/>
      <c r="BX280" s="391"/>
      <c r="BY280" s="391"/>
      <c r="BZ280" s="391"/>
      <c r="CA280" s="391"/>
      <c r="CB280" s="391"/>
      <c r="CC280" s="391"/>
      <c r="CD280" s="391"/>
      <c r="CE280" s="391"/>
      <c r="CF280" s="391"/>
      <c r="CG280" s="391"/>
      <c r="CH280" s="391"/>
      <c r="CI280" s="391"/>
      <c r="CJ280" s="391"/>
      <c r="CK280" s="391"/>
      <c r="CL280" s="391"/>
      <c r="CM280" s="391"/>
      <c r="CN280" s="391"/>
      <c r="CO280" s="391"/>
      <c r="CP280" s="391"/>
      <c r="CQ280" s="391"/>
      <c r="CR280" s="391"/>
      <c r="CS280" s="391"/>
      <c r="CT280" s="391"/>
      <c r="CU280" s="391"/>
      <c r="CV280" s="391"/>
      <c r="CW280" s="391"/>
      <c r="CX280" s="391"/>
      <c r="CY280" s="391"/>
    </row>
    <row r="281" spans="68:103">
      <c r="BP281" s="391"/>
      <c r="BQ281" s="391"/>
      <c r="BR281" s="391"/>
      <c r="BS281" s="391"/>
      <c r="BT281" s="391"/>
      <c r="BU281" s="391"/>
      <c r="BV281" s="391"/>
      <c r="BW281" s="391"/>
      <c r="BX281" s="391"/>
      <c r="BY281" s="391"/>
      <c r="BZ281" s="391"/>
      <c r="CA281" s="391"/>
      <c r="CB281" s="391"/>
      <c r="CC281" s="391"/>
      <c r="CD281" s="391"/>
      <c r="CE281" s="391"/>
      <c r="CF281" s="391"/>
      <c r="CG281" s="391"/>
      <c r="CH281" s="391"/>
      <c r="CI281" s="391"/>
      <c r="CJ281" s="391"/>
      <c r="CK281" s="391"/>
      <c r="CL281" s="391"/>
      <c r="CM281" s="391"/>
      <c r="CN281" s="391"/>
      <c r="CO281" s="391"/>
      <c r="CP281" s="391"/>
      <c r="CQ281" s="391"/>
      <c r="CR281" s="391"/>
      <c r="CS281" s="391"/>
      <c r="CT281" s="391"/>
      <c r="CU281" s="391"/>
      <c r="CV281" s="391"/>
      <c r="CW281" s="391"/>
      <c r="CX281" s="391"/>
      <c r="CY281" s="391"/>
    </row>
    <row r="282" spans="68:103">
      <c r="BP282" s="391"/>
      <c r="BQ282" s="391"/>
      <c r="BR282" s="391"/>
      <c r="BS282" s="391"/>
      <c r="BT282" s="391"/>
      <c r="BU282" s="391"/>
      <c r="BV282" s="391"/>
      <c r="BW282" s="391"/>
      <c r="BX282" s="391"/>
      <c r="BY282" s="391"/>
      <c r="BZ282" s="391"/>
      <c r="CA282" s="391"/>
      <c r="CB282" s="391"/>
      <c r="CC282" s="391"/>
      <c r="CD282" s="391"/>
      <c r="CE282" s="391"/>
      <c r="CF282" s="391"/>
      <c r="CG282" s="391"/>
      <c r="CH282" s="391"/>
      <c r="CI282" s="391"/>
      <c r="CJ282" s="391"/>
      <c r="CK282" s="391"/>
      <c r="CL282" s="391"/>
      <c r="CM282" s="391"/>
      <c r="CN282" s="391"/>
      <c r="CO282" s="391"/>
      <c r="CP282" s="391"/>
      <c r="CQ282" s="391"/>
      <c r="CR282" s="391"/>
      <c r="CS282" s="391"/>
      <c r="CT282" s="391"/>
      <c r="CU282" s="391"/>
      <c r="CV282" s="391"/>
      <c r="CW282" s="391"/>
      <c r="CX282" s="391"/>
      <c r="CY282" s="391"/>
    </row>
    <row r="283" spans="68:103">
      <c r="BP283" s="391"/>
      <c r="BQ283" s="391"/>
      <c r="BR283" s="391"/>
      <c r="BS283" s="391"/>
      <c r="BT283" s="391"/>
      <c r="BU283" s="391"/>
      <c r="BV283" s="391"/>
      <c r="BW283" s="391"/>
      <c r="BX283" s="391"/>
      <c r="BY283" s="391"/>
      <c r="BZ283" s="391"/>
      <c r="CA283" s="391"/>
      <c r="CB283" s="391"/>
      <c r="CC283" s="391"/>
      <c r="CD283" s="391"/>
      <c r="CE283" s="391"/>
      <c r="CF283" s="391"/>
      <c r="CG283" s="391"/>
      <c r="CH283" s="391"/>
      <c r="CI283" s="391"/>
      <c r="CJ283" s="391"/>
      <c r="CK283" s="391"/>
      <c r="CL283" s="391"/>
      <c r="CM283" s="391"/>
      <c r="CN283" s="391"/>
      <c r="CO283" s="391"/>
      <c r="CP283" s="391"/>
      <c r="CQ283" s="391"/>
      <c r="CR283" s="391"/>
      <c r="CS283" s="391"/>
      <c r="CT283" s="391"/>
      <c r="CU283" s="391"/>
      <c r="CV283" s="391"/>
      <c r="CW283" s="391"/>
      <c r="CX283" s="391"/>
      <c r="CY283" s="391"/>
    </row>
    <row r="284" spans="68:103">
      <c r="BP284" s="391"/>
      <c r="BQ284" s="391"/>
      <c r="BR284" s="391"/>
      <c r="BS284" s="391"/>
      <c r="BT284" s="391"/>
      <c r="BU284" s="391"/>
      <c r="BV284" s="391"/>
      <c r="BW284" s="391"/>
      <c r="BX284" s="391"/>
      <c r="BY284" s="391"/>
      <c r="BZ284" s="391"/>
      <c r="CA284" s="391"/>
      <c r="CB284" s="391"/>
      <c r="CC284" s="391"/>
      <c r="CD284" s="391"/>
      <c r="CE284" s="391"/>
      <c r="CF284" s="391"/>
      <c r="CG284" s="391"/>
      <c r="CH284" s="391"/>
      <c r="CI284" s="391"/>
      <c r="CJ284" s="391"/>
      <c r="CK284" s="391"/>
      <c r="CL284" s="391"/>
      <c r="CM284" s="391"/>
      <c r="CN284" s="391"/>
      <c r="CO284" s="391"/>
      <c r="CP284" s="391"/>
      <c r="CQ284" s="391"/>
      <c r="CR284" s="391"/>
      <c r="CS284" s="391"/>
      <c r="CT284" s="391"/>
      <c r="CU284" s="391"/>
      <c r="CV284" s="391"/>
      <c r="CW284" s="391"/>
      <c r="CX284" s="391"/>
      <c r="CY284" s="391"/>
    </row>
    <row r="285" spans="68:103">
      <c r="BP285" s="391"/>
      <c r="BQ285" s="391"/>
      <c r="BR285" s="391"/>
      <c r="BS285" s="391"/>
      <c r="BT285" s="391"/>
      <c r="BU285" s="391"/>
      <c r="BV285" s="391"/>
      <c r="BW285" s="391"/>
      <c r="BX285" s="391"/>
      <c r="BY285" s="391"/>
      <c r="BZ285" s="391"/>
      <c r="CA285" s="391"/>
      <c r="CB285" s="391"/>
      <c r="CC285" s="391"/>
      <c r="CD285" s="391"/>
      <c r="CE285" s="391"/>
      <c r="CF285" s="391"/>
      <c r="CG285" s="391"/>
      <c r="CH285" s="391"/>
      <c r="CI285" s="391"/>
      <c r="CJ285" s="391"/>
      <c r="CK285" s="391"/>
      <c r="CL285" s="391"/>
      <c r="CM285" s="391"/>
      <c r="CN285" s="391"/>
      <c r="CO285" s="391"/>
      <c r="CP285" s="391"/>
      <c r="CQ285" s="391"/>
      <c r="CR285" s="391"/>
      <c r="CS285" s="391"/>
      <c r="CT285" s="391"/>
      <c r="CU285" s="391"/>
      <c r="CV285" s="391"/>
      <c r="CW285" s="391"/>
      <c r="CX285" s="391"/>
      <c r="CY285" s="391"/>
    </row>
    <row r="286" spans="68:103">
      <c r="BP286" s="391"/>
      <c r="BQ286" s="391"/>
      <c r="BR286" s="391"/>
      <c r="BS286" s="391"/>
      <c r="BT286" s="391"/>
      <c r="BU286" s="391"/>
      <c r="BV286" s="391"/>
      <c r="BW286" s="391"/>
      <c r="BX286" s="391"/>
      <c r="BY286" s="391"/>
      <c r="BZ286" s="391"/>
      <c r="CA286" s="391"/>
      <c r="CB286" s="391"/>
      <c r="CC286" s="391"/>
      <c r="CD286" s="391"/>
      <c r="CE286" s="391"/>
      <c r="CF286" s="391"/>
      <c r="CG286" s="391"/>
      <c r="CH286" s="391"/>
      <c r="CI286" s="391"/>
      <c r="CJ286" s="391"/>
      <c r="CK286" s="391"/>
      <c r="CL286" s="391"/>
      <c r="CM286" s="391"/>
      <c r="CN286" s="391"/>
      <c r="CO286" s="391"/>
      <c r="CP286" s="391"/>
      <c r="CQ286" s="391"/>
      <c r="CR286" s="391"/>
      <c r="CS286" s="391"/>
      <c r="CT286" s="391"/>
      <c r="CU286" s="391"/>
      <c r="CV286" s="391"/>
      <c r="CW286" s="391"/>
      <c r="CX286" s="391"/>
      <c r="CY286" s="391"/>
    </row>
    <row r="287" spans="68:103">
      <c r="BP287" s="391"/>
      <c r="BQ287" s="391"/>
      <c r="BR287" s="391"/>
      <c r="BS287" s="391"/>
      <c r="BT287" s="391"/>
      <c r="BU287" s="391"/>
      <c r="BV287" s="391"/>
      <c r="BW287" s="391"/>
      <c r="BX287" s="391"/>
      <c r="BY287" s="391"/>
      <c r="BZ287" s="391"/>
      <c r="CA287" s="391"/>
      <c r="CB287" s="391"/>
      <c r="CC287" s="391"/>
      <c r="CD287" s="391"/>
      <c r="CE287" s="391"/>
      <c r="CF287" s="391"/>
      <c r="CG287" s="391"/>
      <c r="CH287" s="391"/>
      <c r="CI287" s="391"/>
      <c r="CJ287" s="391"/>
      <c r="CK287" s="391"/>
      <c r="CL287" s="391"/>
      <c r="CM287" s="391"/>
      <c r="CN287" s="391"/>
      <c r="CO287" s="391"/>
      <c r="CP287" s="391"/>
      <c r="CQ287" s="391"/>
      <c r="CR287" s="391"/>
      <c r="CS287" s="391"/>
      <c r="CT287" s="391"/>
      <c r="CU287" s="391"/>
      <c r="CV287" s="391"/>
      <c r="CW287" s="391"/>
      <c r="CX287" s="391"/>
      <c r="CY287" s="391"/>
    </row>
    <row r="288" spans="68:103">
      <c r="BP288" s="391"/>
      <c r="BQ288" s="391"/>
      <c r="BR288" s="391"/>
      <c r="BS288" s="391"/>
      <c r="BT288" s="391"/>
      <c r="BU288" s="391"/>
      <c r="BV288" s="391"/>
      <c r="BW288" s="391"/>
      <c r="BX288" s="391"/>
      <c r="BY288" s="391"/>
      <c r="BZ288" s="391"/>
      <c r="CA288" s="391"/>
      <c r="CB288" s="391"/>
      <c r="CC288" s="391"/>
      <c r="CD288" s="391"/>
      <c r="CE288" s="391"/>
      <c r="CF288" s="391"/>
      <c r="CG288" s="391"/>
      <c r="CH288" s="391"/>
      <c r="CI288" s="391"/>
      <c r="CJ288" s="391"/>
      <c r="CK288" s="391"/>
      <c r="CL288" s="391"/>
      <c r="CM288" s="391"/>
      <c r="CN288" s="391"/>
      <c r="CO288" s="391"/>
      <c r="CP288" s="391"/>
      <c r="CQ288" s="391"/>
      <c r="CR288" s="391"/>
      <c r="CS288" s="391"/>
      <c r="CT288" s="391"/>
      <c r="CU288" s="391"/>
      <c r="CV288" s="391"/>
      <c r="CW288" s="391"/>
      <c r="CX288" s="391"/>
      <c r="CY288" s="391"/>
    </row>
    <row r="289" spans="68:103">
      <c r="BP289" s="391"/>
      <c r="BQ289" s="391"/>
      <c r="BR289" s="391"/>
      <c r="BS289" s="391"/>
      <c r="BT289" s="391"/>
      <c r="BU289" s="391"/>
      <c r="BV289" s="391"/>
      <c r="BW289" s="391"/>
      <c r="BX289" s="391"/>
      <c r="BY289" s="391"/>
      <c r="BZ289" s="391"/>
      <c r="CA289" s="391"/>
      <c r="CB289" s="391"/>
      <c r="CC289" s="391"/>
      <c r="CD289" s="391"/>
      <c r="CE289" s="391"/>
      <c r="CF289" s="391"/>
      <c r="CG289" s="391"/>
      <c r="CH289" s="391"/>
      <c r="CI289" s="391"/>
      <c r="CJ289" s="391"/>
      <c r="CK289" s="391"/>
      <c r="CL289" s="391"/>
      <c r="CM289" s="391"/>
      <c r="CN289" s="391"/>
      <c r="CO289" s="391"/>
      <c r="CP289" s="391"/>
      <c r="CQ289" s="391"/>
      <c r="CR289" s="391"/>
      <c r="CS289" s="391"/>
      <c r="CT289" s="391"/>
      <c r="CU289" s="391"/>
      <c r="CV289" s="391"/>
      <c r="CW289" s="391"/>
      <c r="CX289" s="391"/>
      <c r="CY289" s="391"/>
    </row>
    <row r="290" spans="68:103">
      <c r="BP290" s="391"/>
      <c r="BQ290" s="391"/>
      <c r="BR290" s="391"/>
      <c r="BS290" s="391"/>
      <c r="BT290" s="391"/>
      <c r="BU290" s="391"/>
      <c r="BV290" s="391"/>
      <c r="BW290" s="391"/>
      <c r="BX290" s="391"/>
      <c r="BY290" s="391"/>
      <c r="BZ290" s="391"/>
      <c r="CA290" s="391"/>
      <c r="CB290" s="391"/>
      <c r="CC290" s="391"/>
      <c r="CD290" s="391"/>
      <c r="CE290" s="391"/>
      <c r="CF290" s="391"/>
      <c r="CG290" s="391"/>
      <c r="CH290" s="391"/>
      <c r="CI290" s="391"/>
      <c r="CJ290" s="391"/>
      <c r="CK290" s="391"/>
      <c r="CL290" s="391"/>
      <c r="CM290" s="391"/>
      <c r="CN290" s="391"/>
      <c r="CO290" s="391"/>
      <c r="CP290" s="391"/>
      <c r="CQ290" s="391"/>
      <c r="CR290" s="391"/>
      <c r="CS290" s="391"/>
      <c r="CT290" s="391"/>
      <c r="CU290" s="391"/>
      <c r="CV290" s="391"/>
      <c r="CW290" s="391"/>
      <c r="CX290" s="391"/>
      <c r="CY290" s="391"/>
    </row>
    <row r="291" spans="68:103">
      <c r="BP291" s="391"/>
      <c r="BQ291" s="391"/>
      <c r="BR291" s="391"/>
      <c r="BS291" s="391"/>
      <c r="BT291" s="391"/>
      <c r="BU291" s="391"/>
      <c r="BV291" s="391"/>
      <c r="BW291" s="391"/>
      <c r="BX291" s="391"/>
      <c r="BY291" s="391"/>
      <c r="BZ291" s="391"/>
      <c r="CA291" s="391"/>
      <c r="CB291" s="391"/>
      <c r="CC291" s="391"/>
      <c r="CD291" s="391"/>
      <c r="CE291" s="391"/>
      <c r="CF291" s="391"/>
      <c r="CG291" s="391"/>
      <c r="CH291" s="391"/>
      <c r="CI291" s="391"/>
      <c r="CJ291" s="391"/>
      <c r="CK291" s="391"/>
      <c r="CL291" s="391"/>
      <c r="CM291" s="391"/>
      <c r="CN291" s="391"/>
      <c r="CO291" s="391"/>
      <c r="CP291" s="391"/>
      <c r="CQ291" s="391"/>
      <c r="CR291" s="391"/>
      <c r="CS291" s="391"/>
      <c r="CT291" s="391"/>
      <c r="CU291" s="391"/>
      <c r="CV291" s="391"/>
      <c r="CW291" s="391"/>
      <c r="CX291" s="391"/>
      <c r="CY291" s="391"/>
    </row>
    <row r="292" spans="68:103">
      <c r="BP292" s="391"/>
      <c r="BQ292" s="391"/>
      <c r="BR292" s="391"/>
      <c r="BS292" s="391"/>
      <c r="BT292" s="391"/>
      <c r="BU292" s="391"/>
      <c r="BV292" s="391"/>
      <c r="BW292" s="391"/>
      <c r="BX292" s="391"/>
      <c r="BY292" s="391"/>
      <c r="BZ292" s="391"/>
      <c r="CA292" s="391"/>
      <c r="CB292" s="391"/>
      <c r="CC292" s="391"/>
      <c r="CD292" s="391"/>
      <c r="CE292" s="391"/>
      <c r="CF292" s="391"/>
      <c r="CG292" s="391"/>
      <c r="CH292" s="391"/>
      <c r="CI292" s="391"/>
      <c r="CJ292" s="391"/>
      <c r="CK292" s="391"/>
      <c r="CL292" s="391"/>
      <c r="CM292" s="391"/>
      <c r="CN292" s="391"/>
      <c r="CO292" s="391"/>
      <c r="CP292" s="391"/>
      <c r="CQ292" s="391"/>
      <c r="CR292" s="391"/>
      <c r="CS292" s="391"/>
      <c r="CT292" s="391"/>
      <c r="CU292" s="391"/>
      <c r="CV292" s="391"/>
      <c r="CW292" s="391"/>
      <c r="CX292" s="391"/>
      <c r="CY292" s="391"/>
    </row>
    <row r="293" spans="68:103">
      <c r="BP293" s="391"/>
      <c r="BQ293" s="391"/>
      <c r="BR293" s="391"/>
      <c r="BS293" s="391"/>
      <c r="BT293" s="391"/>
      <c r="BU293" s="391"/>
      <c r="BV293" s="391"/>
      <c r="BW293" s="391"/>
      <c r="BX293" s="391"/>
      <c r="BY293" s="391"/>
      <c r="BZ293" s="391"/>
      <c r="CA293" s="391"/>
      <c r="CB293" s="391"/>
      <c r="CC293" s="391"/>
      <c r="CD293" s="391"/>
      <c r="CE293" s="391"/>
      <c r="CF293" s="391"/>
      <c r="CG293" s="391"/>
      <c r="CH293" s="391"/>
      <c r="CI293" s="391"/>
      <c r="CJ293" s="391"/>
      <c r="CK293" s="391"/>
      <c r="CL293" s="391"/>
      <c r="CM293" s="391"/>
      <c r="CN293" s="391"/>
      <c r="CO293" s="391"/>
      <c r="CP293" s="391"/>
      <c r="CQ293" s="391"/>
      <c r="CR293" s="391"/>
      <c r="CS293" s="391"/>
      <c r="CT293" s="391"/>
      <c r="CU293" s="391"/>
      <c r="CV293" s="391"/>
      <c r="CW293" s="391"/>
      <c r="CX293" s="391"/>
      <c r="CY293" s="391"/>
    </row>
    <row r="294" spans="68:103">
      <c r="BP294" s="391"/>
      <c r="BQ294" s="391"/>
      <c r="BR294" s="391"/>
      <c r="BS294" s="391"/>
      <c r="BT294" s="391"/>
      <c r="BU294" s="391"/>
      <c r="BV294" s="391"/>
      <c r="BW294" s="391"/>
      <c r="BX294" s="391"/>
      <c r="BY294" s="391"/>
      <c r="BZ294" s="391"/>
      <c r="CA294" s="391"/>
      <c r="CB294" s="391"/>
      <c r="CC294" s="391"/>
      <c r="CD294" s="391"/>
      <c r="CE294" s="391"/>
      <c r="CF294" s="391"/>
      <c r="CG294" s="391"/>
      <c r="CH294" s="391"/>
      <c r="CI294" s="391"/>
      <c r="CJ294" s="391"/>
      <c r="CK294" s="391"/>
      <c r="CL294" s="391"/>
      <c r="CM294" s="391"/>
      <c r="CN294" s="391"/>
      <c r="CO294" s="391"/>
      <c r="CP294" s="391"/>
      <c r="CQ294" s="391"/>
      <c r="CR294" s="391"/>
      <c r="CS294" s="391"/>
      <c r="CT294" s="391"/>
      <c r="CU294" s="391"/>
      <c r="CV294" s="391"/>
      <c r="CW294" s="391"/>
      <c r="CX294" s="391"/>
      <c r="CY294" s="391"/>
    </row>
    <row r="295" spans="68:103">
      <c r="BP295" s="391"/>
      <c r="BQ295" s="391"/>
      <c r="BR295" s="391"/>
      <c r="BS295" s="391"/>
      <c r="BT295" s="391"/>
      <c r="BU295" s="391"/>
      <c r="BV295" s="391"/>
      <c r="BW295" s="391"/>
      <c r="BX295" s="391"/>
      <c r="BY295" s="391"/>
      <c r="BZ295" s="391"/>
      <c r="CA295" s="391"/>
      <c r="CB295" s="391"/>
      <c r="CC295" s="391"/>
      <c r="CD295" s="391"/>
      <c r="CE295" s="391"/>
      <c r="CF295" s="391"/>
      <c r="CG295" s="391"/>
      <c r="CH295" s="391"/>
      <c r="CI295" s="391"/>
      <c r="CJ295" s="391"/>
      <c r="CK295" s="391"/>
      <c r="CL295" s="391"/>
      <c r="CM295" s="391"/>
      <c r="CN295" s="391"/>
      <c r="CO295" s="391"/>
      <c r="CP295" s="391"/>
      <c r="CQ295" s="391"/>
      <c r="CR295" s="391"/>
      <c r="CS295" s="391"/>
      <c r="CT295" s="391"/>
      <c r="CU295" s="391"/>
      <c r="CV295" s="391"/>
      <c r="CW295" s="391"/>
      <c r="CX295" s="391"/>
      <c r="CY295" s="391"/>
    </row>
    <row r="296" spans="68:103">
      <c r="BP296" s="391"/>
      <c r="BQ296" s="391"/>
      <c r="BR296" s="391"/>
      <c r="BS296" s="391"/>
      <c r="BT296" s="391"/>
      <c r="BU296" s="391"/>
      <c r="BV296" s="391"/>
      <c r="BW296" s="391"/>
      <c r="BX296" s="391"/>
      <c r="BY296" s="391"/>
      <c r="BZ296" s="391"/>
      <c r="CA296" s="391"/>
      <c r="CB296" s="391"/>
      <c r="CC296" s="391"/>
      <c r="CD296" s="391"/>
      <c r="CE296" s="391"/>
      <c r="CF296" s="391"/>
      <c r="CG296" s="391"/>
      <c r="CH296" s="391"/>
      <c r="CI296" s="391"/>
      <c r="CJ296" s="391"/>
      <c r="CK296" s="391"/>
      <c r="CL296" s="391"/>
      <c r="CM296" s="391"/>
      <c r="CN296" s="391"/>
      <c r="CO296" s="391"/>
      <c r="CP296" s="391"/>
      <c r="CQ296" s="391"/>
      <c r="CR296" s="391"/>
      <c r="CS296" s="391"/>
      <c r="CT296" s="391"/>
      <c r="CU296" s="391"/>
      <c r="CV296" s="391"/>
      <c r="CW296" s="391"/>
      <c r="CX296" s="391"/>
      <c r="CY296" s="391"/>
    </row>
    <row r="297" spans="68:103">
      <c r="BP297" s="391"/>
      <c r="BQ297" s="391"/>
      <c r="BR297" s="391"/>
      <c r="BS297" s="391"/>
      <c r="BT297" s="391"/>
      <c r="BU297" s="391"/>
      <c r="BV297" s="391"/>
      <c r="BW297" s="391"/>
      <c r="BX297" s="391"/>
      <c r="BY297" s="391"/>
      <c r="BZ297" s="391"/>
      <c r="CA297" s="391"/>
      <c r="CB297" s="391"/>
      <c r="CC297" s="391"/>
      <c r="CD297" s="391"/>
      <c r="CE297" s="391"/>
      <c r="CF297" s="391"/>
      <c r="CG297" s="391"/>
      <c r="CH297" s="391"/>
      <c r="CI297" s="391"/>
      <c r="CJ297" s="391"/>
      <c r="CK297" s="391"/>
      <c r="CL297" s="391"/>
      <c r="CM297" s="391"/>
      <c r="CN297" s="391"/>
      <c r="CO297" s="391"/>
      <c r="CP297" s="391"/>
      <c r="CQ297" s="391"/>
      <c r="CR297" s="391"/>
      <c r="CS297" s="391"/>
      <c r="CT297" s="391"/>
      <c r="CU297" s="391"/>
      <c r="CV297" s="391"/>
      <c r="CW297" s="391"/>
      <c r="CX297" s="391"/>
      <c r="CY297" s="391"/>
    </row>
    <row r="298" spans="68:103">
      <c r="BP298" s="391"/>
      <c r="BQ298" s="391"/>
      <c r="BR298" s="391"/>
      <c r="BS298" s="391"/>
      <c r="BT298" s="391"/>
      <c r="BU298" s="391"/>
      <c r="BV298" s="391"/>
      <c r="BW298" s="391"/>
      <c r="BX298" s="391"/>
      <c r="BY298" s="391"/>
      <c r="BZ298" s="391"/>
      <c r="CA298" s="391"/>
      <c r="CB298" s="391"/>
      <c r="CC298" s="391"/>
      <c r="CD298" s="391"/>
      <c r="CE298" s="391"/>
      <c r="CF298" s="391"/>
      <c r="CG298" s="391"/>
      <c r="CH298" s="391"/>
      <c r="CI298" s="391"/>
      <c r="CJ298" s="391"/>
      <c r="CK298" s="391"/>
      <c r="CL298" s="391"/>
      <c r="CM298" s="391"/>
      <c r="CN298" s="391"/>
      <c r="CO298" s="391"/>
      <c r="CP298" s="391"/>
      <c r="CQ298" s="391"/>
      <c r="CR298" s="391"/>
      <c r="CS298" s="391"/>
      <c r="CT298" s="391"/>
      <c r="CU298" s="391"/>
      <c r="CV298" s="391"/>
      <c r="CW298" s="391"/>
      <c r="CX298" s="391"/>
      <c r="CY298" s="391"/>
    </row>
    <row r="299" spans="68:103">
      <c r="BP299" s="391"/>
      <c r="BQ299" s="391"/>
      <c r="BR299" s="391"/>
      <c r="BS299" s="391"/>
      <c r="BT299" s="391"/>
      <c r="BU299" s="391"/>
      <c r="BV299" s="391"/>
      <c r="BW299" s="391"/>
      <c r="BX299" s="391"/>
      <c r="BY299" s="391"/>
      <c r="BZ299" s="391"/>
      <c r="CA299" s="391"/>
      <c r="CB299" s="391"/>
      <c r="CC299" s="391"/>
      <c r="CD299" s="391"/>
      <c r="CE299" s="391"/>
      <c r="CF299" s="391"/>
      <c r="CG299" s="391"/>
      <c r="CH299" s="391"/>
      <c r="CI299" s="391"/>
      <c r="CJ299" s="391"/>
      <c r="CK299" s="391"/>
      <c r="CL299" s="391"/>
      <c r="CM299" s="391"/>
      <c r="CN299" s="391"/>
      <c r="CO299" s="391"/>
      <c r="CP299" s="391"/>
      <c r="CQ299" s="391"/>
      <c r="CR299" s="391"/>
      <c r="CS299" s="391"/>
      <c r="CT299" s="391"/>
      <c r="CU299" s="391"/>
      <c r="CV299" s="391"/>
      <c r="CW299" s="391"/>
      <c r="CX299" s="391"/>
      <c r="CY299" s="391"/>
    </row>
    <row r="300" spans="68:103">
      <c r="BP300" s="391"/>
      <c r="BQ300" s="391"/>
      <c r="BR300" s="391"/>
      <c r="BS300" s="391"/>
      <c r="BT300" s="391"/>
      <c r="BU300" s="391"/>
      <c r="BV300" s="391"/>
      <c r="BW300" s="391"/>
      <c r="BX300" s="391"/>
      <c r="BY300" s="391"/>
      <c r="BZ300" s="391"/>
      <c r="CA300" s="391"/>
      <c r="CB300" s="391"/>
      <c r="CC300" s="391"/>
      <c r="CD300" s="391"/>
      <c r="CE300" s="391"/>
      <c r="CF300" s="391"/>
      <c r="CG300" s="391"/>
      <c r="CH300" s="391"/>
      <c r="CI300" s="391"/>
      <c r="CJ300" s="391"/>
      <c r="CK300" s="391"/>
      <c r="CL300" s="391"/>
      <c r="CM300" s="391"/>
      <c r="CN300" s="391"/>
      <c r="CO300" s="391"/>
      <c r="CP300" s="391"/>
      <c r="CQ300" s="391"/>
      <c r="CR300" s="391"/>
      <c r="CS300" s="391"/>
      <c r="CT300" s="391"/>
      <c r="CU300" s="391"/>
      <c r="CV300" s="391"/>
      <c r="CW300" s="391"/>
      <c r="CX300" s="391"/>
      <c r="CY300" s="391"/>
    </row>
    <row r="301" spans="68:103">
      <c r="BP301" s="391"/>
      <c r="BQ301" s="391"/>
      <c r="BR301" s="391"/>
      <c r="BS301" s="391"/>
      <c r="BT301" s="391"/>
      <c r="BU301" s="391"/>
      <c r="BV301" s="391"/>
      <c r="BW301" s="391"/>
      <c r="BX301" s="391"/>
      <c r="BY301" s="391"/>
      <c r="BZ301" s="391"/>
      <c r="CA301" s="391"/>
      <c r="CB301" s="391"/>
      <c r="CC301" s="391"/>
      <c r="CD301" s="391"/>
      <c r="CE301" s="391"/>
      <c r="CF301" s="391"/>
      <c r="CG301" s="391"/>
      <c r="CH301" s="391"/>
      <c r="CI301" s="391"/>
      <c r="CJ301" s="391"/>
      <c r="CK301" s="391"/>
      <c r="CL301" s="391"/>
      <c r="CM301" s="391"/>
      <c r="CN301" s="391"/>
      <c r="CO301" s="391"/>
      <c r="CP301" s="391"/>
      <c r="CQ301" s="391"/>
      <c r="CR301" s="391"/>
      <c r="CS301" s="391"/>
      <c r="CT301" s="391"/>
      <c r="CU301" s="391"/>
      <c r="CV301" s="391"/>
      <c r="CW301" s="391"/>
      <c r="CX301" s="391"/>
      <c r="CY301" s="391"/>
    </row>
    <row r="302" spans="68:103">
      <c r="BP302" s="391"/>
      <c r="BQ302" s="391"/>
      <c r="BR302" s="391"/>
      <c r="BS302" s="391"/>
      <c r="BT302" s="391"/>
      <c r="BU302" s="391"/>
      <c r="BV302" s="391"/>
      <c r="BW302" s="391"/>
      <c r="BX302" s="391"/>
      <c r="BY302" s="391"/>
      <c r="BZ302" s="391"/>
      <c r="CA302" s="391"/>
      <c r="CB302" s="391"/>
      <c r="CC302" s="391"/>
      <c r="CD302" s="391"/>
      <c r="CE302" s="391"/>
      <c r="CF302" s="391"/>
      <c r="CG302" s="391"/>
      <c r="CH302" s="391"/>
      <c r="CI302" s="391"/>
      <c r="CJ302" s="391"/>
      <c r="CK302" s="391"/>
      <c r="CL302" s="391"/>
      <c r="CM302" s="391"/>
      <c r="CN302" s="391"/>
      <c r="CO302" s="391"/>
      <c r="CP302" s="391"/>
      <c r="CQ302" s="391"/>
      <c r="CR302" s="391"/>
      <c r="CS302" s="391"/>
      <c r="CT302" s="391"/>
      <c r="CU302" s="391"/>
      <c r="CV302" s="391"/>
      <c r="CW302" s="391"/>
      <c r="CX302" s="391"/>
      <c r="CY302" s="391"/>
    </row>
    <row r="303" spans="68:103">
      <c r="BP303" s="391"/>
      <c r="BQ303" s="391"/>
      <c r="BR303" s="391"/>
      <c r="BS303" s="391"/>
      <c r="BT303" s="391"/>
      <c r="BU303" s="391"/>
      <c r="BV303" s="391"/>
      <c r="BW303" s="391"/>
      <c r="BX303" s="391"/>
      <c r="BY303" s="391"/>
      <c r="BZ303" s="391"/>
      <c r="CA303" s="391"/>
      <c r="CB303" s="391"/>
      <c r="CC303" s="391"/>
      <c r="CD303" s="391"/>
      <c r="CE303" s="391"/>
      <c r="CF303" s="391"/>
      <c r="CG303" s="391"/>
      <c r="CH303" s="391"/>
      <c r="CI303" s="391"/>
      <c r="CJ303" s="391"/>
      <c r="CK303" s="391"/>
      <c r="CL303" s="391"/>
      <c r="CM303" s="391"/>
      <c r="CN303" s="391"/>
      <c r="CO303" s="391"/>
      <c r="CP303" s="391"/>
      <c r="CQ303" s="391"/>
      <c r="CR303" s="391"/>
      <c r="CS303" s="391"/>
      <c r="CT303" s="391"/>
      <c r="CU303" s="391"/>
      <c r="CV303" s="391"/>
      <c r="CW303" s="391"/>
      <c r="CX303" s="391"/>
      <c r="CY303" s="391"/>
    </row>
    <row r="304" spans="68:103">
      <c r="BP304" s="391"/>
      <c r="BQ304" s="391"/>
      <c r="BR304" s="391"/>
      <c r="BS304" s="391"/>
      <c r="BT304" s="391"/>
      <c r="BU304" s="391"/>
      <c r="BV304" s="391"/>
      <c r="BW304" s="391"/>
      <c r="BX304" s="391"/>
      <c r="BY304" s="391"/>
      <c r="BZ304" s="391"/>
      <c r="CA304" s="391"/>
      <c r="CB304" s="391"/>
      <c r="CC304" s="391"/>
      <c r="CD304" s="391"/>
      <c r="CE304" s="391"/>
      <c r="CF304" s="391"/>
      <c r="CG304" s="391"/>
      <c r="CH304" s="391"/>
      <c r="CI304" s="391"/>
      <c r="CJ304" s="391"/>
      <c r="CK304" s="391"/>
      <c r="CL304" s="391"/>
      <c r="CM304" s="391"/>
      <c r="CN304" s="391"/>
      <c r="CO304" s="391"/>
      <c r="CP304" s="391"/>
      <c r="CQ304" s="391"/>
      <c r="CR304" s="391"/>
      <c r="CS304" s="391"/>
      <c r="CT304" s="391"/>
      <c r="CU304" s="391"/>
      <c r="CV304" s="391"/>
      <c r="CW304" s="391"/>
      <c r="CX304" s="391"/>
      <c r="CY304" s="391"/>
    </row>
    <row r="305" spans="68:103">
      <c r="BP305" s="391"/>
      <c r="BQ305" s="391"/>
      <c r="BR305" s="391"/>
      <c r="BS305" s="391"/>
      <c r="BT305" s="391"/>
      <c r="BU305" s="391"/>
      <c r="BV305" s="391"/>
      <c r="BW305" s="391"/>
      <c r="BX305" s="391"/>
      <c r="BY305" s="391"/>
      <c r="BZ305" s="391"/>
      <c r="CA305" s="391"/>
      <c r="CB305" s="391"/>
      <c r="CC305" s="391"/>
      <c r="CD305" s="391"/>
      <c r="CE305" s="391"/>
      <c r="CF305" s="391"/>
      <c r="CG305" s="391"/>
      <c r="CH305" s="391"/>
      <c r="CI305" s="391"/>
      <c r="CJ305" s="391"/>
      <c r="CK305" s="391"/>
      <c r="CL305" s="391"/>
      <c r="CM305" s="391"/>
      <c r="CN305" s="391"/>
      <c r="CO305" s="391"/>
      <c r="CP305" s="391"/>
      <c r="CQ305" s="391"/>
      <c r="CR305" s="391"/>
      <c r="CS305" s="391"/>
      <c r="CT305" s="391"/>
      <c r="CU305" s="391"/>
      <c r="CV305" s="391"/>
      <c r="CW305" s="391"/>
      <c r="CX305" s="391"/>
      <c r="CY305" s="391"/>
    </row>
    <row r="306" spans="68:103">
      <c r="BP306" s="391"/>
      <c r="BQ306" s="391"/>
      <c r="BR306" s="391"/>
      <c r="BS306" s="391"/>
      <c r="BT306" s="391"/>
      <c r="BU306" s="391"/>
      <c r="BV306" s="391"/>
      <c r="BW306" s="391"/>
      <c r="BX306" s="391"/>
      <c r="BY306" s="391"/>
      <c r="BZ306" s="391"/>
      <c r="CA306" s="391"/>
      <c r="CB306" s="391"/>
      <c r="CC306" s="391"/>
      <c r="CD306" s="391"/>
      <c r="CE306" s="391"/>
      <c r="CF306" s="391"/>
      <c r="CG306" s="391"/>
      <c r="CH306" s="391"/>
      <c r="CI306" s="391"/>
      <c r="CJ306" s="391"/>
      <c r="CK306" s="391"/>
      <c r="CL306" s="391"/>
      <c r="CM306" s="391"/>
      <c r="CN306" s="391"/>
      <c r="CO306" s="391"/>
      <c r="CP306" s="391"/>
      <c r="CQ306" s="391"/>
      <c r="CR306" s="391"/>
      <c r="CS306" s="391"/>
      <c r="CT306" s="391"/>
      <c r="CU306" s="391"/>
      <c r="CV306" s="391"/>
      <c r="CW306" s="391"/>
      <c r="CX306" s="391"/>
      <c r="CY306" s="391"/>
    </row>
    <row r="307" spans="68:103">
      <c r="BP307" s="391"/>
      <c r="BQ307" s="391"/>
      <c r="BR307" s="391"/>
      <c r="BS307" s="391"/>
      <c r="BT307" s="391"/>
      <c r="BU307" s="391"/>
      <c r="BV307" s="391"/>
      <c r="BW307" s="391"/>
      <c r="BX307" s="391"/>
      <c r="BY307" s="391"/>
      <c r="BZ307" s="391"/>
      <c r="CA307" s="391"/>
      <c r="CB307" s="391"/>
      <c r="CC307" s="391"/>
      <c r="CD307" s="391"/>
      <c r="CE307" s="391"/>
      <c r="CF307" s="391"/>
      <c r="CG307" s="391"/>
      <c r="CH307" s="391"/>
      <c r="CI307" s="391"/>
      <c r="CJ307" s="391"/>
      <c r="CK307" s="391"/>
      <c r="CL307" s="391"/>
      <c r="CM307" s="391"/>
      <c r="CN307" s="391"/>
      <c r="CO307" s="391"/>
      <c r="CP307" s="391"/>
      <c r="CQ307" s="391"/>
      <c r="CR307" s="391"/>
      <c r="CS307" s="391"/>
      <c r="CT307" s="391"/>
      <c r="CU307" s="391"/>
      <c r="CV307" s="391"/>
      <c r="CW307" s="391"/>
      <c r="CX307" s="391"/>
      <c r="CY307" s="391"/>
    </row>
    <row r="308" spans="68:103">
      <c r="BP308" s="391"/>
      <c r="BQ308" s="391"/>
      <c r="BR308" s="391"/>
      <c r="BS308" s="391"/>
      <c r="BT308" s="391"/>
      <c r="BU308" s="391"/>
      <c r="BV308" s="391"/>
      <c r="BW308" s="391"/>
      <c r="BX308" s="391"/>
      <c r="BY308" s="391"/>
      <c r="BZ308" s="391"/>
      <c r="CA308" s="391"/>
      <c r="CB308" s="391"/>
      <c r="CC308" s="391"/>
      <c r="CD308" s="391"/>
      <c r="CE308" s="391"/>
      <c r="CF308" s="391"/>
      <c r="CG308" s="391"/>
      <c r="CH308" s="391"/>
      <c r="CI308" s="391"/>
      <c r="CJ308" s="391"/>
      <c r="CK308" s="391"/>
      <c r="CL308" s="391"/>
      <c r="CM308" s="391"/>
      <c r="CN308" s="391"/>
      <c r="CO308" s="391"/>
      <c r="CP308" s="391"/>
      <c r="CQ308" s="391"/>
      <c r="CR308" s="391"/>
      <c r="CS308" s="391"/>
      <c r="CT308" s="391"/>
      <c r="CU308" s="391"/>
      <c r="CV308" s="391"/>
      <c r="CW308" s="391"/>
      <c r="CX308" s="391"/>
      <c r="CY308" s="391"/>
    </row>
    <row r="309" spans="68:103">
      <c r="BP309" s="391"/>
      <c r="BQ309" s="391"/>
      <c r="BR309" s="391"/>
      <c r="BS309" s="391"/>
      <c r="BT309" s="391"/>
      <c r="BU309" s="391"/>
      <c r="BV309" s="391"/>
      <c r="BW309" s="391"/>
      <c r="BX309" s="391"/>
      <c r="BY309" s="391"/>
      <c r="BZ309" s="391"/>
      <c r="CA309" s="391"/>
      <c r="CB309" s="391"/>
      <c r="CC309" s="391"/>
      <c r="CD309" s="391"/>
      <c r="CE309" s="391"/>
      <c r="CF309" s="391"/>
      <c r="CG309" s="391"/>
      <c r="CH309" s="391"/>
      <c r="CI309" s="391"/>
      <c r="CJ309" s="391"/>
      <c r="CK309" s="391"/>
      <c r="CL309" s="391"/>
      <c r="CM309" s="391"/>
      <c r="CN309" s="391"/>
      <c r="CO309" s="391"/>
      <c r="CP309" s="391"/>
      <c r="CQ309" s="391"/>
      <c r="CR309" s="391"/>
      <c r="CS309" s="391"/>
      <c r="CT309" s="391"/>
      <c r="CU309" s="391"/>
      <c r="CV309" s="391"/>
      <c r="CW309" s="391"/>
      <c r="CX309" s="391"/>
      <c r="CY309" s="391"/>
    </row>
    <row r="310" spans="68:103">
      <c r="BP310" s="391"/>
      <c r="BQ310" s="391"/>
      <c r="BR310" s="391"/>
      <c r="BS310" s="391"/>
      <c r="BT310" s="391"/>
      <c r="BU310" s="391"/>
      <c r="BV310" s="391"/>
      <c r="BW310" s="391"/>
      <c r="BX310" s="391"/>
      <c r="BY310" s="391"/>
      <c r="BZ310" s="391"/>
      <c r="CA310" s="391"/>
      <c r="CB310" s="391"/>
      <c r="CC310" s="391"/>
      <c r="CD310" s="391"/>
      <c r="CE310" s="391"/>
      <c r="CF310" s="391"/>
      <c r="CG310" s="391"/>
      <c r="CH310" s="391"/>
      <c r="CI310" s="391"/>
      <c r="CJ310" s="391"/>
      <c r="CK310" s="391"/>
      <c r="CL310" s="391"/>
      <c r="CM310" s="391"/>
      <c r="CN310" s="391"/>
      <c r="CO310" s="391"/>
      <c r="CP310" s="391"/>
      <c r="CQ310" s="391"/>
      <c r="CR310" s="391"/>
      <c r="CS310" s="391"/>
      <c r="CT310" s="391"/>
      <c r="CU310" s="391"/>
      <c r="CV310" s="391"/>
      <c r="CW310" s="391"/>
      <c r="CX310" s="391"/>
      <c r="CY310" s="391"/>
    </row>
    <row r="311" spans="68:103">
      <c r="BP311" s="391"/>
      <c r="BQ311" s="391"/>
      <c r="BR311" s="391"/>
      <c r="BS311" s="391"/>
      <c r="BT311" s="391"/>
      <c r="BU311" s="391"/>
      <c r="BV311" s="391"/>
      <c r="BW311" s="391"/>
      <c r="BX311" s="391"/>
      <c r="BY311" s="391"/>
      <c r="BZ311" s="391"/>
      <c r="CA311" s="391"/>
      <c r="CB311" s="391"/>
      <c r="CC311" s="391"/>
      <c r="CD311" s="391"/>
      <c r="CE311" s="391"/>
      <c r="CF311" s="391"/>
      <c r="CG311" s="391"/>
      <c r="CH311" s="391"/>
      <c r="CI311" s="391"/>
      <c r="CJ311" s="391"/>
      <c r="CK311" s="391"/>
      <c r="CL311" s="391"/>
      <c r="CM311" s="391"/>
      <c r="CN311" s="391"/>
      <c r="CO311" s="391"/>
      <c r="CP311" s="391"/>
      <c r="CQ311" s="391"/>
      <c r="CR311" s="391"/>
      <c r="CS311" s="391"/>
      <c r="CT311" s="391"/>
      <c r="CU311" s="391"/>
      <c r="CV311" s="391"/>
      <c r="CW311" s="391"/>
      <c r="CX311" s="391"/>
      <c r="CY311" s="391"/>
    </row>
    <row r="312" spans="68:103">
      <c r="BP312" s="391"/>
      <c r="BQ312" s="391"/>
      <c r="BR312" s="391"/>
      <c r="BS312" s="391"/>
      <c r="BT312" s="391"/>
      <c r="BU312" s="391"/>
      <c r="BV312" s="391"/>
      <c r="BW312" s="391"/>
      <c r="BX312" s="391"/>
      <c r="BY312" s="391"/>
      <c r="BZ312" s="391"/>
      <c r="CA312" s="391"/>
      <c r="CB312" s="391"/>
      <c r="CC312" s="391"/>
      <c r="CD312" s="391"/>
      <c r="CE312" s="391"/>
      <c r="CF312" s="391"/>
      <c r="CG312" s="391"/>
      <c r="CH312" s="391"/>
      <c r="CI312" s="391"/>
      <c r="CJ312" s="391"/>
      <c r="CK312" s="391"/>
      <c r="CL312" s="391"/>
      <c r="CM312" s="391"/>
      <c r="CN312" s="391"/>
      <c r="CO312" s="391"/>
      <c r="CP312" s="391"/>
      <c r="CQ312" s="391"/>
      <c r="CR312" s="391"/>
      <c r="CS312" s="391"/>
      <c r="CT312" s="391"/>
      <c r="CU312" s="391"/>
      <c r="CV312" s="391"/>
      <c r="CW312" s="391"/>
      <c r="CX312" s="391"/>
      <c r="CY312" s="391"/>
    </row>
    <row r="313" spans="68:103">
      <c r="BP313" s="391"/>
      <c r="BQ313" s="391"/>
      <c r="BR313" s="391"/>
      <c r="BS313" s="391"/>
      <c r="BT313" s="391"/>
      <c r="BU313" s="391"/>
      <c r="BV313" s="391"/>
      <c r="BW313" s="391"/>
      <c r="BX313" s="391"/>
      <c r="BY313" s="391"/>
      <c r="BZ313" s="391"/>
      <c r="CA313" s="391"/>
      <c r="CB313" s="391"/>
      <c r="CC313" s="391"/>
      <c r="CD313" s="391"/>
      <c r="CE313" s="391"/>
      <c r="CF313" s="391"/>
      <c r="CG313" s="391"/>
      <c r="CH313" s="391"/>
      <c r="CI313" s="391"/>
      <c r="CJ313" s="391"/>
      <c r="CK313" s="391"/>
      <c r="CL313" s="391"/>
      <c r="CM313" s="391"/>
      <c r="CN313" s="391"/>
      <c r="CO313" s="391"/>
      <c r="CP313" s="391"/>
      <c r="CQ313" s="391"/>
      <c r="CR313" s="391"/>
      <c r="CS313" s="391"/>
      <c r="CT313" s="391"/>
      <c r="CU313" s="391"/>
      <c r="CV313" s="391"/>
      <c r="CW313" s="391"/>
      <c r="CX313" s="391"/>
      <c r="CY313" s="391"/>
    </row>
    <row r="314" spans="68:103">
      <c r="BP314" s="391"/>
      <c r="BQ314" s="391"/>
      <c r="BR314" s="391"/>
      <c r="BS314" s="391"/>
      <c r="BT314" s="391"/>
      <c r="BU314" s="391"/>
      <c r="BV314" s="391"/>
      <c r="BW314" s="391"/>
      <c r="BX314" s="391"/>
      <c r="BY314" s="391"/>
      <c r="BZ314" s="391"/>
      <c r="CA314" s="391"/>
      <c r="CB314" s="391"/>
      <c r="CC314" s="391"/>
      <c r="CD314" s="391"/>
      <c r="CE314" s="391"/>
      <c r="CF314" s="391"/>
      <c r="CG314" s="391"/>
      <c r="CH314" s="391"/>
      <c r="CI314" s="391"/>
      <c r="CJ314" s="391"/>
      <c r="CK314" s="391"/>
      <c r="CL314" s="391"/>
      <c r="CM314" s="391"/>
      <c r="CN314" s="391"/>
      <c r="CO314" s="391"/>
      <c r="CP314" s="391"/>
      <c r="CQ314" s="391"/>
      <c r="CR314" s="391"/>
      <c r="CS314" s="391"/>
      <c r="CT314" s="391"/>
      <c r="CU314" s="391"/>
      <c r="CV314" s="391"/>
      <c r="CW314" s="391"/>
      <c r="CX314" s="391"/>
      <c r="CY314" s="391"/>
    </row>
    <row r="315" spans="68:103">
      <c r="BP315" s="391"/>
      <c r="BQ315" s="391"/>
      <c r="BR315" s="391"/>
      <c r="BS315" s="391"/>
      <c r="BT315" s="391"/>
      <c r="BU315" s="391"/>
      <c r="BV315" s="391"/>
      <c r="BW315" s="391"/>
      <c r="BX315" s="391"/>
      <c r="BY315" s="391"/>
      <c r="BZ315" s="391"/>
      <c r="CA315" s="391"/>
      <c r="CB315" s="391"/>
      <c r="CC315" s="391"/>
      <c r="CD315" s="391"/>
      <c r="CE315" s="391"/>
      <c r="CF315" s="391"/>
      <c r="CG315" s="391"/>
      <c r="CH315" s="391"/>
      <c r="CI315" s="391"/>
      <c r="CJ315" s="391"/>
      <c r="CK315" s="391"/>
      <c r="CL315" s="391"/>
      <c r="CM315" s="391"/>
      <c r="CN315" s="391"/>
      <c r="CO315" s="391"/>
      <c r="CP315" s="391"/>
      <c r="CQ315" s="391"/>
      <c r="CR315" s="391"/>
      <c r="CS315" s="391"/>
      <c r="CT315" s="391"/>
      <c r="CU315" s="391"/>
      <c r="CV315" s="391"/>
      <c r="CW315" s="391"/>
      <c r="CX315" s="391"/>
      <c r="CY315" s="391"/>
    </row>
    <row r="316" spans="68:103">
      <c r="BP316" s="391"/>
      <c r="BQ316" s="391"/>
      <c r="BR316" s="391"/>
      <c r="BS316" s="391"/>
      <c r="BT316" s="391"/>
      <c r="BU316" s="391"/>
      <c r="BV316" s="391"/>
      <c r="BW316" s="391"/>
      <c r="BX316" s="391"/>
      <c r="BY316" s="391"/>
      <c r="BZ316" s="391"/>
      <c r="CA316" s="391"/>
      <c r="CB316" s="391"/>
      <c r="CC316" s="391"/>
      <c r="CD316" s="391"/>
      <c r="CE316" s="391"/>
      <c r="CF316" s="391"/>
      <c r="CG316" s="391"/>
      <c r="CH316" s="391"/>
      <c r="CI316" s="391"/>
      <c r="CJ316" s="391"/>
      <c r="CK316" s="391"/>
      <c r="CL316" s="391"/>
      <c r="CM316" s="391"/>
      <c r="CN316" s="391"/>
      <c r="CO316" s="391"/>
      <c r="CP316" s="391"/>
      <c r="CQ316" s="391"/>
      <c r="CR316" s="391"/>
      <c r="CS316" s="391"/>
      <c r="CT316" s="391"/>
      <c r="CU316" s="391"/>
      <c r="CV316" s="391"/>
      <c r="CW316" s="391"/>
      <c r="CX316" s="391"/>
      <c r="CY316" s="391"/>
    </row>
    <row r="317" spans="68:103">
      <c r="BP317" s="391"/>
      <c r="BQ317" s="391"/>
      <c r="BR317" s="391"/>
      <c r="BS317" s="391"/>
      <c r="BT317" s="391"/>
      <c r="BU317" s="391"/>
      <c r="BV317" s="391"/>
      <c r="BW317" s="391"/>
      <c r="BX317" s="391"/>
      <c r="BY317" s="391"/>
      <c r="BZ317" s="391"/>
      <c r="CA317" s="391"/>
      <c r="CB317" s="391"/>
      <c r="CC317" s="391"/>
      <c r="CD317" s="391"/>
      <c r="CE317" s="391"/>
      <c r="CF317" s="391"/>
      <c r="CG317" s="391"/>
      <c r="CH317" s="391"/>
      <c r="CI317" s="391"/>
      <c r="CJ317" s="391"/>
      <c r="CK317" s="391"/>
      <c r="CL317" s="391"/>
      <c r="CM317" s="391"/>
      <c r="CN317" s="391"/>
      <c r="CO317" s="391"/>
      <c r="CP317" s="391"/>
      <c r="CQ317" s="391"/>
      <c r="CR317" s="391"/>
      <c r="CS317" s="391"/>
      <c r="CT317" s="391"/>
      <c r="CU317" s="391"/>
      <c r="CV317" s="391"/>
      <c r="CW317" s="391"/>
      <c r="CX317" s="391"/>
      <c r="CY317" s="391"/>
    </row>
    <row r="318" spans="68:103">
      <c r="BP318" s="391"/>
      <c r="BQ318" s="391"/>
      <c r="BR318" s="391"/>
      <c r="BS318" s="391"/>
      <c r="BT318" s="391"/>
      <c r="BU318" s="391"/>
      <c r="BV318" s="391"/>
      <c r="BW318" s="391"/>
      <c r="BX318" s="391"/>
      <c r="BY318" s="391"/>
      <c r="BZ318" s="391"/>
      <c r="CA318" s="391"/>
      <c r="CB318" s="391"/>
      <c r="CC318" s="391"/>
      <c r="CD318" s="391"/>
      <c r="CE318" s="391"/>
      <c r="CF318" s="391"/>
      <c r="CG318" s="391"/>
      <c r="CH318" s="391"/>
      <c r="CI318" s="391"/>
      <c r="CJ318" s="391"/>
      <c r="CK318" s="391"/>
      <c r="CL318" s="391"/>
      <c r="CM318" s="391"/>
      <c r="CN318" s="391"/>
      <c r="CO318" s="391"/>
      <c r="CP318" s="391"/>
      <c r="CQ318" s="391"/>
      <c r="CR318" s="391"/>
      <c r="CS318" s="391"/>
      <c r="CT318" s="391"/>
      <c r="CU318" s="391"/>
      <c r="CV318" s="391"/>
      <c r="CW318" s="391"/>
      <c r="CX318" s="391"/>
      <c r="CY318" s="391"/>
    </row>
    <row r="319" spans="68:103">
      <c r="BP319" s="391"/>
      <c r="BQ319" s="391"/>
      <c r="BR319" s="391"/>
      <c r="BS319" s="391"/>
      <c r="BT319" s="391"/>
      <c r="BU319" s="391"/>
      <c r="BV319" s="391"/>
      <c r="BW319" s="391"/>
      <c r="BX319" s="391"/>
      <c r="BY319" s="391"/>
      <c r="BZ319" s="391"/>
      <c r="CA319" s="391"/>
      <c r="CB319" s="391"/>
      <c r="CC319" s="391"/>
      <c r="CD319" s="391"/>
      <c r="CE319" s="391"/>
      <c r="CF319" s="391"/>
      <c r="CG319" s="391"/>
      <c r="CH319" s="391"/>
      <c r="CI319" s="391"/>
      <c r="CJ319" s="391"/>
      <c r="CK319" s="391"/>
      <c r="CL319" s="391"/>
      <c r="CM319" s="391"/>
      <c r="CN319" s="391"/>
      <c r="CO319" s="391"/>
      <c r="CP319" s="391"/>
      <c r="CQ319" s="391"/>
      <c r="CR319" s="391"/>
      <c r="CS319" s="391"/>
      <c r="CT319" s="391"/>
      <c r="CU319" s="391"/>
      <c r="CV319" s="391"/>
      <c r="CW319" s="391"/>
      <c r="CX319" s="391"/>
      <c r="CY319" s="391"/>
    </row>
    <row r="320" spans="68:103">
      <c r="BP320" s="391"/>
      <c r="BQ320" s="391"/>
      <c r="BR320" s="391"/>
      <c r="BS320" s="391"/>
      <c r="BT320" s="391"/>
      <c r="BU320" s="391"/>
      <c r="BV320" s="391"/>
      <c r="BW320" s="391"/>
      <c r="BX320" s="391"/>
      <c r="BY320" s="391"/>
      <c r="BZ320" s="391"/>
      <c r="CA320" s="391"/>
      <c r="CB320" s="391"/>
      <c r="CC320" s="391"/>
      <c r="CD320" s="391"/>
      <c r="CE320" s="391"/>
      <c r="CF320" s="391"/>
      <c r="CG320" s="391"/>
      <c r="CH320" s="391"/>
      <c r="CI320" s="391"/>
      <c r="CJ320" s="391"/>
      <c r="CK320" s="391"/>
      <c r="CL320" s="391"/>
      <c r="CM320" s="391"/>
      <c r="CN320" s="391"/>
      <c r="CO320" s="391"/>
      <c r="CP320" s="391"/>
      <c r="CQ320" s="391"/>
      <c r="CR320" s="391"/>
      <c r="CS320" s="391"/>
      <c r="CT320" s="391"/>
      <c r="CU320" s="391"/>
      <c r="CV320" s="391"/>
      <c r="CW320" s="391"/>
      <c r="CX320" s="391"/>
      <c r="CY320" s="391"/>
    </row>
    <row r="321" spans="68:103">
      <c r="BP321" s="391"/>
      <c r="BQ321" s="391"/>
      <c r="BR321" s="391"/>
      <c r="BS321" s="391"/>
      <c r="BT321" s="391"/>
      <c r="BU321" s="391"/>
      <c r="BV321" s="391"/>
      <c r="BW321" s="391"/>
      <c r="BX321" s="391"/>
      <c r="BY321" s="391"/>
      <c r="BZ321" s="391"/>
      <c r="CA321" s="391"/>
      <c r="CB321" s="391"/>
      <c r="CC321" s="391"/>
      <c r="CD321" s="391"/>
      <c r="CE321" s="391"/>
      <c r="CF321" s="391"/>
      <c r="CG321" s="391"/>
      <c r="CH321" s="391"/>
      <c r="CI321" s="391"/>
      <c r="CJ321" s="391"/>
      <c r="CK321" s="391"/>
      <c r="CL321" s="391"/>
      <c r="CM321" s="391"/>
      <c r="CN321" s="391"/>
      <c r="CO321" s="391"/>
      <c r="CP321" s="391"/>
      <c r="CQ321" s="391"/>
      <c r="CR321" s="391"/>
      <c r="CS321" s="391"/>
      <c r="CT321" s="391"/>
      <c r="CU321" s="391"/>
      <c r="CV321" s="391"/>
      <c r="CW321" s="391"/>
      <c r="CX321" s="391"/>
      <c r="CY321" s="391"/>
    </row>
    <row r="322" spans="68:103">
      <c r="BP322" s="391"/>
      <c r="BQ322" s="391"/>
      <c r="BR322" s="391"/>
      <c r="BS322" s="391"/>
      <c r="BT322" s="391"/>
      <c r="BU322" s="391"/>
      <c r="BV322" s="391"/>
      <c r="BW322" s="391"/>
      <c r="BX322" s="391"/>
      <c r="BY322" s="391"/>
      <c r="BZ322" s="391"/>
      <c r="CA322" s="391"/>
      <c r="CB322" s="391"/>
      <c r="CC322" s="391"/>
      <c r="CD322" s="391"/>
      <c r="CE322" s="391"/>
      <c r="CF322" s="391"/>
      <c r="CG322" s="391"/>
      <c r="CH322" s="391"/>
      <c r="CI322" s="391"/>
      <c r="CJ322" s="391"/>
      <c r="CK322" s="391"/>
      <c r="CL322" s="391"/>
      <c r="CM322" s="391"/>
      <c r="CN322" s="391"/>
      <c r="CO322" s="391"/>
      <c r="CP322" s="391"/>
      <c r="CQ322" s="391"/>
      <c r="CR322" s="391"/>
      <c r="CS322" s="391"/>
      <c r="CT322" s="391"/>
      <c r="CU322" s="391"/>
      <c r="CV322" s="391"/>
      <c r="CW322" s="391"/>
      <c r="CX322" s="391"/>
      <c r="CY322" s="391"/>
    </row>
    <row r="323" spans="68:103">
      <c r="BP323" s="391"/>
      <c r="BQ323" s="391"/>
      <c r="BR323" s="391"/>
      <c r="BS323" s="391"/>
      <c r="BT323" s="391"/>
      <c r="BU323" s="391"/>
      <c r="BV323" s="391"/>
      <c r="BW323" s="391"/>
      <c r="BX323" s="391"/>
      <c r="BY323" s="391"/>
      <c r="BZ323" s="391"/>
      <c r="CA323" s="391"/>
      <c r="CB323" s="391"/>
      <c r="CC323" s="391"/>
      <c r="CD323" s="391"/>
      <c r="CE323" s="391"/>
      <c r="CF323" s="391"/>
      <c r="CG323" s="391"/>
      <c r="CH323" s="391"/>
      <c r="CI323" s="391"/>
      <c r="CJ323" s="391"/>
      <c r="CK323" s="391"/>
      <c r="CL323" s="391"/>
      <c r="CM323" s="391"/>
      <c r="CN323" s="391"/>
      <c r="CO323" s="391"/>
      <c r="CP323" s="391"/>
      <c r="CQ323" s="391"/>
      <c r="CR323" s="391"/>
      <c r="CS323" s="391"/>
      <c r="CT323" s="391"/>
      <c r="CU323" s="391"/>
      <c r="CV323" s="391"/>
      <c r="CW323" s="391"/>
      <c r="CX323" s="391"/>
      <c r="CY323" s="391"/>
    </row>
  </sheetData>
  <mergeCells count="58">
    <mergeCell ref="BK38:BL38"/>
    <mergeCell ref="AO38:AP38"/>
    <mergeCell ref="AQ38:AR38"/>
    <mergeCell ref="AS38:AT38"/>
    <mergeCell ref="AU38:AV38"/>
    <mergeCell ref="AW38:AX38"/>
    <mergeCell ref="AY38:AZ38"/>
    <mergeCell ref="BA38:BB38"/>
    <mergeCell ref="BC38:BD38"/>
    <mergeCell ref="BE38:BF38"/>
    <mergeCell ref="BG38:BH38"/>
    <mergeCell ref="BI38:BJ38"/>
    <mergeCell ref="AM38:AN38"/>
    <mergeCell ref="Q38:R38"/>
    <mergeCell ref="S38:T38"/>
    <mergeCell ref="U38:V38"/>
    <mergeCell ref="W38:X38"/>
    <mergeCell ref="Y38:Z38"/>
    <mergeCell ref="AA38:AB38"/>
    <mergeCell ref="AC38:AD38"/>
    <mergeCell ref="AE38:AF38"/>
    <mergeCell ref="AG38:AH38"/>
    <mergeCell ref="AI38:AJ38"/>
    <mergeCell ref="AK38:AL38"/>
    <mergeCell ref="BC4:BD4"/>
    <mergeCell ref="BE4:BF4"/>
    <mergeCell ref="BG4:BH4"/>
    <mergeCell ref="C38:D38"/>
    <mergeCell ref="E38:F38"/>
    <mergeCell ref="G38:H38"/>
    <mergeCell ref="I38:J38"/>
    <mergeCell ref="K38:L38"/>
    <mergeCell ref="M38:N38"/>
    <mergeCell ref="O38:P38"/>
    <mergeCell ref="AQ4:AR4"/>
    <mergeCell ref="AS4:AT4"/>
    <mergeCell ref="AU4:AV4"/>
    <mergeCell ref="AW4:AX4"/>
    <mergeCell ref="AY4:AZ4"/>
    <mergeCell ref="BA4:BB4"/>
    <mergeCell ref="AO4:AP4"/>
    <mergeCell ref="S4:T4"/>
    <mergeCell ref="U4:V4"/>
    <mergeCell ref="W4:X4"/>
    <mergeCell ref="Y4:Z4"/>
    <mergeCell ref="AA4:AB4"/>
    <mergeCell ref="AC4:AD4"/>
    <mergeCell ref="AE4:AF4"/>
    <mergeCell ref="AG4:AH4"/>
    <mergeCell ref="AI4:AJ4"/>
    <mergeCell ref="AK4:AL4"/>
    <mergeCell ref="AM4:AN4"/>
    <mergeCell ref="Q4:R4"/>
    <mergeCell ref="C4:D4"/>
    <mergeCell ref="E4:F4"/>
    <mergeCell ref="G4:H4"/>
    <mergeCell ref="I4:J4"/>
    <mergeCell ref="M4:N4"/>
  </mergeCells>
  <hyperlinks>
    <hyperlink ref="A41" r:id="rId1" display="https://www.media-stat.admin.ch/web/apps/glossary/index.php?n=glo-363-de"/>
  </hyperlinks>
  <pageMargins left="0.7" right="0.7" top="0.78740157499999996" bottom="0.78740157499999996" header="0.3" footer="0.3"/>
  <pageSetup paperSize="9" scale="51" orientation="landscape"/>
  <rowBreaks count="2" manualBreakCount="2">
    <brk id="39" max="16383" man="1"/>
    <brk id="4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Y323"/>
  <sheetViews>
    <sheetView zoomScaleNormal="100" zoomScaleSheetLayoutView="85" zoomScalePageLayoutView="60" workbookViewId="0"/>
  </sheetViews>
  <sheetFormatPr baseColWidth="10" defaultColWidth="11" defaultRowHeight="15"/>
  <cols>
    <col min="1" max="1" width="15" style="283" customWidth="1"/>
    <col min="2" max="2" width="7.42578125" style="283" customWidth="1"/>
    <col min="3" max="8" width="4.42578125" style="283" customWidth="1"/>
    <col min="9" max="10" width="4.42578125" style="82" customWidth="1"/>
    <col min="11" max="12" width="4.42578125" style="283" hidden="1" customWidth="1"/>
    <col min="13" max="14" width="4.42578125" style="283" customWidth="1"/>
    <col min="15" max="16" width="4.42578125" style="283" hidden="1" customWidth="1"/>
    <col min="17" max="20" width="4.42578125" style="82" customWidth="1"/>
    <col min="21" max="22" width="4.42578125" style="82" hidden="1" customWidth="1"/>
    <col min="23" max="30" width="4.42578125" style="283" customWidth="1"/>
    <col min="31" max="32" width="4.42578125" style="283" hidden="1" customWidth="1"/>
    <col min="33" max="38" width="4.42578125" style="283" customWidth="1"/>
    <col min="39" max="42" width="4.42578125" style="283" hidden="1" customWidth="1"/>
    <col min="43" max="44" width="4.42578125" style="283" customWidth="1"/>
    <col min="45" max="46" width="4.42578125" style="283" hidden="1" customWidth="1"/>
    <col min="47" max="50" width="4.42578125" style="283" customWidth="1"/>
    <col min="51" max="58" width="4.42578125" style="283" hidden="1" customWidth="1"/>
    <col min="59" max="60" width="4.42578125" style="283" customWidth="1"/>
    <col min="61" max="62" width="4.42578125" style="283" hidden="1" customWidth="1"/>
    <col min="63" max="66" width="5.42578125" style="283" customWidth="1"/>
    <col min="67" max="67" width="6.140625" style="63" customWidth="1"/>
    <col min="68" max="68" width="11.42578125" style="63" customWidth="1"/>
    <col min="70" max="16384" width="11" style="390"/>
  </cols>
  <sheetData>
    <row r="1" spans="1:69" s="288" customFormat="1" ht="12.6" customHeight="1">
      <c r="A1" s="352" t="s">
        <v>418</v>
      </c>
      <c r="AC1" s="3"/>
      <c r="BN1" s="289" t="s">
        <v>412</v>
      </c>
      <c r="BO1" s="105"/>
      <c r="BP1" s="105"/>
      <c r="BQ1" s="105"/>
    </row>
    <row r="2" spans="1:69" s="288" customFormat="1" ht="3.75" customHeight="1">
      <c r="A2" s="290"/>
      <c r="B2" s="291"/>
      <c r="C2" s="291"/>
      <c r="D2" s="291"/>
      <c r="E2" s="291"/>
      <c r="F2" s="291"/>
      <c r="K2" s="291"/>
      <c r="L2" s="291"/>
      <c r="M2" s="291"/>
      <c r="N2" s="291"/>
      <c r="O2" s="291"/>
      <c r="P2" s="291"/>
      <c r="W2" s="291"/>
      <c r="X2" s="291"/>
      <c r="Y2" s="291"/>
      <c r="Z2" s="291"/>
      <c r="AA2" s="291"/>
      <c r="AB2" s="291"/>
      <c r="AC2" s="291"/>
      <c r="AD2" s="291"/>
      <c r="AE2" s="291"/>
      <c r="AF2" s="291"/>
      <c r="AG2" s="291"/>
      <c r="AH2" s="291"/>
      <c r="AI2" s="291"/>
      <c r="AJ2" s="291"/>
      <c r="AK2" s="291"/>
      <c r="AL2" s="291"/>
      <c r="AM2" s="291"/>
      <c r="AN2" s="291"/>
      <c r="AO2" s="291"/>
      <c r="AP2" s="291"/>
      <c r="AQ2" s="291"/>
      <c r="AR2" s="291"/>
      <c r="AS2" s="291"/>
      <c r="AT2" s="291"/>
      <c r="AU2" s="291"/>
      <c r="AV2" s="291"/>
      <c r="AW2" s="291"/>
      <c r="AX2" s="291"/>
      <c r="AY2" s="291"/>
      <c r="AZ2" s="291"/>
      <c r="BA2" s="291"/>
      <c r="BB2" s="291"/>
      <c r="BC2" s="291"/>
      <c r="BD2" s="291"/>
      <c r="BE2" s="291"/>
      <c r="BF2" s="291"/>
      <c r="BG2" s="291"/>
      <c r="BH2" s="291"/>
      <c r="BI2" s="291"/>
      <c r="BJ2" s="291"/>
      <c r="BK2" s="291"/>
      <c r="BL2" s="291"/>
      <c r="BM2" s="291"/>
      <c r="BN2" s="291"/>
      <c r="BO2" s="105"/>
      <c r="BP2" s="105"/>
      <c r="BQ2" s="105"/>
    </row>
    <row r="3" spans="1:69" s="283" customFormat="1" ht="3.75" customHeight="1">
      <c r="A3" s="292"/>
      <c r="B3" s="293"/>
      <c r="C3" s="294"/>
      <c r="D3" s="295"/>
      <c r="E3" s="294"/>
      <c r="F3" s="295"/>
      <c r="G3" s="294"/>
      <c r="H3" s="296"/>
      <c r="I3" s="13"/>
      <c r="J3" s="14"/>
      <c r="K3" s="295"/>
      <c r="L3" s="295"/>
      <c r="M3" s="294"/>
      <c r="N3" s="296"/>
      <c r="O3" s="295"/>
      <c r="P3" s="295"/>
      <c r="Q3" s="15"/>
      <c r="R3" s="13"/>
      <c r="S3" s="15"/>
      <c r="T3" s="14"/>
      <c r="U3" s="13"/>
      <c r="V3" s="14"/>
      <c r="W3" s="295"/>
      <c r="X3" s="295"/>
      <c r="Y3" s="15"/>
      <c r="Z3" s="14"/>
      <c r="AA3" s="15"/>
      <c r="AB3" s="14"/>
      <c r="AC3" s="15"/>
      <c r="AD3" s="14"/>
      <c r="AE3" s="15"/>
      <c r="AF3" s="14"/>
      <c r="AG3" s="15"/>
      <c r="AH3" s="14"/>
      <c r="AI3" s="15"/>
      <c r="AJ3" s="14"/>
      <c r="AK3" s="15"/>
      <c r="AL3" s="14"/>
      <c r="AM3" s="15"/>
      <c r="AN3" s="14"/>
      <c r="AO3" s="15"/>
      <c r="AP3" s="14"/>
      <c r="AQ3" s="15"/>
      <c r="AR3" s="14"/>
      <c r="AS3" s="15"/>
      <c r="AT3" s="14"/>
      <c r="AU3" s="15"/>
      <c r="AV3" s="14"/>
      <c r="AW3" s="15"/>
      <c r="AX3" s="14"/>
      <c r="AY3" s="295"/>
      <c r="AZ3" s="295"/>
      <c r="BA3" s="295"/>
      <c r="BB3" s="295"/>
      <c r="BC3" s="295"/>
      <c r="BD3" s="295"/>
      <c r="BE3" s="295"/>
      <c r="BF3" s="295"/>
      <c r="BG3" s="295"/>
      <c r="BH3" s="295"/>
      <c r="BI3" s="295"/>
      <c r="BJ3" s="295"/>
      <c r="BK3" s="297"/>
      <c r="BL3" s="295"/>
      <c r="BM3" s="295"/>
      <c r="BN3" s="294"/>
      <c r="BO3" s="63"/>
      <c r="BP3" s="63"/>
      <c r="BQ3"/>
    </row>
    <row r="4" spans="1:69" s="298" customFormat="1" ht="12" customHeight="1">
      <c r="B4" s="299" t="s">
        <v>419</v>
      </c>
      <c r="C4" s="502" t="s">
        <v>390</v>
      </c>
      <c r="D4" s="503"/>
      <c r="E4" s="502" t="s">
        <v>424</v>
      </c>
      <c r="F4" s="503"/>
      <c r="G4" s="502" t="s">
        <v>3</v>
      </c>
      <c r="H4" s="503"/>
      <c r="I4" s="502" t="s">
        <v>4</v>
      </c>
      <c r="J4" s="503"/>
      <c r="K4" s="300" t="s">
        <v>5</v>
      </c>
      <c r="L4" s="301"/>
      <c r="M4" s="502" t="s">
        <v>391</v>
      </c>
      <c r="N4" s="503"/>
      <c r="O4" s="300" t="s">
        <v>6</v>
      </c>
      <c r="P4" s="301"/>
      <c r="Q4" s="502" t="s">
        <v>7</v>
      </c>
      <c r="R4" s="503"/>
      <c r="S4" s="502" t="s">
        <v>8</v>
      </c>
      <c r="T4" s="503"/>
      <c r="U4" s="502" t="s">
        <v>9</v>
      </c>
      <c r="V4" s="503"/>
      <c r="W4" s="502" t="s">
        <v>10</v>
      </c>
      <c r="X4" s="503"/>
      <c r="Y4" s="502" t="s">
        <v>11</v>
      </c>
      <c r="Z4" s="503"/>
      <c r="AA4" s="502" t="s">
        <v>12</v>
      </c>
      <c r="AB4" s="503"/>
      <c r="AC4" s="502" t="s">
        <v>13</v>
      </c>
      <c r="AD4" s="503"/>
      <c r="AE4" s="502" t="s">
        <v>14</v>
      </c>
      <c r="AF4" s="503"/>
      <c r="AG4" s="502" t="s">
        <v>15</v>
      </c>
      <c r="AH4" s="503"/>
      <c r="AI4" s="502" t="s">
        <v>16</v>
      </c>
      <c r="AJ4" s="503"/>
      <c r="AK4" s="502" t="s">
        <v>17</v>
      </c>
      <c r="AL4" s="503"/>
      <c r="AM4" s="502" t="s">
        <v>18</v>
      </c>
      <c r="AN4" s="503"/>
      <c r="AO4" s="502" t="s">
        <v>19</v>
      </c>
      <c r="AP4" s="503"/>
      <c r="AQ4" s="502" t="s">
        <v>20</v>
      </c>
      <c r="AR4" s="503"/>
      <c r="AS4" s="502" t="s">
        <v>21</v>
      </c>
      <c r="AT4" s="503"/>
      <c r="AU4" s="502" t="s">
        <v>22</v>
      </c>
      <c r="AV4" s="503"/>
      <c r="AW4" s="502" t="s">
        <v>23</v>
      </c>
      <c r="AX4" s="503"/>
      <c r="AY4" s="502" t="s">
        <v>24</v>
      </c>
      <c r="AZ4" s="503"/>
      <c r="BA4" s="502" t="s">
        <v>25</v>
      </c>
      <c r="BB4" s="503"/>
      <c r="BC4" s="502" t="s">
        <v>26</v>
      </c>
      <c r="BD4" s="503"/>
      <c r="BE4" s="502" t="s">
        <v>27</v>
      </c>
      <c r="BF4" s="503"/>
      <c r="BG4" s="502" t="s">
        <v>28</v>
      </c>
      <c r="BH4" s="503"/>
      <c r="BI4" s="300" t="s">
        <v>320</v>
      </c>
      <c r="BJ4" s="301"/>
      <c r="BK4" s="302" t="s">
        <v>29</v>
      </c>
      <c r="BL4" s="303"/>
      <c r="BM4" s="303"/>
      <c r="BN4" s="304" t="s">
        <v>30</v>
      </c>
      <c r="BO4" s="116"/>
      <c r="BP4" s="116"/>
      <c r="BQ4" s="116"/>
    </row>
    <row r="5" spans="1:69" s="303" customFormat="1" ht="3.75" customHeight="1">
      <c r="B5" s="305"/>
      <c r="C5" s="306"/>
      <c r="D5" s="307"/>
      <c r="E5" s="306"/>
      <c r="F5" s="307"/>
      <c r="G5" s="306"/>
      <c r="H5" s="308"/>
      <c r="I5" s="307"/>
      <c r="J5" s="307"/>
      <c r="K5" s="306"/>
      <c r="L5" s="307"/>
      <c r="M5" s="306"/>
      <c r="N5" s="307"/>
      <c r="O5" s="306"/>
      <c r="P5" s="307"/>
      <c r="Q5" s="306"/>
      <c r="R5" s="307"/>
      <c r="S5" s="306"/>
      <c r="T5" s="308"/>
      <c r="U5" s="307"/>
      <c r="V5" s="308"/>
      <c r="W5" s="306"/>
      <c r="X5" s="307"/>
      <c r="Y5" s="306"/>
      <c r="Z5" s="308"/>
      <c r="AA5" s="306"/>
      <c r="AB5" s="308"/>
      <c r="AC5" s="306"/>
      <c r="AD5" s="308"/>
      <c r="AE5" s="306"/>
      <c r="AF5" s="308"/>
      <c r="AG5" s="306"/>
      <c r="AH5" s="308"/>
      <c r="AI5" s="306"/>
      <c r="AJ5" s="308"/>
      <c r="AK5" s="306"/>
      <c r="AL5" s="308"/>
      <c r="AM5" s="306"/>
      <c r="AN5" s="308"/>
      <c r="AO5" s="306"/>
      <c r="AP5" s="308"/>
      <c r="AQ5" s="306"/>
      <c r="AR5" s="308"/>
      <c r="AS5" s="306"/>
      <c r="AT5" s="308"/>
      <c r="AU5" s="306"/>
      <c r="AV5" s="308"/>
      <c r="AW5" s="306"/>
      <c r="AX5" s="308"/>
      <c r="AY5" s="306"/>
      <c r="AZ5" s="307"/>
      <c r="BA5" s="306"/>
      <c r="BB5" s="307"/>
      <c r="BC5" s="306"/>
      <c r="BD5" s="307"/>
      <c r="BE5" s="306"/>
      <c r="BF5" s="307"/>
      <c r="BG5" s="306"/>
      <c r="BH5" s="307"/>
      <c r="BI5" s="306"/>
      <c r="BJ5" s="307"/>
      <c r="BK5" s="306"/>
      <c r="BL5" s="307"/>
      <c r="BM5" s="307"/>
      <c r="BN5" s="304"/>
      <c r="BO5" s="119"/>
      <c r="BP5" s="119"/>
      <c r="BQ5" s="119"/>
    </row>
    <row r="6" spans="1:69" s="309" customFormat="1" ht="12.6" customHeight="1">
      <c r="B6" s="310"/>
      <c r="C6" s="311" t="s">
        <v>31</v>
      </c>
      <c r="D6" s="312" t="s">
        <v>32</v>
      </c>
      <c r="E6" s="311" t="s">
        <v>31</v>
      </c>
      <c r="F6" s="312" t="s">
        <v>32</v>
      </c>
      <c r="G6" s="311" t="s">
        <v>31</v>
      </c>
      <c r="H6" s="313" t="s">
        <v>32</v>
      </c>
      <c r="I6" s="311" t="s">
        <v>31</v>
      </c>
      <c r="J6" s="312" t="s">
        <v>32</v>
      </c>
      <c r="K6" s="311" t="s">
        <v>31</v>
      </c>
      <c r="L6" s="312" t="s">
        <v>32</v>
      </c>
      <c r="M6" s="311" t="s">
        <v>31</v>
      </c>
      <c r="N6" s="312" t="s">
        <v>32</v>
      </c>
      <c r="O6" s="311" t="s">
        <v>31</v>
      </c>
      <c r="P6" s="312" t="s">
        <v>32</v>
      </c>
      <c r="Q6" s="311" t="s">
        <v>31</v>
      </c>
      <c r="R6" s="312" t="s">
        <v>32</v>
      </c>
      <c r="S6" s="311" t="s">
        <v>31</v>
      </c>
      <c r="T6" s="313" t="s">
        <v>32</v>
      </c>
      <c r="U6" s="311" t="s">
        <v>31</v>
      </c>
      <c r="V6" s="312" t="s">
        <v>32</v>
      </c>
      <c r="W6" s="311" t="s">
        <v>31</v>
      </c>
      <c r="X6" s="312" t="s">
        <v>32</v>
      </c>
      <c r="Y6" s="311" t="s">
        <v>31</v>
      </c>
      <c r="Z6" s="312" t="s">
        <v>32</v>
      </c>
      <c r="AA6" s="311" t="s">
        <v>31</v>
      </c>
      <c r="AB6" s="312" t="s">
        <v>32</v>
      </c>
      <c r="AC6" s="311" t="s">
        <v>31</v>
      </c>
      <c r="AD6" s="312" t="s">
        <v>32</v>
      </c>
      <c r="AE6" s="311" t="s">
        <v>31</v>
      </c>
      <c r="AF6" s="312" t="s">
        <v>32</v>
      </c>
      <c r="AG6" s="311" t="s">
        <v>31</v>
      </c>
      <c r="AH6" s="312" t="s">
        <v>32</v>
      </c>
      <c r="AI6" s="311" t="s">
        <v>31</v>
      </c>
      <c r="AJ6" s="312" t="s">
        <v>32</v>
      </c>
      <c r="AK6" s="311" t="s">
        <v>31</v>
      </c>
      <c r="AL6" s="312" t="s">
        <v>32</v>
      </c>
      <c r="AM6" s="311" t="s">
        <v>31</v>
      </c>
      <c r="AN6" s="312" t="s">
        <v>32</v>
      </c>
      <c r="AO6" s="311" t="s">
        <v>31</v>
      </c>
      <c r="AP6" s="312" t="s">
        <v>32</v>
      </c>
      <c r="AQ6" s="311" t="s">
        <v>31</v>
      </c>
      <c r="AR6" s="312" t="s">
        <v>32</v>
      </c>
      <c r="AS6" s="311" t="s">
        <v>31</v>
      </c>
      <c r="AT6" s="312" t="s">
        <v>32</v>
      </c>
      <c r="AU6" s="311" t="s">
        <v>31</v>
      </c>
      <c r="AV6" s="312" t="s">
        <v>32</v>
      </c>
      <c r="AW6" s="311" t="s">
        <v>31</v>
      </c>
      <c r="AX6" s="312" t="s">
        <v>32</v>
      </c>
      <c r="AY6" s="311" t="s">
        <v>31</v>
      </c>
      <c r="AZ6" s="312" t="s">
        <v>32</v>
      </c>
      <c r="BA6" s="311" t="s">
        <v>31</v>
      </c>
      <c r="BB6" s="312" t="s">
        <v>32</v>
      </c>
      <c r="BC6" s="311" t="s">
        <v>31</v>
      </c>
      <c r="BD6" s="312" t="s">
        <v>32</v>
      </c>
      <c r="BE6" s="311" t="s">
        <v>31</v>
      </c>
      <c r="BF6" s="312" t="s">
        <v>32</v>
      </c>
      <c r="BG6" s="311" t="s">
        <v>31</v>
      </c>
      <c r="BH6" s="312" t="s">
        <v>32</v>
      </c>
      <c r="BI6" s="311" t="s">
        <v>31</v>
      </c>
      <c r="BJ6" s="312" t="s">
        <v>32</v>
      </c>
      <c r="BK6" s="311" t="s">
        <v>31</v>
      </c>
      <c r="BL6" s="312" t="s">
        <v>32</v>
      </c>
      <c r="BM6" s="309" t="s">
        <v>29</v>
      </c>
      <c r="BN6" s="311"/>
      <c r="BO6" s="53"/>
      <c r="BP6" s="53"/>
      <c r="BQ6" s="53"/>
    </row>
    <row r="7" spans="1:69" s="309" customFormat="1" ht="3.75" customHeight="1">
      <c r="A7" s="314"/>
      <c r="B7" s="315"/>
      <c r="C7" s="316"/>
      <c r="D7" s="317"/>
      <c r="E7" s="316"/>
      <c r="F7" s="317"/>
      <c r="G7" s="316"/>
      <c r="H7" s="317"/>
      <c r="I7" s="316"/>
      <c r="J7" s="317"/>
      <c r="K7" s="316"/>
      <c r="L7" s="317"/>
      <c r="M7" s="316"/>
      <c r="N7" s="317"/>
      <c r="O7" s="316"/>
      <c r="P7" s="317"/>
      <c r="Q7" s="316"/>
      <c r="R7" s="317"/>
      <c r="S7" s="316"/>
      <c r="T7" s="317"/>
      <c r="U7" s="316"/>
      <c r="V7" s="317"/>
      <c r="W7" s="316"/>
      <c r="X7" s="317"/>
      <c r="Y7" s="316"/>
      <c r="Z7" s="317"/>
      <c r="AA7" s="316"/>
      <c r="AB7" s="317"/>
      <c r="AC7" s="316"/>
      <c r="AD7" s="317"/>
      <c r="AE7" s="316"/>
      <c r="AF7" s="317"/>
      <c r="AG7" s="316"/>
      <c r="AH7" s="317"/>
      <c r="AI7" s="316"/>
      <c r="AJ7" s="317"/>
      <c r="AK7" s="316"/>
      <c r="AL7" s="317"/>
      <c r="AM7" s="316"/>
      <c r="AN7" s="317"/>
      <c r="AO7" s="316"/>
      <c r="AP7" s="317"/>
      <c r="AQ7" s="316"/>
      <c r="AR7" s="317"/>
      <c r="AS7" s="316"/>
      <c r="AT7" s="317"/>
      <c r="AU7" s="316"/>
      <c r="AV7" s="317"/>
      <c r="AW7" s="316"/>
      <c r="AX7" s="317"/>
      <c r="AY7" s="316"/>
      <c r="AZ7" s="317"/>
      <c r="BA7" s="316"/>
      <c r="BB7" s="317"/>
      <c r="BC7" s="316"/>
      <c r="BD7" s="317"/>
      <c r="BE7" s="316"/>
      <c r="BF7" s="317"/>
      <c r="BG7" s="316"/>
      <c r="BH7" s="317"/>
      <c r="BI7" s="316"/>
      <c r="BJ7" s="317"/>
      <c r="BK7" s="316"/>
      <c r="BL7" s="317"/>
      <c r="BM7" s="314"/>
      <c r="BN7" s="316"/>
      <c r="BO7" s="53"/>
      <c r="BP7" s="53"/>
      <c r="BQ7" s="53"/>
    </row>
    <row r="8" spans="1:69" s="309" customFormat="1" ht="3.75" customHeight="1">
      <c r="B8" s="318"/>
      <c r="D8" s="319"/>
      <c r="F8" s="319"/>
      <c r="H8" s="319"/>
      <c r="J8" s="319"/>
      <c r="L8" s="319"/>
      <c r="N8" s="319"/>
      <c r="P8" s="319"/>
      <c r="R8" s="319"/>
      <c r="T8" s="319"/>
      <c r="V8" s="319"/>
      <c r="X8" s="319"/>
      <c r="Z8" s="319"/>
      <c r="AB8" s="319"/>
      <c r="AD8" s="319"/>
      <c r="AF8" s="319"/>
      <c r="AH8" s="319"/>
      <c r="AJ8" s="319"/>
      <c r="AL8" s="319"/>
      <c r="AN8" s="319"/>
      <c r="AP8" s="319"/>
      <c r="AR8" s="319"/>
      <c r="AT8" s="319"/>
      <c r="AV8" s="319"/>
      <c r="AX8" s="319"/>
      <c r="AZ8" s="319"/>
      <c r="BB8" s="319"/>
      <c r="BD8" s="319"/>
      <c r="BF8" s="319"/>
      <c r="BH8" s="319"/>
      <c r="BJ8" s="319"/>
      <c r="BL8" s="319"/>
      <c r="BN8" s="320"/>
      <c r="BO8" s="53"/>
      <c r="BP8" s="53"/>
      <c r="BQ8" s="53"/>
    </row>
    <row r="9" spans="1:69" s="309" customFormat="1" ht="12.6" customHeight="1">
      <c r="A9" s="321" t="s">
        <v>29</v>
      </c>
      <c r="B9" s="322" t="s">
        <v>425</v>
      </c>
      <c r="C9" s="46">
        <v>126</v>
      </c>
      <c r="D9" s="46">
        <v>425</v>
      </c>
      <c r="E9" s="46">
        <v>107</v>
      </c>
      <c r="F9" s="46">
        <v>319</v>
      </c>
      <c r="G9" s="46">
        <v>201</v>
      </c>
      <c r="H9" s="46">
        <v>256</v>
      </c>
      <c r="I9" s="46">
        <v>80</v>
      </c>
      <c r="J9" s="46">
        <v>498</v>
      </c>
      <c r="K9" s="46">
        <v>0</v>
      </c>
      <c r="L9" s="46">
        <v>0</v>
      </c>
      <c r="M9" s="46">
        <v>2</v>
      </c>
      <c r="N9" s="46">
        <v>12</v>
      </c>
      <c r="O9" s="46">
        <v>0</v>
      </c>
      <c r="P9" s="46">
        <v>0</v>
      </c>
      <c r="Q9" s="46">
        <v>11</v>
      </c>
      <c r="R9" s="46">
        <v>28</v>
      </c>
      <c r="S9" s="46">
        <v>5</v>
      </c>
      <c r="T9" s="46">
        <v>11</v>
      </c>
      <c r="U9" s="46">
        <v>0</v>
      </c>
      <c r="V9" s="46">
        <v>0</v>
      </c>
      <c r="W9" s="46">
        <v>30</v>
      </c>
      <c r="X9" s="46">
        <v>53</v>
      </c>
      <c r="Y9" s="46">
        <v>14</v>
      </c>
      <c r="Z9" s="46">
        <v>52</v>
      </c>
      <c r="AA9" s="46">
        <v>3</v>
      </c>
      <c r="AB9" s="46">
        <v>8</v>
      </c>
      <c r="AC9" s="46">
        <v>1</v>
      </c>
      <c r="AD9" s="46">
        <v>2</v>
      </c>
      <c r="AE9" s="46">
        <v>0</v>
      </c>
      <c r="AF9" s="46">
        <v>0</v>
      </c>
      <c r="AG9" s="46">
        <v>86</v>
      </c>
      <c r="AH9" s="46">
        <v>103</v>
      </c>
      <c r="AI9" s="46">
        <v>4</v>
      </c>
      <c r="AJ9" s="46">
        <v>5</v>
      </c>
      <c r="AK9" s="46">
        <v>2</v>
      </c>
      <c r="AL9" s="46">
        <v>7</v>
      </c>
      <c r="AM9" s="46">
        <v>0</v>
      </c>
      <c r="AN9" s="46">
        <v>0</v>
      </c>
      <c r="AO9" s="46">
        <v>0</v>
      </c>
      <c r="AP9" s="46">
        <v>0</v>
      </c>
      <c r="AQ9" s="46">
        <v>1</v>
      </c>
      <c r="AR9" s="46">
        <v>18</v>
      </c>
      <c r="AS9" s="46">
        <v>0</v>
      </c>
      <c r="AT9" s="46">
        <v>0</v>
      </c>
      <c r="AU9" s="46">
        <v>6</v>
      </c>
      <c r="AV9" s="46">
        <v>16</v>
      </c>
      <c r="AW9" s="46">
        <v>3</v>
      </c>
      <c r="AX9" s="46">
        <v>17</v>
      </c>
      <c r="AY9" s="46">
        <v>0</v>
      </c>
      <c r="AZ9" s="46">
        <v>0</v>
      </c>
      <c r="BA9" s="46">
        <v>0</v>
      </c>
      <c r="BB9" s="46">
        <v>0</v>
      </c>
      <c r="BC9" s="46">
        <v>0</v>
      </c>
      <c r="BD9" s="46">
        <v>0</v>
      </c>
      <c r="BE9" s="46">
        <v>0</v>
      </c>
      <c r="BF9" s="46">
        <v>0</v>
      </c>
      <c r="BG9" s="46">
        <v>12</v>
      </c>
      <c r="BH9" s="46">
        <v>35</v>
      </c>
      <c r="BI9" s="46">
        <v>15</v>
      </c>
      <c r="BJ9" s="46">
        <v>35</v>
      </c>
      <c r="BK9" s="46">
        <v>709</v>
      </c>
      <c r="BL9" s="46">
        <v>1900</v>
      </c>
      <c r="BM9" s="46">
        <v>2609</v>
      </c>
      <c r="BN9" s="70">
        <v>27.175162897661941</v>
      </c>
      <c r="BO9" s="63"/>
      <c r="BP9" s="63"/>
      <c r="BQ9" s="63"/>
    </row>
    <row r="10" spans="1:69" s="283" customFormat="1" ht="3.75" customHeight="1">
      <c r="A10" s="379"/>
      <c r="B10" s="323"/>
      <c r="C10" s="379"/>
      <c r="D10" s="379"/>
      <c r="E10" s="379"/>
      <c r="F10" s="379"/>
      <c r="G10" s="379"/>
      <c r="H10" s="379"/>
      <c r="I10" s="379"/>
      <c r="J10" s="379"/>
      <c r="K10" s="379"/>
      <c r="L10" s="379"/>
      <c r="M10" s="379"/>
      <c r="N10" s="379"/>
      <c r="O10" s="379"/>
      <c r="P10" s="379"/>
      <c r="Q10" s="379"/>
      <c r="R10" s="379"/>
      <c r="S10" s="379"/>
      <c r="T10" s="379"/>
      <c r="U10" s="379"/>
      <c r="V10" s="379"/>
      <c r="W10" s="379"/>
      <c r="X10" s="379"/>
      <c r="Y10" s="379"/>
      <c r="Z10" s="379"/>
      <c r="AA10" s="379"/>
      <c r="AB10" s="379"/>
      <c r="AC10" s="379"/>
      <c r="AD10" s="379"/>
      <c r="AE10" s="380"/>
      <c r="AF10" s="380"/>
      <c r="BO10" s="53"/>
      <c r="BP10" s="53"/>
      <c r="BQ10" s="53"/>
    </row>
    <row r="11" spans="1:69" s="383" customFormat="1" ht="12.6" customHeight="1">
      <c r="A11" s="381" t="s">
        <v>34</v>
      </c>
      <c r="B11" s="55">
        <v>2015</v>
      </c>
      <c r="C11" s="56">
        <v>14</v>
      </c>
      <c r="D11" s="56">
        <v>17</v>
      </c>
      <c r="E11" s="56">
        <v>3</v>
      </c>
      <c r="F11" s="56">
        <v>6</v>
      </c>
      <c r="G11" s="56">
        <v>18</v>
      </c>
      <c r="H11" s="56">
        <v>18</v>
      </c>
      <c r="I11" s="56">
        <v>11</v>
      </c>
      <c r="J11" s="56">
        <v>43</v>
      </c>
      <c r="K11" s="56" t="s">
        <v>35</v>
      </c>
      <c r="L11" s="56" t="s">
        <v>35</v>
      </c>
      <c r="M11" s="57" t="s">
        <v>35</v>
      </c>
      <c r="N11" s="57" t="s">
        <v>35</v>
      </c>
      <c r="O11" s="56" t="s">
        <v>35</v>
      </c>
      <c r="P11" s="56" t="s">
        <v>35</v>
      </c>
      <c r="Q11" s="56">
        <v>0</v>
      </c>
      <c r="R11" s="56">
        <v>8</v>
      </c>
      <c r="S11" s="56" t="s">
        <v>35</v>
      </c>
      <c r="T11" s="56" t="s">
        <v>35</v>
      </c>
      <c r="U11" s="56" t="s">
        <v>35</v>
      </c>
      <c r="V11" s="56" t="s">
        <v>35</v>
      </c>
      <c r="W11" s="56">
        <v>4</v>
      </c>
      <c r="X11" s="56">
        <v>10</v>
      </c>
      <c r="Y11" s="57">
        <v>2</v>
      </c>
      <c r="Z11" s="57">
        <v>3</v>
      </c>
      <c r="AA11" s="56" t="s">
        <v>35</v>
      </c>
      <c r="AB11" s="56" t="s">
        <v>35</v>
      </c>
      <c r="AC11" s="50" t="s">
        <v>35</v>
      </c>
      <c r="AD11" s="50" t="s">
        <v>35</v>
      </c>
      <c r="AE11" s="57" t="s">
        <v>35</v>
      </c>
      <c r="AF11" s="57" t="s">
        <v>35</v>
      </c>
      <c r="AG11" s="50">
        <v>7</v>
      </c>
      <c r="AH11" s="56">
        <v>6</v>
      </c>
      <c r="AI11" s="57">
        <v>2</v>
      </c>
      <c r="AJ11" s="57">
        <v>3</v>
      </c>
      <c r="AK11" s="57" t="s">
        <v>35</v>
      </c>
      <c r="AL11" s="57" t="s">
        <v>35</v>
      </c>
      <c r="AM11" s="57" t="s">
        <v>35</v>
      </c>
      <c r="AN11" s="57" t="s">
        <v>35</v>
      </c>
      <c r="AO11" s="50" t="s">
        <v>35</v>
      </c>
      <c r="AP11" s="56" t="s">
        <v>35</v>
      </c>
      <c r="AQ11" s="382">
        <v>0</v>
      </c>
      <c r="AR11" s="382">
        <v>5</v>
      </c>
      <c r="AS11" s="50" t="s">
        <v>35</v>
      </c>
      <c r="AT11" s="56" t="s">
        <v>35</v>
      </c>
      <c r="AU11" s="50" t="s">
        <v>35</v>
      </c>
      <c r="AV11" s="56" t="s">
        <v>35</v>
      </c>
      <c r="AW11" s="50" t="s">
        <v>35</v>
      </c>
      <c r="AX11" s="56" t="s">
        <v>35</v>
      </c>
      <c r="AY11" s="383" t="s">
        <v>35</v>
      </c>
      <c r="AZ11" s="383" t="s">
        <v>35</v>
      </c>
      <c r="BA11" s="383" t="s">
        <v>35</v>
      </c>
      <c r="BB11" s="383" t="s">
        <v>35</v>
      </c>
      <c r="BC11" s="383" t="s">
        <v>35</v>
      </c>
      <c r="BD11" s="383" t="s">
        <v>35</v>
      </c>
      <c r="BE11" s="383" t="s">
        <v>35</v>
      </c>
      <c r="BF11" s="383" t="s">
        <v>35</v>
      </c>
      <c r="BG11" s="383">
        <v>0</v>
      </c>
      <c r="BH11" s="383">
        <v>0</v>
      </c>
      <c r="BI11" s="56" t="s">
        <v>35</v>
      </c>
      <c r="BJ11" s="56" t="s">
        <v>35</v>
      </c>
      <c r="BK11" s="383">
        <v>61</v>
      </c>
      <c r="BL11" s="383">
        <v>119</v>
      </c>
      <c r="BM11" s="383">
        <v>180</v>
      </c>
      <c r="BN11" s="384">
        <v>33.888888888888893</v>
      </c>
      <c r="BO11" s="63"/>
      <c r="BP11" s="63"/>
      <c r="BQ11" s="63"/>
    </row>
    <row r="12" spans="1:69" s="379" customFormat="1" ht="12.6" customHeight="1">
      <c r="A12" s="379" t="s">
        <v>180</v>
      </c>
      <c r="B12" s="55">
        <v>2014</v>
      </c>
      <c r="C12" s="56">
        <v>3</v>
      </c>
      <c r="D12" s="56">
        <v>14</v>
      </c>
      <c r="E12" s="56">
        <v>0</v>
      </c>
      <c r="F12" s="56">
        <v>0</v>
      </c>
      <c r="G12" s="56">
        <v>16</v>
      </c>
      <c r="H12" s="56">
        <v>17</v>
      </c>
      <c r="I12" s="56">
        <v>8</v>
      </c>
      <c r="J12" s="56">
        <v>41</v>
      </c>
      <c r="K12" s="56" t="s">
        <v>35</v>
      </c>
      <c r="L12" s="56" t="s">
        <v>35</v>
      </c>
      <c r="M12" s="57" t="s">
        <v>35</v>
      </c>
      <c r="N12" s="57" t="s">
        <v>35</v>
      </c>
      <c r="O12" s="56" t="s">
        <v>35</v>
      </c>
      <c r="P12" s="56" t="s">
        <v>35</v>
      </c>
      <c r="Q12" s="56">
        <v>3</v>
      </c>
      <c r="R12" s="56">
        <v>9</v>
      </c>
      <c r="S12" s="56" t="s">
        <v>35</v>
      </c>
      <c r="T12" s="56" t="s">
        <v>35</v>
      </c>
      <c r="U12" s="56" t="s">
        <v>35</v>
      </c>
      <c r="V12" s="56" t="s">
        <v>35</v>
      </c>
      <c r="W12" s="56">
        <v>5</v>
      </c>
      <c r="X12" s="56">
        <v>6</v>
      </c>
      <c r="Y12" s="57">
        <v>6</v>
      </c>
      <c r="Z12" s="57">
        <v>8</v>
      </c>
      <c r="AA12" s="56">
        <v>0</v>
      </c>
      <c r="AB12" s="56">
        <v>0</v>
      </c>
      <c r="AC12" s="50">
        <v>1</v>
      </c>
      <c r="AD12" s="50">
        <v>2</v>
      </c>
      <c r="AE12" s="57" t="s">
        <v>35</v>
      </c>
      <c r="AF12" s="57" t="s">
        <v>35</v>
      </c>
      <c r="AG12" s="50">
        <v>9</v>
      </c>
      <c r="AH12" s="56">
        <v>7</v>
      </c>
      <c r="AI12" s="57">
        <v>0</v>
      </c>
      <c r="AJ12" s="57">
        <v>0</v>
      </c>
      <c r="AK12" s="57" t="s">
        <v>35</v>
      </c>
      <c r="AL12" s="57" t="s">
        <v>35</v>
      </c>
      <c r="AM12" s="57">
        <v>0</v>
      </c>
      <c r="AN12" s="57">
        <v>0</v>
      </c>
      <c r="AO12" s="50" t="s">
        <v>35</v>
      </c>
      <c r="AP12" s="56" t="s">
        <v>35</v>
      </c>
      <c r="AQ12" s="382">
        <v>0</v>
      </c>
      <c r="AR12" s="382">
        <v>5</v>
      </c>
      <c r="AS12" s="50" t="s">
        <v>35</v>
      </c>
      <c r="AT12" s="56" t="s">
        <v>35</v>
      </c>
      <c r="AU12" s="50" t="s">
        <v>35</v>
      </c>
      <c r="AV12" s="56" t="s">
        <v>35</v>
      </c>
      <c r="AW12" s="50" t="s">
        <v>35</v>
      </c>
      <c r="AX12" s="56" t="s">
        <v>35</v>
      </c>
      <c r="AY12" s="383" t="s">
        <v>35</v>
      </c>
      <c r="AZ12" s="383" t="s">
        <v>35</v>
      </c>
      <c r="BA12" s="383" t="s">
        <v>35</v>
      </c>
      <c r="BB12" s="383" t="s">
        <v>35</v>
      </c>
      <c r="BC12" s="383" t="s">
        <v>35</v>
      </c>
      <c r="BD12" s="383" t="s">
        <v>35</v>
      </c>
      <c r="BE12" s="383" t="s">
        <v>35</v>
      </c>
      <c r="BF12" s="383" t="s">
        <v>35</v>
      </c>
      <c r="BG12" s="383">
        <v>0</v>
      </c>
      <c r="BH12" s="383">
        <v>0</v>
      </c>
      <c r="BI12" s="379" t="s">
        <v>35</v>
      </c>
      <c r="BJ12" s="379" t="s">
        <v>35</v>
      </c>
      <c r="BK12" s="379">
        <v>51</v>
      </c>
      <c r="BL12" s="379">
        <v>109</v>
      </c>
      <c r="BM12" s="379">
        <v>160</v>
      </c>
      <c r="BN12" s="385">
        <v>31.874999999999996</v>
      </c>
      <c r="BO12" s="63"/>
      <c r="BP12" s="63"/>
      <c r="BQ12" s="63"/>
    </row>
    <row r="13" spans="1:69" s="379" customFormat="1" ht="12.6" customHeight="1">
      <c r="A13" s="379" t="s">
        <v>225</v>
      </c>
      <c r="B13" s="55">
        <v>2015</v>
      </c>
      <c r="C13" s="56">
        <v>7</v>
      </c>
      <c r="D13" s="56">
        <v>18</v>
      </c>
      <c r="E13" s="56">
        <v>11</v>
      </c>
      <c r="F13" s="56">
        <v>27</v>
      </c>
      <c r="G13" s="56">
        <v>7</v>
      </c>
      <c r="H13" s="56">
        <v>9</v>
      </c>
      <c r="I13" s="56">
        <v>4</v>
      </c>
      <c r="J13" s="56">
        <v>25</v>
      </c>
      <c r="K13" s="56" t="s">
        <v>35</v>
      </c>
      <c r="L13" s="56" t="s">
        <v>35</v>
      </c>
      <c r="M13" s="57" t="s">
        <v>35</v>
      </c>
      <c r="N13" s="57" t="s">
        <v>35</v>
      </c>
      <c r="O13" s="56" t="s">
        <v>35</v>
      </c>
      <c r="P13" s="56" t="s">
        <v>35</v>
      </c>
      <c r="Q13" s="56">
        <v>0</v>
      </c>
      <c r="R13" s="56">
        <v>0</v>
      </c>
      <c r="S13" s="56" t="s">
        <v>35</v>
      </c>
      <c r="T13" s="56" t="s">
        <v>35</v>
      </c>
      <c r="U13" s="56" t="s">
        <v>35</v>
      </c>
      <c r="V13" s="56" t="s">
        <v>35</v>
      </c>
      <c r="W13" s="56">
        <v>2</v>
      </c>
      <c r="X13" s="56">
        <v>3</v>
      </c>
      <c r="Y13" s="57">
        <v>0</v>
      </c>
      <c r="Z13" s="57">
        <v>0</v>
      </c>
      <c r="AA13" s="56" t="s">
        <v>35</v>
      </c>
      <c r="AB13" s="56" t="s">
        <v>35</v>
      </c>
      <c r="AC13" s="50" t="s">
        <v>35</v>
      </c>
      <c r="AD13" s="50" t="s">
        <v>35</v>
      </c>
      <c r="AE13" s="57" t="s">
        <v>35</v>
      </c>
      <c r="AF13" s="57" t="s">
        <v>35</v>
      </c>
      <c r="AG13" s="50">
        <v>4</v>
      </c>
      <c r="AH13" s="56">
        <v>3</v>
      </c>
      <c r="AI13" s="57" t="s">
        <v>35</v>
      </c>
      <c r="AJ13" s="57" t="s">
        <v>35</v>
      </c>
      <c r="AK13" s="57" t="s">
        <v>35</v>
      </c>
      <c r="AL13" s="57" t="s">
        <v>35</v>
      </c>
      <c r="AM13" s="57" t="s">
        <v>35</v>
      </c>
      <c r="AN13" s="57" t="s">
        <v>35</v>
      </c>
      <c r="AO13" s="50" t="s">
        <v>35</v>
      </c>
      <c r="AP13" s="56" t="s">
        <v>35</v>
      </c>
      <c r="AQ13" s="382" t="s">
        <v>35</v>
      </c>
      <c r="AR13" s="382" t="s">
        <v>35</v>
      </c>
      <c r="AS13" s="50" t="s">
        <v>35</v>
      </c>
      <c r="AT13" s="56" t="s">
        <v>35</v>
      </c>
      <c r="AU13" s="50" t="s">
        <v>35</v>
      </c>
      <c r="AV13" s="56" t="s">
        <v>35</v>
      </c>
      <c r="AW13" s="50" t="s">
        <v>35</v>
      </c>
      <c r="AX13" s="56" t="s">
        <v>35</v>
      </c>
      <c r="AY13" s="383" t="s">
        <v>35</v>
      </c>
      <c r="AZ13" s="383" t="s">
        <v>35</v>
      </c>
      <c r="BA13" s="383" t="s">
        <v>35</v>
      </c>
      <c r="BB13" s="383" t="s">
        <v>35</v>
      </c>
      <c r="BC13" s="383" t="s">
        <v>35</v>
      </c>
      <c r="BD13" s="383" t="s">
        <v>35</v>
      </c>
      <c r="BE13" s="383" t="s">
        <v>35</v>
      </c>
      <c r="BF13" s="383" t="s">
        <v>35</v>
      </c>
      <c r="BG13" s="383">
        <v>0</v>
      </c>
      <c r="BH13" s="383">
        <v>0</v>
      </c>
      <c r="BI13" s="379" t="s">
        <v>35</v>
      </c>
      <c r="BJ13" s="379" t="s">
        <v>35</v>
      </c>
      <c r="BK13" s="379">
        <v>35</v>
      </c>
      <c r="BL13" s="379">
        <v>85</v>
      </c>
      <c r="BM13" s="379">
        <v>120</v>
      </c>
      <c r="BN13" s="385">
        <v>29.166666666666668</v>
      </c>
      <c r="BO13" s="63"/>
      <c r="BP13" s="63"/>
      <c r="BQ13" s="63"/>
    </row>
    <row r="14" spans="1:69" s="379" customFormat="1" ht="12.6" customHeight="1">
      <c r="A14" s="379" t="s">
        <v>37</v>
      </c>
      <c r="B14" s="55">
        <v>2016</v>
      </c>
      <c r="C14" s="56">
        <v>3</v>
      </c>
      <c r="D14" s="56">
        <v>15</v>
      </c>
      <c r="E14" s="56">
        <v>8</v>
      </c>
      <c r="F14" s="56">
        <v>14</v>
      </c>
      <c r="G14" s="56">
        <v>3</v>
      </c>
      <c r="H14" s="56">
        <v>5</v>
      </c>
      <c r="I14" s="56">
        <v>1</v>
      </c>
      <c r="J14" s="56">
        <v>14</v>
      </c>
      <c r="K14" s="56" t="s">
        <v>35</v>
      </c>
      <c r="L14" s="56" t="s">
        <v>35</v>
      </c>
      <c r="M14" s="57" t="s">
        <v>35</v>
      </c>
      <c r="N14" s="57" t="s">
        <v>35</v>
      </c>
      <c r="O14" s="56" t="s">
        <v>35</v>
      </c>
      <c r="P14" s="56" t="s">
        <v>35</v>
      </c>
      <c r="Q14" s="56" t="s">
        <v>35</v>
      </c>
      <c r="R14" s="56" t="s">
        <v>35</v>
      </c>
      <c r="S14" s="56" t="s">
        <v>35</v>
      </c>
      <c r="T14" s="56" t="s">
        <v>35</v>
      </c>
      <c r="U14" s="56" t="s">
        <v>35</v>
      </c>
      <c r="V14" s="56" t="s">
        <v>35</v>
      </c>
      <c r="W14" s="56" t="s">
        <v>35</v>
      </c>
      <c r="X14" s="56" t="s">
        <v>35</v>
      </c>
      <c r="Y14" s="57" t="s">
        <v>35</v>
      </c>
      <c r="Z14" s="57" t="s">
        <v>35</v>
      </c>
      <c r="AA14" s="56" t="s">
        <v>35</v>
      </c>
      <c r="AB14" s="56" t="s">
        <v>35</v>
      </c>
      <c r="AC14" s="50" t="s">
        <v>35</v>
      </c>
      <c r="AD14" s="50" t="s">
        <v>35</v>
      </c>
      <c r="AE14" s="57" t="s">
        <v>35</v>
      </c>
      <c r="AF14" s="57" t="s">
        <v>35</v>
      </c>
      <c r="AG14" s="50">
        <v>0</v>
      </c>
      <c r="AH14" s="56">
        <v>1</v>
      </c>
      <c r="AI14" s="57" t="s">
        <v>35</v>
      </c>
      <c r="AJ14" s="57" t="s">
        <v>35</v>
      </c>
      <c r="AK14" s="57" t="s">
        <v>35</v>
      </c>
      <c r="AL14" s="57" t="s">
        <v>35</v>
      </c>
      <c r="AM14" s="57" t="s">
        <v>35</v>
      </c>
      <c r="AN14" s="57" t="s">
        <v>35</v>
      </c>
      <c r="AO14" s="50" t="s">
        <v>35</v>
      </c>
      <c r="AP14" s="56" t="s">
        <v>35</v>
      </c>
      <c r="AQ14" s="382" t="s">
        <v>35</v>
      </c>
      <c r="AR14" s="382" t="s">
        <v>35</v>
      </c>
      <c r="AS14" s="50" t="s">
        <v>35</v>
      </c>
      <c r="AT14" s="56" t="s">
        <v>35</v>
      </c>
      <c r="AU14" s="50" t="s">
        <v>35</v>
      </c>
      <c r="AV14" s="56" t="s">
        <v>35</v>
      </c>
      <c r="AW14" s="50" t="s">
        <v>35</v>
      </c>
      <c r="AX14" s="56" t="s">
        <v>35</v>
      </c>
      <c r="AY14" s="383" t="s">
        <v>35</v>
      </c>
      <c r="AZ14" s="383" t="s">
        <v>35</v>
      </c>
      <c r="BA14" s="383" t="s">
        <v>35</v>
      </c>
      <c r="BB14" s="383" t="s">
        <v>35</v>
      </c>
      <c r="BC14" s="383" t="s">
        <v>35</v>
      </c>
      <c r="BD14" s="383" t="s">
        <v>35</v>
      </c>
      <c r="BE14" s="383" t="s">
        <v>35</v>
      </c>
      <c r="BF14" s="383" t="s">
        <v>35</v>
      </c>
      <c r="BG14" s="383">
        <v>0</v>
      </c>
      <c r="BH14" s="383">
        <v>0</v>
      </c>
      <c r="BI14" s="379" t="s">
        <v>35</v>
      </c>
      <c r="BJ14" s="379" t="s">
        <v>35</v>
      </c>
      <c r="BK14" s="379">
        <v>15</v>
      </c>
      <c r="BL14" s="379">
        <v>49</v>
      </c>
      <c r="BM14" s="379">
        <v>64</v>
      </c>
      <c r="BN14" s="385">
        <v>23.4375</v>
      </c>
      <c r="BO14" s="63"/>
      <c r="BP14" s="63"/>
      <c r="BQ14" s="63"/>
    </row>
    <row r="15" spans="1:69" s="379" customFormat="1" ht="12.6" customHeight="1">
      <c r="A15" s="379" t="s">
        <v>38</v>
      </c>
      <c r="B15" s="55">
        <v>2016</v>
      </c>
      <c r="C15" s="56">
        <v>3</v>
      </c>
      <c r="D15" s="56">
        <v>19</v>
      </c>
      <c r="E15" s="56">
        <v>4</v>
      </c>
      <c r="F15" s="56">
        <v>23</v>
      </c>
      <c r="G15" s="56">
        <v>4</v>
      </c>
      <c r="H15" s="56">
        <v>9</v>
      </c>
      <c r="I15" s="56">
        <v>1</v>
      </c>
      <c r="J15" s="56">
        <v>32</v>
      </c>
      <c r="K15" s="56" t="s">
        <v>35</v>
      </c>
      <c r="L15" s="56" t="s">
        <v>35</v>
      </c>
      <c r="M15" s="57" t="s">
        <v>35</v>
      </c>
      <c r="N15" s="57" t="s">
        <v>35</v>
      </c>
      <c r="O15" s="56" t="s">
        <v>35</v>
      </c>
      <c r="P15" s="56" t="s">
        <v>35</v>
      </c>
      <c r="Q15" s="56">
        <v>0</v>
      </c>
      <c r="R15" s="56">
        <v>0</v>
      </c>
      <c r="S15" s="56" t="s">
        <v>35</v>
      </c>
      <c r="T15" s="56" t="s">
        <v>35</v>
      </c>
      <c r="U15" s="56" t="s">
        <v>35</v>
      </c>
      <c r="V15" s="56" t="s">
        <v>35</v>
      </c>
      <c r="W15" s="56">
        <v>0</v>
      </c>
      <c r="X15" s="56">
        <v>3</v>
      </c>
      <c r="Y15" s="57" t="s">
        <v>35</v>
      </c>
      <c r="Z15" s="57" t="s">
        <v>35</v>
      </c>
      <c r="AA15" s="56" t="s">
        <v>35</v>
      </c>
      <c r="AB15" s="56" t="s">
        <v>35</v>
      </c>
      <c r="AC15" s="50" t="s">
        <v>35</v>
      </c>
      <c r="AD15" s="50" t="s">
        <v>35</v>
      </c>
      <c r="AE15" s="57" t="s">
        <v>35</v>
      </c>
      <c r="AF15" s="57" t="s">
        <v>35</v>
      </c>
      <c r="AG15" s="50">
        <v>1</v>
      </c>
      <c r="AH15" s="56">
        <v>0</v>
      </c>
      <c r="AI15" s="57" t="s">
        <v>35</v>
      </c>
      <c r="AJ15" s="57" t="s">
        <v>35</v>
      </c>
      <c r="AK15" s="57" t="s">
        <v>35</v>
      </c>
      <c r="AL15" s="57" t="s">
        <v>35</v>
      </c>
      <c r="AM15" s="57" t="s">
        <v>35</v>
      </c>
      <c r="AN15" s="57" t="s">
        <v>35</v>
      </c>
      <c r="AO15" s="50" t="s">
        <v>35</v>
      </c>
      <c r="AP15" s="56" t="s">
        <v>35</v>
      </c>
      <c r="AQ15" s="382" t="s">
        <v>35</v>
      </c>
      <c r="AR15" s="382" t="s">
        <v>35</v>
      </c>
      <c r="AS15" s="50" t="s">
        <v>35</v>
      </c>
      <c r="AT15" s="56" t="s">
        <v>35</v>
      </c>
      <c r="AU15" s="50" t="s">
        <v>35</v>
      </c>
      <c r="AV15" s="56" t="s">
        <v>35</v>
      </c>
      <c r="AW15" s="50" t="s">
        <v>35</v>
      </c>
      <c r="AX15" s="56" t="s">
        <v>35</v>
      </c>
      <c r="AY15" s="383" t="s">
        <v>35</v>
      </c>
      <c r="AZ15" s="383" t="s">
        <v>35</v>
      </c>
      <c r="BA15" s="383" t="s">
        <v>35</v>
      </c>
      <c r="BB15" s="383" t="s">
        <v>35</v>
      </c>
      <c r="BC15" s="383" t="s">
        <v>35</v>
      </c>
      <c r="BD15" s="383" t="s">
        <v>35</v>
      </c>
      <c r="BE15" s="383" t="s">
        <v>35</v>
      </c>
      <c r="BF15" s="383" t="s">
        <v>35</v>
      </c>
      <c r="BG15" s="383">
        <v>1</v>
      </c>
      <c r="BH15" s="383">
        <v>0</v>
      </c>
      <c r="BI15" s="379" t="s">
        <v>35</v>
      </c>
      <c r="BJ15" s="379" t="s">
        <v>35</v>
      </c>
      <c r="BK15" s="379">
        <v>14</v>
      </c>
      <c r="BL15" s="379">
        <v>86</v>
      </c>
      <c r="BM15" s="379">
        <v>100</v>
      </c>
      <c r="BN15" s="385">
        <v>14.000000000000002</v>
      </c>
      <c r="BO15" s="63"/>
      <c r="BP15" s="63"/>
      <c r="BQ15" s="63"/>
    </row>
    <row r="16" spans="1:69" s="379" customFormat="1" ht="24.75" customHeight="1">
      <c r="A16" s="379" t="s">
        <v>39</v>
      </c>
      <c r="B16" s="55">
        <v>2014</v>
      </c>
      <c r="C16" s="56">
        <v>2</v>
      </c>
      <c r="D16" s="56">
        <v>8</v>
      </c>
      <c r="E16" s="56">
        <v>5</v>
      </c>
      <c r="F16" s="56">
        <v>14</v>
      </c>
      <c r="G16" s="56">
        <v>2</v>
      </c>
      <c r="H16" s="56">
        <v>4</v>
      </c>
      <c r="I16" s="56">
        <v>4</v>
      </c>
      <c r="J16" s="56">
        <v>9</v>
      </c>
      <c r="K16" s="56" t="s">
        <v>35</v>
      </c>
      <c r="L16" s="56" t="s">
        <v>35</v>
      </c>
      <c r="M16" s="57" t="s">
        <v>35</v>
      </c>
      <c r="N16" s="57" t="s">
        <v>35</v>
      </c>
      <c r="O16" s="56" t="s">
        <v>35</v>
      </c>
      <c r="P16" s="56" t="s">
        <v>35</v>
      </c>
      <c r="Q16" s="56" t="s">
        <v>35</v>
      </c>
      <c r="R16" s="56" t="s">
        <v>35</v>
      </c>
      <c r="S16" s="56" t="s">
        <v>35</v>
      </c>
      <c r="T16" s="56" t="s">
        <v>35</v>
      </c>
      <c r="U16" s="56" t="s">
        <v>35</v>
      </c>
      <c r="V16" s="56" t="s">
        <v>35</v>
      </c>
      <c r="W16" s="56" t="s">
        <v>35</v>
      </c>
      <c r="X16" s="56" t="s">
        <v>35</v>
      </c>
      <c r="Y16" s="57" t="s">
        <v>35</v>
      </c>
      <c r="Z16" s="57" t="s">
        <v>35</v>
      </c>
      <c r="AA16" s="56" t="s">
        <v>35</v>
      </c>
      <c r="AB16" s="56" t="s">
        <v>35</v>
      </c>
      <c r="AC16" s="50" t="s">
        <v>35</v>
      </c>
      <c r="AD16" s="50" t="s">
        <v>35</v>
      </c>
      <c r="AE16" s="57" t="s">
        <v>35</v>
      </c>
      <c r="AF16" s="57" t="s">
        <v>35</v>
      </c>
      <c r="AG16" s="50" t="s">
        <v>35</v>
      </c>
      <c r="AH16" s="56" t="s">
        <v>35</v>
      </c>
      <c r="AI16" s="57" t="s">
        <v>35</v>
      </c>
      <c r="AJ16" s="57" t="s">
        <v>35</v>
      </c>
      <c r="AK16" s="57" t="s">
        <v>35</v>
      </c>
      <c r="AL16" s="57" t="s">
        <v>35</v>
      </c>
      <c r="AM16" s="57" t="s">
        <v>35</v>
      </c>
      <c r="AN16" s="57" t="s">
        <v>35</v>
      </c>
      <c r="AO16" s="50" t="s">
        <v>35</v>
      </c>
      <c r="AP16" s="56" t="s">
        <v>35</v>
      </c>
      <c r="AQ16" s="382" t="s">
        <v>35</v>
      </c>
      <c r="AR16" s="382" t="s">
        <v>35</v>
      </c>
      <c r="AS16" s="50" t="s">
        <v>35</v>
      </c>
      <c r="AT16" s="56" t="s">
        <v>35</v>
      </c>
      <c r="AU16" s="50" t="s">
        <v>35</v>
      </c>
      <c r="AV16" s="56" t="s">
        <v>35</v>
      </c>
      <c r="AW16" s="50" t="s">
        <v>35</v>
      </c>
      <c r="AX16" s="56" t="s">
        <v>35</v>
      </c>
      <c r="AY16" s="383" t="s">
        <v>35</v>
      </c>
      <c r="AZ16" s="383" t="s">
        <v>35</v>
      </c>
      <c r="BA16" s="383" t="s">
        <v>35</v>
      </c>
      <c r="BB16" s="383" t="s">
        <v>35</v>
      </c>
      <c r="BC16" s="383" t="s">
        <v>35</v>
      </c>
      <c r="BD16" s="383" t="s">
        <v>35</v>
      </c>
      <c r="BE16" s="383" t="s">
        <v>35</v>
      </c>
      <c r="BF16" s="383" t="s">
        <v>35</v>
      </c>
      <c r="BG16" s="383">
        <v>3</v>
      </c>
      <c r="BH16" s="383">
        <v>4</v>
      </c>
      <c r="BI16" s="379" t="s">
        <v>35</v>
      </c>
      <c r="BJ16" s="379" t="s">
        <v>35</v>
      </c>
      <c r="BK16" s="379">
        <v>16</v>
      </c>
      <c r="BL16" s="379">
        <v>39</v>
      </c>
      <c r="BM16" s="379">
        <v>55</v>
      </c>
      <c r="BN16" s="385">
        <v>29.09090909090909</v>
      </c>
      <c r="BO16" s="63"/>
      <c r="BP16" s="63"/>
      <c r="BQ16" s="63"/>
    </row>
    <row r="17" spans="1:69" s="63" customFormat="1" ht="12.6" customHeight="1">
      <c r="A17" s="63" t="s">
        <v>40</v>
      </c>
      <c r="B17" s="55">
        <v>2014</v>
      </c>
      <c r="C17" s="56">
        <v>3</v>
      </c>
      <c r="D17" s="56">
        <v>12</v>
      </c>
      <c r="E17" s="56">
        <v>2</v>
      </c>
      <c r="F17" s="56">
        <v>15</v>
      </c>
      <c r="G17" s="56">
        <v>1</v>
      </c>
      <c r="H17" s="56">
        <v>2</v>
      </c>
      <c r="I17" s="56">
        <v>1</v>
      </c>
      <c r="J17" s="56">
        <v>16</v>
      </c>
      <c r="K17" s="56" t="s">
        <v>35</v>
      </c>
      <c r="L17" s="56" t="s">
        <v>35</v>
      </c>
      <c r="M17" s="57" t="s">
        <v>35</v>
      </c>
      <c r="N17" s="57" t="s">
        <v>35</v>
      </c>
      <c r="O17" s="56" t="s">
        <v>35</v>
      </c>
      <c r="P17" s="56" t="s">
        <v>35</v>
      </c>
      <c r="Q17" s="56" t="s">
        <v>35</v>
      </c>
      <c r="R17" s="56" t="s">
        <v>35</v>
      </c>
      <c r="S17" s="56" t="s">
        <v>35</v>
      </c>
      <c r="T17" s="56" t="s">
        <v>35</v>
      </c>
      <c r="U17" s="56" t="s">
        <v>35</v>
      </c>
      <c r="V17" s="56" t="s">
        <v>35</v>
      </c>
      <c r="W17" s="56" t="s">
        <v>35</v>
      </c>
      <c r="X17" s="56" t="s">
        <v>35</v>
      </c>
      <c r="Y17" s="57" t="s">
        <v>35</v>
      </c>
      <c r="Z17" s="57" t="s">
        <v>35</v>
      </c>
      <c r="AA17" s="56" t="s">
        <v>35</v>
      </c>
      <c r="AB17" s="56" t="s">
        <v>35</v>
      </c>
      <c r="AC17" s="50" t="s">
        <v>35</v>
      </c>
      <c r="AD17" s="50" t="s">
        <v>35</v>
      </c>
      <c r="AE17" s="57" t="s">
        <v>35</v>
      </c>
      <c r="AF17" s="57" t="s">
        <v>35</v>
      </c>
      <c r="AG17" s="50">
        <v>2</v>
      </c>
      <c r="AH17" s="56">
        <v>6</v>
      </c>
      <c r="AI17" s="57" t="s">
        <v>35</v>
      </c>
      <c r="AJ17" s="57" t="s">
        <v>35</v>
      </c>
      <c r="AK17" s="57" t="s">
        <v>35</v>
      </c>
      <c r="AL17" s="57" t="s">
        <v>35</v>
      </c>
      <c r="AM17" s="57" t="s">
        <v>35</v>
      </c>
      <c r="AN17" s="57" t="s">
        <v>35</v>
      </c>
      <c r="AO17" s="50" t="s">
        <v>35</v>
      </c>
      <c r="AP17" s="56" t="s">
        <v>35</v>
      </c>
      <c r="AQ17" s="145" t="s">
        <v>35</v>
      </c>
      <c r="AR17" s="145" t="s">
        <v>35</v>
      </c>
      <c r="AS17" s="50" t="s">
        <v>35</v>
      </c>
      <c r="AT17" s="56" t="s">
        <v>35</v>
      </c>
      <c r="AU17" s="50" t="s">
        <v>35</v>
      </c>
      <c r="AV17" s="56" t="s">
        <v>35</v>
      </c>
      <c r="AW17" s="50" t="s">
        <v>35</v>
      </c>
      <c r="AX17" s="56" t="s">
        <v>35</v>
      </c>
      <c r="AY17" s="61" t="s">
        <v>35</v>
      </c>
      <c r="AZ17" s="61" t="s">
        <v>35</v>
      </c>
      <c r="BA17" s="61" t="s">
        <v>35</v>
      </c>
      <c r="BB17" s="61" t="s">
        <v>35</v>
      </c>
      <c r="BC17" s="61" t="s">
        <v>35</v>
      </c>
      <c r="BD17" s="61" t="s">
        <v>35</v>
      </c>
      <c r="BE17" s="61" t="s">
        <v>35</v>
      </c>
      <c r="BF17" s="61" t="s">
        <v>35</v>
      </c>
      <c r="BG17" s="61" t="s">
        <v>35</v>
      </c>
      <c r="BH17" s="61" t="s">
        <v>35</v>
      </c>
      <c r="BI17" s="63" t="s">
        <v>35</v>
      </c>
      <c r="BJ17" s="63" t="s">
        <v>35</v>
      </c>
      <c r="BK17" s="63">
        <v>9</v>
      </c>
      <c r="BL17" s="63">
        <v>51</v>
      </c>
      <c r="BM17" s="63">
        <v>60</v>
      </c>
      <c r="BN17" s="159">
        <v>15</v>
      </c>
    </row>
    <row r="18" spans="1:69" s="379" customFormat="1" ht="12.6" customHeight="1">
      <c r="A18" s="379" t="s">
        <v>124</v>
      </c>
      <c r="B18" s="55">
        <v>2014</v>
      </c>
      <c r="C18" s="56">
        <v>2</v>
      </c>
      <c r="D18" s="56">
        <v>10</v>
      </c>
      <c r="E18" s="56">
        <v>2</v>
      </c>
      <c r="F18" s="56">
        <v>4</v>
      </c>
      <c r="G18" s="56">
        <v>1</v>
      </c>
      <c r="H18" s="56">
        <v>6</v>
      </c>
      <c r="I18" s="56">
        <v>1</v>
      </c>
      <c r="J18" s="56">
        <v>16</v>
      </c>
      <c r="K18" s="56" t="s">
        <v>35</v>
      </c>
      <c r="L18" s="56" t="s">
        <v>35</v>
      </c>
      <c r="M18" s="57" t="s">
        <v>35</v>
      </c>
      <c r="N18" s="57" t="s">
        <v>35</v>
      </c>
      <c r="O18" s="56" t="s">
        <v>35</v>
      </c>
      <c r="P18" s="56" t="s">
        <v>35</v>
      </c>
      <c r="Q18" s="56" t="s">
        <v>35</v>
      </c>
      <c r="R18" s="56" t="s">
        <v>35</v>
      </c>
      <c r="S18" s="56" t="s">
        <v>35</v>
      </c>
      <c r="T18" s="56" t="s">
        <v>35</v>
      </c>
      <c r="U18" s="56" t="s">
        <v>35</v>
      </c>
      <c r="V18" s="56" t="s">
        <v>35</v>
      </c>
      <c r="W18" s="56">
        <v>0</v>
      </c>
      <c r="X18" s="56">
        <v>2</v>
      </c>
      <c r="Y18" s="57">
        <v>0</v>
      </c>
      <c r="Z18" s="57">
        <v>9</v>
      </c>
      <c r="AA18" s="56" t="s">
        <v>35</v>
      </c>
      <c r="AB18" s="56" t="s">
        <v>35</v>
      </c>
      <c r="AC18" s="50" t="s">
        <v>35</v>
      </c>
      <c r="AD18" s="50" t="s">
        <v>35</v>
      </c>
      <c r="AE18" s="57" t="s">
        <v>35</v>
      </c>
      <c r="AF18" s="57" t="s">
        <v>35</v>
      </c>
      <c r="AG18" s="50">
        <v>4</v>
      </c>
      <c r="AH18" s="56">
        <v>3</v>
      </c>
      <c r="AI18" s="57" t="s">
        <v>35</v>
      </c>
      <c r="AJ18" s="57" t="s">
        <v>35</v>
      </c>
      <c r="AK18" s="57" t="s">
        <v>35</v>
      </c>
      <c r="AL18" s="57" t="s">
        <v>35</v>
      </c>
      <c r="AM18" s="57" t="s">
        <v>35</v>
      </c>
      <c r="AN18" s="57" t="s">
        <v>35</v>
      </c>
      <c r="AO18" s="50" t="s">
        <v>35</v>
      </c>
      <c r="AP18" s="56" t="s">
        <v>35</v>
      </c>
      <c r="AQ18" s="382" t="s">
        <v>35</v>
      </c>
      <c r="AR18" s="382" t="s">
        <v>35</v>
      </c>
      <c r="AS18" s="50" t="s">
        <v>35</v>
      </c>
      <c r="AT18" s="56" t="s">
        <v>35</v>
      </c>
      <c r="AU18" s="50" t="s">
        <v>35</v>
      </c>
      <c r="AV18" s="56" t="s">
        <v>35</v>
      </c>
      <c r="AW18" s="50" t="s">
        <v>35</v>
      </c>
      <c r="AX18" s="56" t="s">
        <v>35</v>
      </c>
      <c r="AY18" s="383" t="s">
        <v>35</v>
      </c>
      <c r="AZ18" s="383" t="s">
        <v>35</v>
      </c>
      <c r="BA18" s="383" t="s">
        <v>35</v>
      </c>
      <c r="BB18" s="383" t="s">
        <v>35</v>
      </c>
      <c r="BC18" s="383" t="s">
        <v>35</v>
      </c>
      <c r="BD18" s="383" t="s">
        <v>35</v>
      </c>
      <c r="BE18" s="383" t="s">
        <v>35</v>
      </c>
      <c r="BF18" s="383" t="s">
        <v>35</v>
      </c>
      <c r="BG18" s="383">
        <v>0</v>
      </c>
      <c r="BH18" s="383">
        <v>0</v>
      </c>
      <c r="BI18" s="379" t="s">
        <v>35</v>
      </c>
      <c r="BJ18" s="379" t="s">
        <v>35</v>
      </c>
      <c r="BK18" s="379">
        <v>10</v>
      </c>
      <c r="BL18" s="379">
        <v>50</v>
      </c>
      <c r="BM18" s="379">
        <v>60</v>
      </c>
      <c r="BN18" s="385">
        <v>16.666666666666664</v>
      </c>
      <c r="BO18" s="63"/>
      <c r="BP18" s="63"/>
      <c r="BQ18" s="63"/>
    </row>
    <row r="19" spans="1:69" s="379" customFormat="1" ht="12.6" customHeight="1">
      <c r="A19" s="379" t="s">
        <v>42</v>
      </c>
      <c r="B19" s="55">
        <v>2014</v>
      </c>
      <c r="C19" s="56">
        <v>5</v>
      </c>
      <c r="D19" s="56">
        <v>13</v>
      </c>
      <c r="E19" s="56">
        <v>7</v>
      </c>
      <c r="F19" s="56">
        <v>15</v>
      </c>
      <c r="G19" s="56">
        <v>2</v>
      </c>
      <c r="H19" s="56">
        <v>5</v>
      </c>
      <c r="I19" s="56">
        <v>0</v>
      </c>
      <c r="J19" s="56">
        <v>19</v>
      </c>
      <c r="K19" s="56" t="s">
        <v>35</v>
      </c>
      <c r="L19" s="56" t="s">
        <v>35</v>
      </c>
      <c r="M19" s="57" t="s">
        <v>35</v>
      </c>
      <c r="N19" s="57" t="s">
        <v>35</v>
      </c>
      <c r="O19" s="56" t="s">
        <v>35</v>
      </c>
      <c r="P19" s="56" t="s">
        <v>35</v>
      </c>
      <c r="Q19" s="56" t="s">
        <v>35</v>
      </c>
      <c r="R19" s="56" t="s">
        <v>35</v>
      </c>
      <c r="S19" s="56" t="s">
        <v>35</v>
      </c>
      <c r="T19" s="56" t="s">
        <v>35</v>
      </c>
      <c r="U19" s="56" t="s">
        <v>35</v>
      </c>
      <c r="V19" s="56" t="s">
        <v>35</v>
      </c>
      <c r="W19" s="56">
        <v>2</v>
      </c>
      <c r="X19" s="56">
        <v>2</v>
      </c>
      <c r="Y19" s="57" t="s">
        <v>35</v>
      </c>
      <c r="Z19" s="57" t="s">
        <v>35</v>
      </c>
      <c r="AA19" s="56" t="s">
        <v>35</v>
      </c>
      <c r="AB19" s="56" t="s">
        <v>35</v>
      </c>
      <c r="AC19" s="50" t="s">
        <v>35</v>
      </c>
      <c r="AD19" s="50" t="s">
        <v>35</v>
      </c>
      <c r="AE19" s="57" t="s">
        <v>35</v>
      </c>
      <c r="AF19" s="57" t="s">
        <v>35</v>
      </c>
      <c r="AG19" s="50">
        <v>5</v>
      </c>
      <c r="AH19" s="56">
        <v>4</v>
      </c>
      <c r="AI19" s="57" t="s">
        <v>35</v>
      </c>
      <c r="AJ19" s="57" t="s">
        <v>35</v>
      </c>
      <c r="AK19" s="57" t="s">
        <v>35</v>
      </c>
      <c r="AL19" s="57" t="s">
        <v>35</v>
      </c>
      <c r="AM19" s="57" t="s">
        <v>35</v>
      </c>
      <c r="AN19" s="57" t="s">
        <v>35</v>
      </c>
      <c r="AO19" s="50" t="s">
        <v>35</v>
      </c>
      <c r="AP19" s="56" t="s">
        <v>35</v>
      </c>
      <c r="AQ19" s="382" t="s">
        <v>35</v>
      </c>
      <c r="AR19" s="382" t="s">
        <v>35</v>
      </c>
      <c r="AS19" s="50" t="s">
        <v>35</v>
      </c>
      <c r="AT19" s="56" t="s">
        <v>35</v>
      </c>
      <c r="AU19" s="50" t="s">
        <v>35</v>
      </c>
      <c r="AV19" s="56" t="s">
        <v>35</v>
      </c>
      <c r="AW19" s="50" t="s">
        <v>35</v>
      </c>
      <c r="AX19" s="56" t="s">
        <v>35</v>
      </c>
      <c r="AY19" s="383" t="s">
        <v>35</v>
      </c>
      <c r="AZ19" s="383" t="s">
        <v>35</v>
      </c>
      <c r="BA19" s="383" t="s">
        <v>35</v>
      </c>
      <c r="BB19" s="383" t="s">
        <v>35</v>
      </c>
      <c r="BC19" s="383" t="s">
        <v>35</v>
      </c>
      <c r="BD19" s="383" t="s">
        <v>35</v>
      </c>
      <c r="BE19" s="383" t="s">
        <v>35</v>
      </c>
      <c r="BF19" s="383" t="s">
        <v>35</v>
      </c>
      <c r="BG19" s="383">
        <v>1</v>
      </c>
      <c r="BH19" s="383">
        <v>0</v>
      </c>
      <c r="BI19" s="379" t="s">
        <v>35</v>
      </c>
      <c r="BJ19" s="379" t="s">
        <v>35</v>
      </c>
      <c r="BK19" s="379">
        <v>22</v>
      </c>
      <c r="BL19" s="379">
        <v>58</v>
      </c>
      <c r="BM19" s="379">
        <v>80</v>
      </c>
      <c r="BN19" s="385">
        <v>27.500000000000004</v>
      </c>
      <c r="BO19" s="63"/>
      <c r="BP19" s="63"/>
      <c r="BQ19" s="63"/>
    </row>
    <row r="20" spans="1:69" s="379" customFormat="1" ht="12.6" customHeight="1">
      <c r="A20" s="379" t="s">
        <v>43</v>
      </c>
      <c r="B20" s="55">
        <v>2016</v>
      </c>
      <c r="C20" s="56">
        <v>8</v>
      </c>
      <c r="D20" s="56">
        <v>13</v>
      </c>
      <c r="E20" s="56">
        <v>6</v>
      </c>
      <c r="F20" s="56">
        <v>21</v>
      </c>
      <c r="G20" s="56">
        <v>14</v>
      </c>
      <c r="H20" s="56">
        <v>14</v>
      </c>
      <c r="I20" s="56">
        <v>1</v>
      </c>
      <c r="J20" s="56">
        <v>20</v>
      </c>
      <c r="K20" s="56" t="s">
        <v>35</v>
      </c>
      <c r="L20" s="56" t="s">
        <v>35</v>
      </c>
      <c r="M20" s="57" t="s">
        <v>35</v>
      </c>
      <c r="N20" s="57" t="s">
        <v>35</v>
      </c>
      <c r="O20" s="56" t="s">
        <v>35</v>
      </c>
      <c r="P20" s="56" t="s">
        <v>35</v>
      </c>
      <c r="Q20" s="56" t="s">
        <v>35</v>
      </c>
      <c r="R20" s="56" t="s">
        <v>35</v>
      </c>
      <c r="S20" s="56">
        <v>1</v>
      </c>
      <c r="T20" s="56">
        <v>3</v>
      </c>
      <c r="U20" s="56" t="s">
        <v>35</v>
      </c>
      <c r="V20" s="56" t="s">
        <v>35</v>
      </c>
      <c r="W20" s="56">
        <v>0</v>
      </c>
      <c r="X20" s="56">
        <v>1</v>
      </c>
      <c r="Y20" s="57">
        <v>0</v>
      </c>
      <c r="Z20" s="57">
        <v>0</v>
      </c>
      <c r="AA20" s="56" t="s">
        <v>35</v>
      </c>
      <c r="AB20" s="56" t="s">
        <v>35</v>
      </c>
      <c r="AC20" s="50" t="s">
        <v>35</v>
      </c>
      <c r="AD20" s="50" t="s">
        <v>35</v>
      </c>
      <c r="AE20" s="57" t="s">
        <v>35</v>
      </c>
      <c r="AF20" s="57" t="s">
        <v>35</v>
      </c>
      <c r="AG20" s="50">
        <v>2</v>
      </c>
      <c r="AH20" s="56">
        <v>4</v>
      </c>
      <c r="AI20" s="57" t="s">
        <v>35</v>
      </c>
      <c r="AJ20" s="57" t="s">
        <v>35</v>
      </c>
      <c r="AK20" s="57" t="s">
        <v>35</v>
      </c>
      <c r="AL20" s="57" t="s">
        <v>35</v>
      </c>
      <c r="AM20" s="57" t="s">
        <v>35</v>
      </c>
      <c r="AN20" s="57" t="s">
        <v>35</v>
      </c>
      <c r="AO20" s="50" t="s">
        <v>35</v>
      </c>
      <c r="AP20" s="56" t="s">
        <v>35</v>
      </c>
      <c r="AQ20" s="382" t="s">
        <v>35</v>
      </c>
      <c r="AR20" s="382" t="s">
        <v>35</v>
      </c>
      <c r="AS20" s="50" t="s">
        <v>35</v>
      </c>
      <c r="AT20" s="56" t="s">
        <v>35</v>
      </c>
      <c r="AU20" s="50" t="s">
        <v>35</v>
      </c>
      <c r="AV20" s="56" t="s">
        <v>35</v>
      </c>
      <c r="AW20" s="50" t="s">
        <v>35</v>
      </c>
      <c r="AX20" s="56" t="s">
        <v>35</v>
      </c>
      <c r="AY20" s="383" t="s">
        <v>35</v>
      </c>
      <c r="AZ20" s="383" t="s">
        <v>35</v>
      </c>
      <c r="BA20" s="383" t="s">
        <v>35</v>
      </c>
      <c r="BB20" s="383" t="s">
        <v>35</v>
      </c>
      <c r="BC20" s="383" t="s">
        <v>35</v>
      </c>
      <c r="BD20" s="383" t="s">
        <v>35</v>
      </c>
      <c r="BE20" s="383" t="s">
        <v>35</v>
      </c>
      <c r="BF20" s="383" t="s">
        <v>35</v>
      </c>
      <c r="BG20" s="383">
        <v>0</v>
      </c>
      <c r="BH20" s="383">
        <v>2</v>
      </c>
      <c r="BI20" s="379" t="s">
        <v>35</v>
      </c>
      <c r="BJ20" s="379" t="s">
        <v>35</v>
      </c>
      <c r="BK20" s="379">
        <v>32</v>
      </c>
      <c r="BL20" s="379">
        <v>78</v>
      </c>
      <c r="BM20" s="379">
        <v>110</v>
      </c>
      <c r="BN20" s="385">
        <v>29.09090909090909</v>
      </c>
      <c r="BO20" s="63"/>
      <c r="BP20" s="63"/>
      <c r="BQ20" s="63"/>
    </row>
    <row r="21" spans="1:69" s="379" customFormat="1" ht="24.75" customHeight="1">
      <c r="A21" s="379" t="s">
        <v>420</v>
      </c>
      <c r="B21" s="55">
        <v>2017</v>
      </c>
      <c r="C21" s="56">
        <v>6</v>
      </c>
      <c r="D21" s="56">
        <v>20</v>
      </c>
      <c r="E21" s="56">
        <v>6</v>
      </c>
      <c r="F21" s="56">
        <v>14</v>
      </c>
      <c r="G21" s="56">
        <v>9</v>
      </c>
      <c r="H21" s="56">
        <v>14</v>
      </c>
      <c r="I21" s="56">
        <v>3</v>
      </c>
      <c r="J21" s="56">
        <v>15</v>
      </c>
      <c r="K21" s="56" t="s">
        <v>35</v>
      </c>
      <c r="L21" s="56" t="s">
        <v>35</v>
      </c>
      <c r="M21" s="57" t="s">
        <v>35</v>
      </c>
      <c r="N21" s="57" t="s">
        <v>35</v>
      </c>
      <c r="O21" s="56" t="s">
        <v>35</v>
      </c>
      <c r="P21" s="56" t="s">
        <v>35</v>
      </c>
      <c r="Q21" s="56">
        <v>0</v>
      </c>
      <c r="R21" s="56">
        <v>1</v>
      </c>
      <c r="S21" s="56" t="s">
        <v>35</v>
      </c>
      <c r="T21" s="56" t="s">
        <v>35</v>
      </c>
      <c r="U21" s="56" t="s">
        <v>35</v>
      </c>
      <c r="V21" s="56" t="s">
        <v>35</v>
      </c>
      <c r="W21" s="56">
        <v>2</v>
      </c>
      <c r="X21" s="56">
        <v>1</v>
      </c>
      <c r="Y21" s="57">
        <v>0</v>
      </c>
      <c r="Z21" s="57">
        <v>2</v>
      </c>
      <c r="AA21" s="56" t="s">
        <v>35</v>
      </c>
      <c r="AB21" s="56" t="s">
        <v>35</v>
      </c>
      <c r="AC21" s="50" t="s">
        <v>35</v>
      </c>
      <c r="AD21" s="50" t="s">
        <v>35</v>
      </c>
      <c r="AE21" s="57" t="s">
        <v>35</v>
      </c>
      <c r="AF21" s="57" t="s">
        <v>35</v>
      </c>
      <c r="AG21" s="50">
        <v>3</v>
      </c>
      <c r="AH21" s="56">
        <v>4</v>
      </c>
      <c r="AI21" s="57" t="s">
        <v>35</v>
      </c>
      <c r="AJ21" s="57" t="s">
        <v>35</v>
      </c>
      <c r="AK21" s="57" t="s">
        <v>35</v>
      </c>
      <c r="AL21" s="57" t="s">
        <v>35</v>
      </c>
      <c r="AM21" s="57" t="s">
        <v>35</v>
      </c>
      <c r="AN21" s="57" t="s">
        <v>35</v>
      </c>
      <c r="AO21" s="50" t="s">
        <v>35</v>
      </c>
      <c r="AP21" s="56" t="s">
        <v>35</v>
      </c>
      <c r="AQ21" s="382">
        <v>0</v>
      </c>
      <c r="AR21" s="382">
        <v>0</v>
      </c>
      <c r="AS21" s="50" t="s">
        <v>35</v>
      </c>
      <c r="AT21" s="56" t="s">
        <v>35</v>
      </c>
      <c r="AU21" s="50" t="s">
        <v>35</v>
      </c>
      <c r="AV21" s="56" t="s">
        <v>35</v>
      </c>
      <c r="AW21" s="50" t="s">
        <v>35</v>
      </c>
      <c r="AX21" s="56" t="s">
        <v>35</v>
      </c>
      <c r="AY21" s="383" t="s">
        <v>35</v>
      </c>
      <c r="AZ21" s="383" t="s">
        <v>35</v>
      </c>
      <c r="BA21" s="383" t="s">
        <v>35</v>
      </c>
      <c r="BB21" s="383" t="s">
        <v>35</v>
      </c>
      <c r="BC21" s="383" t="s">
        <v>35</v>
      </c>
      <c r="BD21" s="383" t="s">
        <v>35</v>
      </c>
      <c r="BE21" s="383" t="s">
        <v>35</v>
      </c>
      <c r="BF21" s="383" t="s">
        <v>35</v>
      </c>
      <c r="BG21" s="383">
        <v>0</v>
      </c>
      <c r="BH21" s="383">
        <v>0</v>
      </c>
      <c r="BI21" s="379" t="s">
        <v>35</v>
      </c>
      <c r="BJ21" s="379" t="s">
        <v>35</v>
      </c>
      <c r="BK21" s="379">
        <v>29</v>
      </c>
      <c r="BL21" s="379">
        <v>71</v>
      </c>
      <c r="BM21" s="379">
        <v>100</v>
      </c>
      <c r="BN21" s="385">
        <v>28.999999999999996</v>
      </c>
      <c r="BO21" s="63"/>
      <c r="BP21" s="63"/>
      <c r="BQ21" s="63"/>
    </row>
    <row r="22" spans="1:69" s="379" customFormat="1" ht="12.6" customHeight="1">
      <c r="A22" s="379" t="s">
        <v>45</v>
      </c>
      <c r="B22" s="55">
        <v>2016</v>
      </c>
      <c r="C22" s="56">
        <v>0</v>
      </c>
      <c r="D22" s="56">
        <v>10</v>
      </c>
      <c r="E22" s="56">
        <v>3</v>
      </c>
      <c r="F22" s="56">
        <v>4</v>
      </c>
      <c r="G22" s="56">
        <v>15</v>
      </c>
      <c r="H22" s="56">
        <v>19</v>
      </c>
      <c r="I22" s="56">
        <v>2</v>
      </c>
      <c r="J22" s="56">
        <v>13</v>
      </c>
      <c r="K22" s="56" t="s">
        <v>35</v>
      </c>
      <c r="L22" s="56" t="s">
        <v>35</v>
      </c>
      <c r="M22" s="57">
        <v>2</v>
      </c>
      <c r="N22" s="57">
        <v>12</v>
      </c>
      <c r="O22" s="56" t="s">
        <v>35</v>
      </c>
      <c r="P22" s="56" t="s">
        <v>35</v>
      </c>
      <c r="Q22" s="56">
        <v>1</v>
      </c>
      <c r="R22" s="56">
        <v>0</v>
      </c>
      <c r="S22" s="56" t="s">
        <v>35</v>
      </c>
      <c r="T22" s="56" t="s">
        <v>35</v>
      </c>
      <c r="U22" s="56" t="s">
        <v>35</v>
      </c>
      <c r="V22" s="56" t="s">
        <v>35</v>
      </c>
      <c r="W22" s="56">
        <v>2</v>
      </c>
      <c r="X22" s="56">
        <v>2</v>
      </c>
      <c r="Y22" s="57" t="s">
        <v>35</v>
      </c>
      <c r="Z22" s="57" t="s">
        <v>35</v>
      </c>
      <c r="AA22" s="56" t="s">
        <v>35</v>
      </c>
      <c r="AB22" s="56" t="s">
        <v>35</v>
      </c>
      <c r="AC22" s="50" t="s">
        <v>35</v>
      </c>
      <c r="AD22" s="50" t="s">
        <v>35</v>
      </c>
      <c r="AE22" s="57" t="s">
        <v>35</v>
      </c>
      <c r="AF22" s="57" t="s">
        <v>35</v>
      </c>
      <c r="AG22" s="50">
        <v>6</v>
      </c>
      <c r="AH22" s="56">
        <v>8</v>
      </c>
      <c r="AI22" s="57" t="s">
        <v>35</v>
      </c>
      <c r="AJ22" s="57" t="s">
        <v>35</v>
      </c>
      <c r="AK22" s="57" t="s">
        <v>35</v>
      </c>
      <c r="AL22" s="57" t="s">
        <v>35</v>
      </c>
      <c r="AM22" s="57" t="s">
        <v>35</v>
      </c>
      <c r="AN22" s="57" t="s">
        <v>35</v>
      </c>
      <c r="AO22" s="50" t="s">
        <v>35</v>
      </c>
      <c r="AP22" s="56" t="s">
        <v>35</v>
      </c>
      <c r="AQ22" s="382">
        <v>0</v>
      </c>
      <c r="AR22" s="382">
        <v>0</v>
      </c>
      <c r="AS22" s="50" t="s">
        <v>35</v>
      </c>
      <c r="AT22" s="56" t="s">
        <v>35</v>
      </c>
      <c r="AU22" s="50" t="s">
        <v>35</v>
      </c>
      <c r="AV22" s="56" t="s">
        <v>35</v>
      </c>
      <c r="AW22" s="50" t="s">
        <v>35</v>
      </c>
      <c r="AX22" s="56" t="s">
        <v>35</v>
      </c>
      <c r="AY22" s="383" t="s">
        <v>35</v>
      </c>
      <c r="AZ22" s="383" t="s">
        <v>35</v>
      </c>
      <c r="BA22" s="383" t="s">
        <v>35</v>
      </c>
      <c r="BB22" s="383" t="s">
        <v>35</v>
      </c>
      <c r="BC22" s="383" t="s">
        <v>35</v>
      </c>
      <c r="BD22" s="383" t="s">
        <v>35</v>
      </c>
      <c r="BE22" s="383" t="s">
        <v>35</v>
      </c>
      <c r="BF22" s="383" t="s">
        <v>35</v>
      </c>
      <c r="BG22" s="383">
        <v>0</v>
      </c>
      <c r="BH22" s="383">
        <v>1</v>
      </c>
      <c r="BI22" s="379" t="s">
        <v>35</v>
      </c>
      <c r="BJ22" s="379" t="s">
        <v>35</v>
      </c>
      <c r="BK22" s="379">
        <v>31</v>
      </c>
      <c r="BL22" s="379">
        <v>69</v>
      </c>
      <c r="BM22" s="379">
        <v>100</v>
      </c>
      <c r="BN22" s="385">
        <v>31</v>
      </c>
      <c r="BO22" s="63"/>
      <c r="BP22" s="63"/>
      <c r="BQ22" s="63"/>
    </row>
    <row r="23" spans="1:69" s="379" customFormat="1" ht="12.6" customHeight="1">
      <c r="A23" s="379" t="s">
        <v>46</v>
      </c>
      <c r="B23" s="55">
        <v>2015</v>
      </c>
      <c r="C23" s="56">
        <v>4</v>
      </c>
      <c r="D23" s="56">
        <v>13</v>
      </c>
      <c r="E23" s="56">
        <v>2</v>
      </c>
      <c r="F23" s="56">
        <v>6</v>
      </c>
      <c r="G23" s="56">
        <v>10</v>
      </c>
      <c r="H23" s="56">
        <v>11</v>
      </c>
      <c r="I23" s="56">
        <v>8</v>
      </c>
      <c r="J23" s="56">
        <v>20</v>
      </c>
      <c r="K23" s="56" t="s">
        <v>35</v>
      </c>
      <c r="L23" s="56" t="s">
        <v>35</v>
      </c>
      <c r="M23" s="57" t="s">
        <v>35</v>
      </c>
      <c r="N23" s="57" t="s">
        <v>35</v>
      </c>
      <c r="O23" s="56" t="s">
        <v>35</v>
      </c>
      <c r="P23" s="56" t="s">
        <v>35</v>
      </c>
      <c r="Q23" s="56">
        <v>3</v>
      </c>
      <c r="R23" s="56">
        <v>1</v>
      </c>
      <c r="S23" s="56" t="s">
        <v>35</v>
      </c>
      <c r="T23" s="56" t="s">
        <v>35</v>
      </c>
      <c r="U23" s="56" t="s">
        <v>35</v>
      </c>
      <c r="V23" s="56" t="s">
        <v>35</v>
      </c>
      <c r="W23" s="56">
        <v>1</v>
      </c>
      <c r="X23" s="56">
        <v>2</v>
      </c>
      <c r="Y23" s="57">
        <v>1</v>
      </c>
      <c r="Z23" s="57">
        <v>0</v>
      </c>
      <c r="AA23" s="56" t="s">
        <v>35</v>
      </c>
      <c r="AB23" s="56" t="s">
        <v>35</v>
      </c>
      <c r="AC23" s="50" t="s">
        <v>35</v>
      </c>
      <c r="AD23" s="50" t="s">
        <v>35</v>
      </c>
      <c r="AE23" s="57" t="s">
        <v>35</v>
      </c>
      <c r="AF23" s="57" t="s">
        <v>35</v>
      </c>
      <c r="AG23" s="50">
        <v>5</v>
      </c>
      <c r="AH23" s="56">
        <v>3</v>
      </c>
      <c r="AI23" s="57" t="s">
        <v>35</v>
      </c>
      <c r="AJ23" s="57" t="s">
        <v>35</v>
      </c>
      <c r="AK23" s="57" t="s">
        <v>35</v>
      </c>
      <c r="AL23" s="57" t="s">
        <v>35</v>
      </c>
      <c r="AM23" s="57" t="s">
        <v>35</v>
      </c>
      <c r="AN23" s="57" t="s">
        <v>35</v>
      </c>
      <c r="AO23" s="50" t="s">
        <v>35</v>
      </c>
      <c r="AP23" s="56" t="s">
        <v>35</v>
      </c>
      <c r="AQ23" s="382" t="s">
        <v>35</v>
      </c>
      <c r="AR23" s="382" t="s">
        <v>35</v>
      </c>
      <c r="AS23" s="50" t="s">
        <v>35</v>
      </c>
      <c r="AT23" s="56" t="s">
        <v>35</v>
      </c>
      <c r="AU23" s="50" t="s">
        <v>35</v>
      </c>
      <c r="AV23" s="56" t="s">
        <v>35</v>
      </c>
      <c r="AW23" s="50" t="s">
        <v>35</v>
      </c>
      <c r="AX23" s="56" t="s">
        <v>35</v>
      </c>
      <c r="AY23" s="383" t="s">
        <v>35</v>
      </c>
      <c r="AZ23" s="383" t="s">
        <v>35</v>
      </c>
      <c r="BA23" s="383" t="s">
        <v>35</v>
      </c>
      <c r="BB23" s="383" t="s">
        <v>35</v>
      </c>
      <c r="BC23" s="383" t="s">
        <v>35</v>
      </c>
      <c r="BD23" s="383" t="s">
        <v>35</v>
      </c>
      <c r="BE23" s="383" t="s">
        <v>35</v>
      </c>
      <c r="BF23" s="383" t="s">
        <v>35</v>
      </c>
      <c r="BG23" s="383" t="s">
        <v>35</v>
      </c>
      <c r="BH23" s="383" t="s">
        <v>35</v>
      </c>
      <c r="BI23" s="379" t="s">
        <v>35</v>
      </c>
      <c r="BJ23" s="379" t="s">
        <v>35</v>
      </c>
      <c r="BK23" s="379">
        <v>34</v>
      </c>
      <c r="BL23" s="379">
        <v>56</v>
      </c>
      <c r="BM23" s="379">
        <v>90</v>
      </c>
      <c r="BN23" s="385">
        <v>37.777777777777779</v>
      </c>
      <c r="BO23" s="63"/>
      <c r="BP23" s="63"/>
      <c r="BQ23" s="63"/>
    </row>
    <row r="24" spans="1:69" s="379" customFormat="1" ht="12.6" customHeight="1">
      <c r="A24" s="379" t="s">
        <v>47</v>
      </c>
      <c r="B24" s="55">
        <v>2016</v>
      </c>
      <c r="C24" s="56">
        <v>1</v>
      </c>
      <c r="D24" s="56">
        <v>9</v>
      </c>
      <c r="E24" s="56">
        <v>2</v>
      </c>
      <c r="F24" s="56">
        <v>0</v>
      </c>
      <c r="G24" s="56">
        <v>3</v>
      </c>
      <c r="H24" s="56">
        <v>11</v>
      </c>
      <c r="I24" s="56">
        <v>3</v>
      </c>
      <c r="J24" s="56">
        <v>18</v>
      </c>
      <c r="K24" s="56" t="s">
        <v>35</v>
      </c>
      <c r="L24" s="56" t="s">
        <v>35</v>
      </c>
      <c r="M24" s="57" t="s">
        <v>35</v>
      </c>
      <c r="N24" s="57" t="s">
        <v>35</v>
      </c>
      <c r="O24" s="56" t="s">
        <v>35</v>
      </c>
      <c r="P24" s="56" t="s">
        <v>35</v>
      </c>
      <c r="Q24" s="56">
        <v>0</v>
      </c>
      <c r="R24" s="56">
        <v>1</v>
      </c>
      <c r="S24" s="56" t="s">
        <v>35</v>
      </c>
      <c r="T24" s="56" t="s">
        <v>35</v>
      </c>
      <c r="U24" s="56" t="s">
        <v>35</v>
      </c>
      <c r="V24" s="56" t="s">
        <v>35</v>
      </c>
      <c r="W24" s="56">
        <v>3</v>
      </c>
      <c r="X24" s="56">
        <v>1</v>
      </c>
      <c r="Y24" s="57" t="s">
        <v>35</v>
      </c>
      <c r="Z24" s="57" t="s">
        <v>35</v>
      </c>
      <c r="AA24" s="56" t="s">
        <v>35</v>
      </c>
      <c r="AB24" s="56" t="s">
        <v>35</v>
      </c>
      <c r="AC24" s="50" t="s">
        <v>35</v>
      </c>
      <c r="AD24" s="50" t="s">
        <v>35</v>
      </c>
      <c r="AE24" s="57" t="s">
        <v>35</v>
      </c>
      <c r="AF24" s="57" t="s">
        <v>35</v>
      </c>
      <c r="AG24" s="50">
        <v>0</v>
      </c>
      <c r="AH24" s="56">
        <v>2</v>
      </c>
      <c r="AI24" s="57">
        <v>2</v>
      </c>
      <c r="AJ24" s="57">
        <v>2</v>
      </c>
      <c r="AK24" s="57" t="s">
        <v>35</v>
      </c>
      <c r="AL24" s="57" t="s">
        <v>35</v>
      </c>
      <c r="AM24" s="57" t="s">
        <v>35</v>
      </c>
      <c r="AN24" s="57" t="s">
        <v>35</v>
      </c>
      <c r="AO24" s="50" t="s">
        <v>35</v>
      </c>
      <c r="AP24" s="56" t="s">
        <v>35</v>
      </c>
      <c r="AQ24" s="382">
        <v>0</v>
      </c>
      <c r="AR24" s="382">
        <v>2</v>
      </c>
      <c r="AS24" s="50" t="s">
        <v>35</v>
      </c>
      <c r="AT24" s="56" t="s">
        <v>35</v>
      </c>
      <c r="AU24" s="50" t="s">
        <v>35</v>
      </c>
      <c r="AV24" s="56" t="s">
        <v>35</v>
      </c>
      <c r="AW24" s="50" t="s">
        <v>35</v>
      </c>
      <c r="AX24" s="56" t="s">
        <v>35</v>
      </c>
      <c r="AY24" s="383" t="s">
        <v>35</v>
      </c>
      <c r="AZ24" s="383" t="s">
        <v>35</v>
      </c>
      <c r="BA24" s="383" t="s">
        <v>35</v>
      </c>
      <c r="BB24" s="383" t="s">
        <v>35</v>
      </c>
      <c r="BC24" s="383" t="s">
        <v>35</v>
      </c>
      <c r="BD24" s="383" t="s">
        <v>35</v>
      </c>
      <c r="BE24" s="383" t="s">
        <v>35</v>
      </c>
      <c r="BF24" s="383" t="s">
        <v>35</v>
      </c>
      <c r="BG24" s="383" t="s">
        <v>35</v>
      </c>
      <c r="BH24" s="383" t="s">
        <v>35</v>
      </c>
      <c r="BI24" s="379" t="s">
        <v>35</v>
      </c>
      <c r="BJ24" s="379" t="s">
        <v>35</v>
      </c>
      <c r="BK24" s="379">
        <v>14</v>
      </c>
      <c r="BL24" s="379">
        <v>46</v>
      </c>
      <c r="BM24" s="379">
        <v>60</v>
      </c>
      <c r="BN24" s="385">
        <v>23.333333333333332</v>
      </c>
      <c r="BO24" s="63"/>
      <c r="BP24" s="63"/>
      <c r="BQ24" s="63"/>
    </row>
    <row r="25" spans="1:69" s="379" customFormat="1" ht="12.6" customHeight="1">
      <c r="A25" s="379" t="s">
        <v>421</v>
      </c>
      <c r="B25" s="55">
        <v>2015</v>
      </c>
      <c r="C25" s="56">
        <v>6</v>
      </c>
      <c r="D25" s="56">
        <v>17</v>
      </c>
      <c r="E25" s="56">
        <v>2</v>
      </c>
      <c r="F25" s="56">
        <v>2</v>
      </c>
      <c r="G25" s="56">
        <v>3</v>
      </c>
      <c r="H25" s="56">
        <v>4</v>
      </c>
      <c r="I25" s="56">
        <v>0</v>
      </c>
      <c r="J25" s="56">
        <v>12</v>
      </c>
      <c r="K25" s="56" t="s">
        <v>35</v>
      </c>
      <c r="L25" s="56" t="s">
        <v>35</v>
      </c>
      <c r="M25" s="57" t="s">
        <v>35</v>
      </c>
      <c r="N25" s="57" t="s">
        <v>35</v>
      </c>
      <c r="O25" s="56" t="s">
        <v>35</v>
      </c>
      <c r="P25" s="56" t="s">
        <v>35</v>
      </c>
      <c r="Q25" s="56">
        <v>0</v>
      </c>
      <c r="R25" s="56">
        <v>1</v>
      </c>
      <c r="S25" s="56" t="s">
        <v>35</v>
      </c>
      <c r="T25" s="56" t="s">
        <v>35</v>
      </c>
      <c r="U25" s="56" t="s">
        <v>35</v>
      </c>
      <c r="V25" s="56" t="s">
        <v>35</v>
      </c>
      <c r="W25" s="56" t="s">
        <v>35</v>
      </c>
      <c r="X25" s="56" t="s">
        <v>35</v>
      </c>
      <c r="Y25" s="57" t="s">
        <v>35</v>
      </c>
      <c r="Z25" s="57" t="s">
        <v>35</v>
      </c>
      <c r="AA25" s="56" t="s">
        <v>35</v>
      </c>
      <c r="AB25" s="56" t="s">
        <v>35</v>
      </c>
      <c r="AC25" s="50" t="s">
        <v>35</v>
      </c>
      <c r="AD25" s="50" t="s">
        <v>35</v>
      </c>
      <c r="AE25" s="57" t="s">
        <v>35</v>
      </c>
      <c r="AF25" s="57" t="s">
        <v>35</v>
      </c>
      <c r="AG25" s="50" t="s">
        <v>35</v>
      </c>
      <c r="AH25" s="56" t="s">
        <v>35</v>
      </c>
      <c r="AI25" s="57" t="s">
        <v>35</v>
      </c>
      <c r="AJ25" s="57" t="s">
        <v>35</v>
      </c>
      <c r="AK25" s="57" t="s">
        <v>35</v>
      </c>
      <c r="AL25" s="57" t="s">
        <v>35</v>
      </c>
      <c r="AM25" s="57" t="s">
        <v>35</v>
      </c>
      <c r="AN25" s="57" t="s">
        <v>35</v>
      </c>
      <c r="AO25" s="50" t="s">
        <v>35</v>
      </c>
      <c r="AP25" s="56" t="s">
        <v>35</v>
      </c>
      <c r="AQ25" s="382" t="s">
        <v>35</v>
      </c>
      <c r="AR25" s="382" t="s">
        <v>35</v>
      </c>
      <c r="AS25" s="50" t="s">
        <v>35</v>
      </c>
      <c r="AT25" s="56" t="s">
        <v>35</v>
      </c>
      <c r="AU25" s="50" t="s">
        <v>35</v>
      </c>
      <c r="AV25" s="56" t="s">
        <v>35</v>
      </c>
      <c r="AW25" s="50" t="s">
        <v>35</v>
      </c>
      <c r="AX25" s="56" t="s">
        <v>35</v>
      </c>
      <c r="AY25" s="383" t="s">
        <v>35</v>
      </c>
      <c r="AZ25" s="383" t="s">
        <v>35</v>
      </c>
      <c r="BA25" s="383" t="s">
        <v>35</v>
      </c>
      <c r="BB25" s="383" t="s">
        <v>35</v>
      </c>
      <c r="BC25" s="383" t="s">
        <v>35</v>
      </c>
      <c r="BD25" s="383" t="s">
        <v>35</v>
      </c>
      <c r="BE25" s="383" t="s">
        <v>35</v>
      </c>
      <c r="BF25" s="383" t="s">
        <v>35</v>
      </c>
      <c r="BG25" s="383">
        <v>4</v>
      </c>
      <c r="BH25" s="383">
        <v>14</v>
      </c>
      <c r="BI25" s="379" t="s">
        <v>35</v>
      </c>
      <c r="BJ25" s="379" t="s">
        <v>35</v>
      </c>
      <c r="BK25" s="379">
        <v>15</v>
      </c>
      <c r="BL25" s="379">
        <v>50</v>
      </c>
      <c r="BM25" s="379">
        <v>65</v>
      </c>
      <c r="BN25" s="385">
        <v>23.076923076923077</v>
      </c>
      <c r="BO25" s="63"/>
      <c r="BP25" s="63"/>
      <c r="BQ25" s="63"/>
    </row>
    <row r="26" spans="1:69" s="379" customFormat="1" ht="24.75" customHeight="1">
      <c r="A26" s="379" t="s">
        <v>422</v>
      </c>
      <c r="B26" s="55">
        <v>2015</v>
      </c>
      <c r="C26" s="56" t="s">
        <v>50</v>
      </c>
      <c r="D26" s="56" t="s">
        <v>50</v>
      </c>
      <c r="E26" s="56" t="s">
        <v>50</v>
      </c>
      <c r="F26" s="56" t="s">
        <v>50</v>
      </c>
      <c r="G26" s="56" t="s">
        <v>50</v>
      </c>
      <c r="H26" s="56" t="s">
        <v>50</v>
      </c>
      <c r="I26" s="56" t="s">
        <v>50</v>
      </c>
      <c r="J26" s="56" t="s">
        <v>50</v>
      </c>
      <c r="K26" s="56" t="s">
        <v>50</v>
      </c>
      <c r="L26" s="56" t="s">
        <v>50</v>
      </c>
      <c r="M26" s="57" t="s">
        <v>50</v>
      </c>
      <c r="N26" s="57" t="s">
        <v>50</v>
      </c>
      <c r="O26" s="56" t="s">
        <v>50</v>
      </c>
      <c r="P26" s="56" t="s">
        <v>50</v>
      </c>
      <c r="Q26" s="56" t="s">
        <v>50</v>
      </c>
      <c r="R26" s="56" t="s">
        <v>50</v>
      </c>
      <c r="S26" s="56" t="s">
        <v>50</v>
      </c>
      <c r="T26" s="56" t="s">
        <v>50</v>
      </c>
      <c r="U26" s="56" t="s">
        <v>50</v>
      </c>
      <c r="V26" s="56" t="s">
        <v>50</v>
      </c>
      <c r="W26" s="56" t="s">
        <v>50</v>
      </c>
      <c r="X26" s="56" t="s">
        <v>50</v>
      </c>
      <c r="Y26" s="57" t="s">
        <v>50</v>
      </c>
      <c r="Z26" s="57" t="s">
        <v>50</v>
      </c>
      <c r="AA26" s="56" t="s">
        <v>50</v>
      </c>
      <c r="AB26" s="56" t="s">
        <v>50</v>
      </c>
      <c r="AC26" s="50" t="s">
        <v>50</v>
      </c>
      <c r="AD26" s="50" t="s">
        <v>50</v>
      </c>
      <c r="AE26" s="57" t="s">
        <v>50</v>
      </c>
      <c r="AF26" s="57" t="s">
        <v>50</v>
      </c>
      <c r="AG26" s="50" t="s">
        <v>50</v>
      </c>
      <c r="AH26" s="56" t="s">
        <v>50</v>
      </c>
      <c r="AI26" s="57" t="s">
        <v>50</v>
      </c>
      <c r="AJ26" s="57" t="s">
        <v>50</v>
      </c>
      <c r="AK26" s="57" t="s">
        <v>50</v>
      </c>
      <c r="AL26" s="57" t="s">
        <v>50</v>
      </c>
      <c r="AM26" s="57" t="s">
        <v>50</v>
      </c>
      <c r="AN26" s="57" t="s">
        <v>50</v>
      </c>
      <c r="AO26" s="50" t="s">
        <v>50</v>
      </c>
      <c r="AP26" s="56" t="s">
        <v>50</v>
      </c>
      <c r="AQ26" s="382" t="s">
        <v>50</v>
      </c>
      <c r="AR26" s="382" t="s">
        <v>50</v>
      </c>
      <c r="AS26" s="50" t="s">
        <v>50</v>
      </c>
      <c r="AT26" s="56" t="s">
        <v>50</v>
      </c>
      <c r="AU26" s="50" t="s">
        <v>50</v>
      </c>
      <c r="AV26" s="56" t="s">
        <v>50</v>
      </c>
      <c r="AW26" s="50" t="s">
        <v>50</v>
      </c>
      <c r="AX26" s="56" t="s">
        <v>50</v>
      </c>
      <c r="AY26" s="383" t="s">
        <v>50</v>
      </c>
      <c r="AZ26" s="383" t="s">
        <v>50</v>
      </c>
      <c r="BA26" s="383" t="s">
        <v>50</v>
      </c>
      <c r="BB26" s="383" t="s">
        <v>50</v>
      </c>
      <c r="BC26" s="383" t="s">
        <v>50</v>
      </c>
      <c r="BD26" s="383" t="s">
        <v>50</v>
      </c>
      <c r="BE26" s="383" t="s">
        <v>50</v>
      </c>
      <c r="BF26" s="383" t="s">
        <v>50</v>
      </c>
      <c r="BG26" s="50" t="s">
        <v>50</v>
      </c>
      <c r="BH26" s="56" t="s">
        <v>50</v>
      </c>
      <c r="BI26" s="379">
        <v>15</v>
      </c>
      <c r="BJ26" s="379">
        <v>35</v>
      </c>
      <c r="BK26" s="379">
        <v>15</v>
      </c>
      <c r="BL26" s="379">
        <v>35</v>
      </c>
      <c r="BM26" s="379">
        <v>50</v>
      </c>
      <c r="BN26" s="385">
        <v>30</v>
      </c>
      <c r="BO26" s="63"/>
      <c r="BP26" s="63"/>
      <c r="BQ26" s="63"/>
    </row>
    <row r="27" spans="1:69" s="379" customFormat="1" ht="12.6" customHeight="1">
      <c r="A27" s="379" t="s">
        <v>51</v>
      </c>
      <c r="B27" s="55">
        <v>2016</v>
      </c>
      <c r="C27" s="56">
        <v>4</v>
      </c>
      <c r="D27" s="56">
        <v>22</v>
      </c>
      <c r="E27" s="56">
        <v>6</v>
      </c>
      <c r="F27" s="56">
        <v>20</v>
      </c>
      <c r="G27" s="56">
        <v>6</v>
      </c>
      <c r="H27" s="56">
        <v>14</v>
      </c>
      <c r="I27" s="56">
        <v>4</v>
      </c>
      <c r="J27" s="56">
        <v>36</v>
      </c>
      <c r="K27" s="56" t="s">
        <v>35</v>
      </c>
      <c r="L27" s="56" t="s">
        <v>35</v>
      </c>
      <c r="M27" s="57" t="s">
        <v>35</v>
      </c>
      <c r="N27" s="57" t="s">
        <v>35</v>
      </c>
      <c r="O27" s="56" t="s">
        <v>35</v>
      </c>
      <c r="P27" s="56" t="s">
        <v>35</v>
      </c>
      <c r="Q27" s="56">
        <v>0</v>
      </c>
      <c r="R27" s="56">
        <v>0</v>
      </c>
      <c r="S27" s="56" t="s">
        <v>35</v>
      </c>
      <c r="T27" s="56" t="s">
        <v>35</v>
      </c>
      <c r="U27" s="56" t="s">
        <v>35</v>
      </c>
      <c r="V27" s="56" t="s">
        <v>35</v>
      </c>
      <c r="W27" s="56">
        <v>1</v>
      </c>
      <c r="X27" s="56">
        <v>1</v>
      </c>
      <c r="Y27" s="57">
        <v>0</v>
      </c>
      <c r="Z27" s="57">
        <v>0</v>
      </c>
      <c r="AA27" s="56" t="s">
        <v>35</v>
      </c>
      <c r="AB27" s="56" t="s">
        <v>35</v>
      </c>
      <c r="AC27" s="50" t="s">
        <v>35</v>
      </c>
      <c r="AD27" s="50" t="s">
        <v>35</v>
      </c>
      <c r="AE27" s="57" t="s">
        <v>35</v>
      </c>
      <c r="AF27" s="57" t="s">
        <v>35</v>
      </c>
      <c r="AG27" s="50">
        <v>1</v>
      </c>
      <c r="AH27" s="56">
        <v>4</v>
      </c>
      <c r="AI27" s="57" t="s">
        <v>35</v>
      </c>
      <c r="AJ27" s="57" t="s">
        <v>35</v>
      </c>
      <c r="AK27" s="57" t="s">
        <v>35</v>
      </c>
      <c r="AL27" s="57" t="s">
        <v>35</v>
      </c>
      <c r="AM27" s="57" t="s">
        <v>35</v>
      </c>
      <c r="AN27" s="57" t="s">
        <v>35</v>
      </c>
      <c r="AO27" s="50" t="s">
        <v>35</v>
      </c>
      <c r="AP27" s="56" t="s">
        <v>35</v>
      </c>
      <c r="AQ27" s="382">
        <v>0</v>
      </c>
      <c r="AR27" s="382">
        <v>0</v>
      </c>
      <c r="AS27" s="50" t="s">
        <v>35</v>
      </c>
      <c r="AT27" s="56" t="s">
        <v>35</v>
      </c>
      <c r="AU27" s="50" t="s">
        <v>35</v>
      </c>
      <c r="AV27" s="56" t="s">
        <v>35</v>
      </c>
      <c r="AW27" s="50" t="s">
        <v>35</v>
      </c>
      <c r="AX27" s="56" t="s">
        <v>35</v>
      </c>
      <c r="AY27" s="383" t="s">
        <v>35</v>
      </c>
      <c r="AZ27" s="383" t="s">
        <v>35</v>
      </c>
      <c r="BA27" s="383" t="s">
        <v>35</v>
      </c>
      <c r="BB27" s="383" t="s">
        <v>35</v>
      </c>
      <c r="BC27" s="383" t="s">
        <v>35</v>
      </c>
      <c r="BD27" s="383" t="s">
        <v>35</v>
      </c>
      <c r="BE27" s="383" t="s">
        <v>35</v>
      </c>
      <c r="BF27" s="383" t="s">
        <v>35</v>
      </c>
      <c r="BG27" s="383">
        <v>0</v>
      </c>
      <c r="BH27" s="383">
        <v>1</v>
      </c>
      <c r="BI27" s="379" t="s">
        <v>35</v>
      </c>
      <c r="BJ27" s="379" t="s">
        <v>35</v>
      </c>
      <c r="BK27" s="379">
        <v>22</v>
      </c>
      <c r="BL27" s="379">
        <v>98</v>
      </c>
      <c r="BM27" s="379">
        <v>120</v>
      </c>
      <c r="BN27" s="385">
        <v>18.333333333333332</v>
      </c>
      <c r="BO27" s="63"/>
      <c r="BP27" s="63"/>
      <c r="BQ27" s="63"/>
    </row>
    <row r="28" spans="1:69" s="379" customFormat="1" ht="12.6" customHeight="1">
      <c r="A28" s="379" t="s">
        <v>423</v>
      </c>
      <c r="B28" s="55">
        <v>2014</v>
      </c>
      <c r="C28" s="56">
        <v>7</v>
      </c>
      <c r="D28" s="56">
        <v>26</v>
      </c>
      <c r="E28" s="56">
        <v>5</v>
      </c>
      <c r="F28" s="56">
        <v>26</v>
      </c>
      <c r="G28" s="56">
        <v>5</v>
      </c>
      <c r="H28" s="56">
        <v>10</v>
      </c>
      <c r="I28" s="56">
        <v>1</v>
      </c>
      <c r="J28" s="56">
        <v>8</v>
      </c>
      <c r="K28" s="56" t="s">
        <v>35</v>
      </c>
      <c r="L28" s="56" t="s">
        <v>35</v>
      </c>
      <c r="M28" s="57" t="s">
        <v>35</v>
      </c>
      <c r="N28" s="57" t="s">
        <v>35</v>
      </c>
      <c r="O28" s="56" t="s">
        <v>35</v>
      </c>
      <c r="P28" s="56" t="s">
        <v>35</v>
      </c>
      <c r="Q28" s="56" t="s">
        <v>35</v>
      </c>
      <c r="R28" s="56" t="s">
        <v>35</v>
      </c>
      <c r="S28" s="56" t="s">
        <v>35</v>
      </c>
      <c r="T28" s="56" t="s">
        <v>35</v>
      </c>
      <c r="U28" s="56" t="s">
        <v>35</v>
      </c>
      <c r="V28" s="56" t="s">
        <v>35</v>
      </c>
      <c r="W28" s="56">
        <v>0</v>
      </c>
      <c r="X28" s="56">
        <v>2</v>
      </c>
      <c r="Y28" s="57">
        <v>4</v>
      </c>
      <c r="Z28" s="57">
        <v>24</v>
      </c>
      <c r="AA28" s="56" t="s">
        <v>35</v>
      </c>
      <c r="AB28" s="56" t="s">
        <v>35</v>
      </c>
      <c r="AC28" s="50" t="s">
        <v>35</v>
      </c>
      <c r="AD28" s="50" t="s">
        <v>35</v>
      </c>
      <c r="AE28" s="57" t="s">
        <v>35</v>
      </c>
      <c r="AF28" s="57" t="s">
        <v>35</v>
      </c>
      <c r="AG28" s="50" t="s">
        <v>35</v>
      </c>
      <c r="AH28" s="56" t="s">
        <v>35</v>
      </c>
      <c r="AI28" s="57" t="s">
        <v>35</v>
      </c>
      <c r="AJ28" s="57" t="s">
        <v>35</v>
      </c>
      <c r="AK28" s="57" t="s">
        <v>35</v>
      </c>
      <c r="AL28" s="57" t="s">
        <v>35</v>
      </c>
      <c r="AM28" s="57" t="s">
        <v>35</v>
      </c>
      <c r="AN28" s="57" t="s">
        <v>35</v>
      </c>
      <c r="AO28" s="50" t="s">
        <v>35</v>
      </c>
      <c r="AP28" s="56" t="s">
        <v>35</v>
      </c>
      <c r="AQ28" s="382" t="s">
        <v>35</v>
      </c>
      <c r="AR28" s="382" t="s">
        <v>35</v>
      </c>
      <c r="AS28" s="50" t="s">
        <v>35</v>
      </c>
      <c r="AT28" s="56" t="s">
        <v>35</v>
      </c>
      <c r="AU28" s="50" t="s">
        <v>35</v>
      </c>
      <c r="AV28" s="56" t="s">
        <v>35</v>
      </c>
      <c r="AW28" s="50" t="s">
        <v>35</v>
      </c>
      <c r="AX28" s="56" t="s">
        <v>35</v>
      </c>
      <c r="AY28" s="383" t="s">
        <v>35</v>
      </c>
      <c r="AZ28" s="383" t="s">
        <v>35</v>
      </c>
      <c r="BA28" s="383" t="s">
        <v>35</v>
      </c>
      <c r="BB28" s="383" t="s">
        <v>35</v>
      </c>
      <c r="BC28" s="383" t="s">
        <v>35</v>
      </c>
      <c r="BD28" s="383" t="s">
        <v>35</v>
      </c>
      <c r="BE28" s="383" t="s">
        <v>35</v>
      </c>
      <c r="BF28" s="383" t="s">
        <v>35</v>
      </c>
      <c r="BG28" s="383">
        <v>1</v>
      </c>
      <c r="BH28" s="383">
        <v>1</v>
      </c>
      <c r="BI28" s="379" t="s">
        <v>35</v>
      </c>
      <c r="BJ28" s="379" t="s">
        <v>35</v>
      </c>
      <c r="BK28" s="379">
        <v>23</v>
      </c>
      <c r="BL28" s="379">
        <v>97</v>
      </c>
      <c r="BM28" s="379">
        <v>120</v>
      </c>
      <c r="BN28" s="385">
        <v>19.166666666666668</v>
      </c>
      <c r="BO28" s="63"/>
      <c r="BP28" s="63"/>
      <c r="BQ28" s="63"/>
    </row>
    <row r="29" spans="1:69" s="379" customFormat="1" ht="12.6" customHeight="1">
      <c r="A29" s="379" t="s">
        <v>53</v>
      </c>
      <c r="B29" s="55">
        <v>2016</v>
      </c>
      <c r="C29" s="56">
        <v>7</v>
      </c>
      <c r="D29" s="56">
        <v>15</v>
      </c>
      <c r="E29" s="56">
        <v>5</v>
      </c>
      <c r="F29" s="56">
        <v>12</v>
      </c>
      <c r="G29" s="56">
        <v>13</v>
      </c>
      <c r="H29" s="56">
        <v>14</v>
      </c>
      <c r="I29" s="56">
        <v>15</v>
      </c>
      <c r="J29" s="56">
        <v>30</v>
      </c>
      <c r="K29" s="56" t="s">
        <v>35</v>
      </c>
      <c r="L29" s="56" t="s">
        <v>35</v>
      </c>
      <c r="M29" s="57" t="s">
        <v>35</v>
      </c>
      <c r="N29" s="57" t="s">
        <v>35</v>
      </c>
      <c r="O29" s="56" t="s">
        <v>35</v>
      </c>
      <c r="P29" s="56" t="s">
        <v>35</v>
      </c>
      <c r="Q29" s="56">
        <v>2</v>
      </c>
      <c r="R29" s="56">
        <v>4</v>
      </c>
      <c r="S29" s="56" t="s">
        <v>35</v>
      </c>
      <c r="T29" s="56" t="s">
        <v>35</v>
      </c>
      <c r="U29" s="56" t="s">
        <v>35</v>
      </c>
      <c r="V29" s="56" t="s">
        <v>35</v>
      </c>
      <c r="W29" s="56">
        <v>3</v>
      </c>
      <c r="X29" s="56">
        <v>4</v>
      </c>
      <c r="Y29" s="57">
        <v>1</v>
      </c>
      <c r="Z29" s="57">
        <v>3</v>
      </c>
      <c r="AA29" s="56" t="s">
        <v>35</v>
      </c>
      <c r="AB29" s="56" t="s">
        <v>35</v>
      </c>
      <c r="AC29" s="50" t="s">
        <v>35</v>
      </c>
      <c r="AD29" s="50" t="s">
        <v>35</v>
      </c>
      <c r="AE29" s="57" t="s">
        <v>35</v>
      </c>
      <c r="AF29" s="57" t="s">
        <v>35</v>
      </c>
      <c r="AG29" s="50">
        <v>5</v>
      </c>
      <c r="AH29" s="56">
        <v>5</v>
      </c>
      <c r="AI29" s="57" t="s">
        <v>35</v>
      </c>
      <c r="AJ29" s="57" t="s">
        <v>35</v>
      </c>
      <c r="AK29" s="57" t="s">
        <v>35</v>
      </c>
      <c r="AL29" s="57" t="s">
        <v>35</v>
      </c>
      <c r="AM29" s="57" t="s">
        <v>35</v>
      </c>
      <c r="AN29" s="57" t="s">
        <v>35</v>
      </c>
      <c r="AO29" s="50" t="s">
        <v>35</v>
      </c>
      <c r="AP29" s="56" t="s">
        <v>35</v>
      </c>
      <c r="AQ29" s="382">
        <v>0</v>
      </c>
      <c r="AR29" s="382">
        <v>2</v>
      </c>
      <c r="AS29" s="50" t="s">
        <v>35</v>
      </c>
      <c r="AT29" s="56" t="s">
        <v>35</v>
      </c>
      <c r="AU29" s="50" t="s">
        <v>35</v>
      </c>
      <c r="AV29" s="56" t="s">
        <v>35</v>
      </c>
      <c r="AW29" s="50" t="s">
        <v>35</v>
      </c>
      <c r="AX29" s="56" t="s">
        <v>35</v>
      </c>
      <c r="AY29" s="383" t="s">
        <v>35</v>
      </c>
      <c r="AZ29" s="383" t="s">
        <v>35</v>
      </c>
      <c r="BA29" s="383" t="s">
        <v>35</v>
      </c>
      <c r="BB29" s="383" t="s">
        <v>35</v>
      </c>
      <c r="BC29" s="383" t="s">
        <v>35</v>
      </c>
      <c r="BD29" s="383" t="s">
        <v>35</v>
      </c>
      <c r="BE29" s="383" t="s">
        <v>35</v>
      </c>
      <c r="BF29" s="383" t="s">
        <v>35</v>
      </c>
      <c r="BG29" s="383">
        <v>0</v>
      </c>
      <c r="BH29" s="383">
        <v>0</v>
      </c>
      <c r="BI29" s="379" t="s">
        <v>35</v>
      </c>
      <c r="BJ29" s="379" t="s">
        <v>35</v>
      </c>
      <c r="BK29" s="379">
        <v>51</v>
      </c>
      <c r="BL29" s="379">
        <v>89</v>
      </c>
      <c r="BM29" s="379">
        <v>140</v>
      </c>
      <c r="BN29" s="385">
        <v>36.428571428571423</v>
      </c>
      <c r="BO29" s="63"/>
      <c r="BP29" s="63"/>
      <c r="BQ29" s="63"/>
    </row>
    <row r="30" spans="1:69" s="379" customFormat="1" ht="12.6" customHeight="1">
      <c r="A30" s="379" t="s">
        <v>54</v>
      </c>
      <c r="B30" s="55">
        <v>2016</v>
      </c>
      <c r="C30" s="56">
        <v>5</v>
      </c>
      <c r="D30" s="56">
        <v>15</v>
      </c>
      <c r="E30" s="56">
        <v>7</v>
      </c>
      <c r="F30" s="56">
        <v>13</v>
      </c>
      <c r="G30" s="56">
        <v>11</v>
      </c>
      <c r="H30" s="56">
        <v>6</v>
      </c>
      <c r="I30" s="56">
        <v>5</v>
      </c>
      <c r="J30" s="56">
        <v>39</v>
      </c>
      <c r="K30" s="56" t="s">
        <v>35</v>
      </c>
      <c r="L30" s="56" t="s">
        <v>35</v>
      </c>
      <c r="M30" s="57" t="s">
        <v>35</v>
      </c>
      <c r="N30" s="57" t="s">
        <v>35</v>
      </c>
      <c r="O30" s="56" t="s">
        <v>35</v>
      </c>
      <c r="P30" s="56" t="s">
        <v>35</v>
      </c>
      <c r="Q30" s="56">
        <v>2</v>
      </c>
      <c r="R30" s="56">
        <v>3</v>
      </c>
      <c r="S30" s="56" t="s">
        <v>35</v>
      </c>
      <c r="T30" s="56" t="s">
        <v>35</v>
      </c>
      <c r="U30" s="56" t="s">
        <v>35</v>
      </c>
      <c r="V30" s="56" t="s">
        <v>35</v>
      </c>
      <c r="W30" s="56">
        <v>0</v>
      </c>
      <c r="X30" s="56">
        <v>7</v>
      </c>
      <c r="Y30" s="57">
        <v>0</v>
      </c>
      <c r="Z30" s="57">
        <v>3</v>
      </c>
      <c r="AA30" s="56" t="s">
        <v>35</v>
      </c>
      <c r="AB30" s="56" t="s">
        <v>35</v>
      </c>
      <c r="AC30" s="50" t="s">
        <v>35</v>
      </c>
      <c r="AD30" s="50" t="s">
        <v>35</v>
      </c>
      <c r="AE30" s="57" t="s">
        <v>35</v>
      </c>
      <c r="AF30" s="57" t="s">
        <v>35</v>
      </c>
      <c r="AG30" s="50">
        <v>3</v>
      </c>
      <c r="AH30" s="56">
        <v>6</v>
      </c>
      <c r="AI30" s="57" t="s">
        <v>35</v>
      </c>
      <c r="AJ30" s="57" t="s">
        <v>35</v>
      </c>
      <c r="AK30" s="57" t="s">
        <v>35</v>
      </c>
      <c r="AL30" s="57" t="s">
        <v>35</v>
      </c>
      <c r="AM30" s="57" t="s">
        <v>35</v>
      </c>
      <c r="AN30" s="57" t="s">
        <v>35</v>
      </c>
      <c r="AO30" s="50" t="s">
        <v>35</v>
      </c>
      <c r="AP30" s="56" t="s">
        <v>35</v>
      </c>
      <c r="AQ30" s="382">
        <v>1</v>
      </c>
      <c r="AR30" s="382">
        <v>4</v>
      </c>
      <c r="AS30" s="50" t="s">
        <v>35</v>
      </c>
      <c r="AT30" s="56" t="s">
        <v>35</v>
      </c>
      <c r="AU30" s="50" t="s">
        <v>35</v>
      </c>
      <c r="AV30" s="56" t="s">
        <v>35</v>
      </c>
      <c r="AW30" s="50" t="s">
        <v>35</v>
      </c>
      <c r="AX30" s="56" t="s">
        <v>35</v>
      </c>
      <c r="AY30" s="383" t="s">
        <v>35</v>
      </c>
      <c r="AZ30" s="383" t="s">
        <v>35</v>
      </c>
      <c r="BA30" s="383" t="s">
        <v>35</v>
      </c>
      <c r="BB30" s="383" t="s">
        <v>35</v>
      </c>
      <c r="BC30" s="383" t="s">
        <v>35</v>
      </c>
      <c r="BD30" s="383" t="s">
        <v>35</v>
      </c>
      <c r="BE30" s="383" t="s">
        <v>35</v>
      </c>
      <c r="BF30" s="383" t="s">
        <v>35</v>
      </c>
      <c r="BG30" s="383" t="s">
        <v>35</v>
      </c>
      <c r="BH30" s="383" t="s">
        <v>35</v>
      </c>
      <c r="BI30" s="379" t="s">
        <v>35</v>
      </c>
      <c r="BJ30" s="379" t="s">
        <v>35</v>
      </c>
      <c r="BK30" s="379">
        <v>34</v>
      </c>
      <c r="BL30" s="379">
        <v>96</v>
      </c>
      <c r="BM30" s="379">
        <v>130</v>
      </c>
      <c r="BN30" s="385">
        <v>26.153846153846157</v>
      </c>
      <c r="BO30" s="63"/>
      <c r="BP30" s="63"/>
      <c r="BQ30" s="63"/>
    </row>
    <row r="31" spans="1:69" s="383" customFormat="1" ht="24.75" customHeight="1">
      <c r="A31" s="386" t="s">
        <v>55</v>
      </c>
      <c r="B31" s="55">
        <v>2015</v>
      </c>
      <c r="C31" s="56">
        <v>4</v>
      </c>
      <c r="D31" s="56">
        <v>20</v>
      </c>
      <c r="E31" s="56">
        <v>3</v>
      </c>
      <c r="F31" s="56">
        <v>14</v>
      </c>
      <c r="G31" s="56">
        <v>5</v>
      </c>
      <c r="H31" s="56">
        <v>8</v>
      </c>
      <c r="I31" s="56">
        <v>1</v>
      </c>
      <c r="J31" s="56">
        <v>2</v>
      </c>
      <c r="K31" s="56" t="s">
        <v>35</v>
      </c>
      <c r="L31" s="56" t="s">
        <v>35</v>
      </c>
      <c r="M31" s="57" t="s">
        <v>35</v>
      </c>
      <c r="N31" s="57" t="s">
        <v>35</v>
      </c>
      <c r="O31" s="56" t="s">
        <v>35</v>
      </c>
      <c r="P31" s="56" t="s">
        <v>35</v>
      </c>
      <c r="Q31" s="56" t="s">
        <v>35</v>
      </c>
      <c r="R31" s="56" t="s">
        <v>35</v>
      </c>
      <c r="S31" s="56" t="s">
        <v>35</v>
      </c>
      <c r="T31" s="56" t="s">
        <v>35</v>
      </c>
      <c r="U31" s="56" t="s">
        <v>35</v>
      </c>
      <c r="V31" s="56" t="s">
        <v>35</v>
      </c>
      <c r="W31" s="56">
        <v>0</v>
      </c>
      <c r="X31" s="56">
        <v>0</v>
      </c>
      <c r="Y31" s="57" t="s">
        <v>35</v>
      </c>
      <c r="Z31" s="57" t="s">
        <v>35</v>
      </c>
      <c r="AA31" s="56">
        <v>0</v>
      </c>
      <c r="AB31" s="56">
        <v>0</v>
      </c>
      <c r="AC31" s="50" t="s">
        <v>35</v>
      </c>
      <c r="AD31" s="50" t="s">
        <v>35</v>
      </c>
      <c r="AE31" s="57" t="s">
        <v>35</v>
      </c>
      <c r="AF31" s="57" t="s">
        <v>35</v>
      </c>
      <c r="AG31" s="50">
        <v>3</v>
      </c>
      <c r="AH31" s="56">
        <v>3</v>
      </c>
      <c r="AI31" s="57" t="s">
        <v>35</v>
      </c>
      <c r="AJ31" s="57" t="s">
        <v>35</v>
      </c>
      <c r="AK31" s="57" t="s">
        <v>35</v>
      </c>
      <c r="AL31" s="57" t="s">
        <v>35</v>
      </c>
      <c r="AM31" s="57" t="s">
        <v>35</v>
      </c>
      <c r="AN31" s="57" t="s">
        <v>35</v>
      </c>
      <c r="AO31" s="50" t="s">
        <v>35</v>
      </c>
      <c r="AP31" s="56" t="s">
        <v>35</v>
      </c>
      <c r="AQ31" s="382" t="s">
        <v>35</v>
      </c>
      <c r="AR31" s="382" t="s">
        <v>35</v>
      </c>
      <c r="AS31" s="50" t="s">
        <v>35</v>
      </c>
      <c r="AT31" s="56" t="s">
        <v>35</v>
      </c>
      <c r="AU31" s="50">
        <v>6</v>
      </c>
      <c r="AV31" s="56">
        <v>16</v>
      </c>
      <c r="AW31" s="50" t="s">
        <v>35</v>
      </c>
      <c r="AX31" s="56" t="s">
        <v>35</v>
      </c>
      <c r="AY31" s="383" t="s">
        <v>35</v>
      </c>
      <c r="AZ31" s="383" t="s">
        <v>35</v>
      </c>
      <c r="BA31" s="383" t="s">
        <v>35</v>
      </c>
      <c r="BB31" s="383" t="s">
        <v>35</v>
      </c>
      <c r="BC31" s="383" t="s">
        <v>35</v>
      </c>
      <c r="BD31" s="383" t="s">
        <v>35</v>
      </c>
      <c r="BE31" s="383" t="s">
        <v>35</v>
      </c>
      <c r="BF31" s="383" t="s">
        <v>35</v>
      </c>
      <c r="BG31" s="383">
        <v>0</v>
      </c>
      <c r="BH31" s="383">
        <v>5</v>
      </c>
      <c r="BI31" s="383" t="s">
        <v>35</v>
      </c>
      <c r="BJ31" s="383" t="s">
        <v>35</v>
      </c>
      <c r="BK31" s="383">
        <v>22</v>
      </c>
      <c r="BL31" s="383">
        <v>68</v>
      </c>
      <c r="BM31" s="383">
        <v>90</v>
      </c>
      <c r="BN31" s="384">
        <v>24.444444444444443</v>
      </c>
      <c r="BO31" s="63"/>
      <c r="BP31" s="63"/>
      <c r="BQ31" s="63"/>
    </row>
    <row r="32" spans="1:69" s="379" customFormat="1" ht="12.6" customHeight="1">
      <c r="A32" s="379" t="s">
        <v>56</v>
      </c>
      <c r="B32" s="55">
        <v>2017</v>
      </c>
      <c r="C32" s="56">
        <v>13</v>
      </c>
      <c r="D32" s="56">
        <v>36</v>
      </c>
      <c r="E32" s="56">
        <v>0</v>
      </c>
      <c r="F32" s="56">
        <v>2</v>
      </c>
      <c r="G32" s="56">
        <v>19</v>
      </c>
      <c r="H32" s="56">
        <v>18</v>
      </c>
      <c r="I32" s="56">
        <v>2</v>
      </c>
      <c r="J32" s="56">
        <v>23</v>
      </c>
      <c r="K32" s="56" t="s">
        <v>35</v>
      </c>
      <c r="L32" s="56" t="s">
        <v>35</v>
      </c>
      <c r="M32" s="57" t="s">
        <v>35</v>
      </c>
      <c r="N32" s="57" t="s">
        <v>35</v>
      </c>
      <c r="O32" s="56" t="s">
        <v>35</v>
      </c>
      <c r="P32" s="56" t="s">
        <v>35</v>
      </c>
      <c r="Q32" s="56">
        <v>0</v>
      </c>
      <c r="R32" s="56">
        <v>0</v>
      </c>
      <c r="S32" s="56" t="s">
        <v>35</v>
      </c>
      <c r="T32" s="56" t="s">
        <v>35</v>
      </c>
      <c r="U32" s="56" t="s">
        <v>35</v>
      </c>
      <c r="V32" s="56" t="s">
        <v>35</v>
      </c>
      <c r="W32" s="56">
        <v>4</v>
      </c>
      <c r="X32" s="56">
        <v>3</v>
      </c>
      <c r="Y32" s="57">
        <v>0</v>
      </c>
      <c r="Z32" s="57">
        <v>0</v>
      </c>
      <c r="AA32" s="56">
        <v>0</v>
      </c>
      <c r="AB32" s="56">
        <v>2</v>
      </c>
      <c r="AC32" s="50" t="s">
        <v>35</v>
      </c>
      <c r="AD32" s="50" t="s">
        <v>35</v>
      </c>
      <c r="AE32" s="57" t="s">
        <v>35</v>
      </c>
      <c r="AF32" s="57" t="s">
        <v>35</v>
      </c>
      <c r="AG32" s="50">
        <v>9</v>
      </c>
      <c r="AH32" s="56">
        <v>12</v>
      </c>
      <c r="AI32" s="57" t="s">
        <v>35</v>
      </c>
      <c r="AJ32" s="57" t="s">
        <v>35</v>
      </c>
      <c r="AK32" s="57">
        <v>0</v>
      </c>
      <c r="AL32" s="57">
        <v>2</v>
      </c>
      <c r="AM32" s="57" t="s">
        <v>35</v>
      </c>
      <c r="AN32" s="57" t="s">
        <v>35</v>
      </c>
      <c r="AO32" s="50" t="s">
        <v>35</v>
      </c>
      <c r="AP32" s="56" t="s">
        <v>35</v>
      </c>
      <c r="AQ32" s="382">
        <v>0</v>
      </c>
      <c r="AR32" s="382">
        <v>0</v>
      </c>
      <c r="AS32" s="50" t="s">
        <v>35</v>
      </c>
      <c r="AT32" s="56" t="s">
        <v>35</v>
      </c>
      <c r="AU32" s="50" t="s">
        <v>35</v>
      </c>
      <c r="AV32" s="56" t="s">
        <v>35</v>
      </c>
      <c r="AW32" s="50" t="s">
        <v>35</v>
      </c>
      <c r="AX32" s="56" t="s">
        <v>35</v>
      </c>
      <c r="AY32" s="383" t="s">
        <v>35</v>
      </c>
      <c r="AZ32" s="383" t="s">
        <v>35</v>
      </c>
      <c r="BA32" s="383" t="s">
        <v>35</v>
      </c>
      <c r="BB32" s="383" t="s">
        <v>35</v>
      </c>
      <c r="BC32" s="383" t="s">
        <v>35</v>
      </c>
      <c r="BD32" s="383" t="s">
        <v>35</v>
      </c>
      <c r="BE32" s="383" t="s">
        <v>35</v>
      </c>
      <c r="BF32" s="383" t="s">
        <v>35</v>
      </c>
      <c r="BG32" s="383">
        <v>1</v>
      </c>
      <c r="BH32" s="383">
        <v>4</v>
      </c>
      <c r="BI32" s="379" t="s">
        <v>35</v>
      </c>
      <c r="BJ32" s="379" t="s">
        <v>35</v>
      </c>
      <c r="BK32" s="379">
        <v>48</v>
      </c>
      <c r="BL32" s="379">
        <v>102</v>
      </c>
      <c r="BM32" s="379">
        <v>150</v>
      </c>
      <c r="BN32" s="385">
        <v>32</v>
      </c>
      <c r="BO32" s="63"/>
      <c r="BP32" s="63"/>
      <c r="BQ32" s="63"/>
    </row>
    <row r="33" spans="1:88" s="379" customFormat="1" ht="12.6" customHeight="1">
      <c r="A33" s="379" t="s">
        <v>57</v>
      </c>
      <c r="B33" s="55">
        <v>2017</v>
      </c>
      <c r="C33" s="56">
        <v>8</v>
      </c>
      <c r="D33" s="56">
        <v>18</v>
      </c>
      <c r="E33" s="56">
        <v>9</v>
      </c>
      <c r="F33" s="56">
        <v>46</v>
      </c>
      <c r="G33" s="56">
        <v>4</v>
      </c>
      <c r="H33" s="56">
        <v>9</v>
      </c>
      <c r="I33" s="56">
        <v>0</v>
      </c>
      <c r="J33" s="56">
        <v>23</v>
      </c>
      <c r="K33" s="56" t="s">
        <v>35</v>
      </c>
      <c r="L33" s="56" t="s">
        <v>35</v>
      </c>
      <c r="M33" s="57" t="s">
        <v>35</v>
      </c>
      <c r="N33" s="57" t="s">
        <v>35</v>
      </c>
      <c r="O33" s="56" t="s">
        <v>35</v>
      </c>
      <c r="P33" s="56" t="s">
        <v>35</v>
      </c>
      <c r="Q33" s="56" t="s">
        <v>35</v>
      </c>
      <c r="R33" s="56" t="s">
        <v>35</v>
      </c>
      <c r="S33" s="56">
        <v>2</v>
      </c>
      <c r="T33" s="56">
        <v>2</v>
      </c>
      <c r="U33" s="56" t="s">
        <v>35</v>
      </c>
      <c r="V33" s="56" t="s">
        <v>35</v>
      </c>
      <c r="W33" s="56" t="s">
        <v>35</v>
      </c>
      <c r="X33" s="56" t="s">
        <v>35</v>
      </c>
      <c r="Y33" s="57" t="s">
        <v>35</v>
      </c>
      <c r="Z33" s="57" t="s">
        <v>35</v>
      </c>
      <c r="AA33" s="56" t="s">
        <v>35</v>
      </c>
      <c r="AB33" s="56" t="s">
        <v>35</v>
      </c>
      <c r="AC33" s="50" t="s">
        <v>35</v>
      </c>
      <c r="AD33" s="50" t="s">
        <v>35</v>
      </c>
      <c r="AE33" s="57" t="s">
        <v>35</v>
      </c>
      <c r="AF33" s="57" t="s">
        <v>35</v>
      </c>
      <c r="AG33" s="50">
        <v>2</v>
      </c>
      <c r="AH33" s="56">
        <v>6</v>
      </c>
      <c r="AI33" s="57" t="s">
        <v>35</v>
      </c>
      <c r="AJ33" s="57" t="s">
        <v>35</v>
      </c>
      <c r="AK33" s="57" t="s">
        <v>35</v>
      </c>
      <c r="AL33" s="57" t="s">
        <v>35</v>
      </c>
      <c r="AM33" s="57" t="s">
        <v>35</v>
      </c>
      <c r="AN33" s="57" t="s">
        <v>35</v>
      </c>
      <c r="AO33" s="50" t="s">
        <v>35</v>
      </c>
      <c r="AP33" s="56" t="s">
        <v>35</v>
      </c>
      <c r="AQ33" s="382" t="s">
        <v>35</v>
      </c>
      <c r="AR33" s="382" t="s">
        <v>35</v>
      </c>
      <c r="AS33" s="50" t="s">
        <v>35</v>
      </c>
      <c r="AT33" s="56" t="s">
        <v>35</v>
      </c>
      <c r="AU33" s="50" t="s">
        <v>35</v>
      </c>
      <c r="AV33" s="56" t="s">
        <v>35</v>
      </c>
      <c r="AW33" s="50" t="s">
        <v>35</v>
      </c>
      <c r="AX33" s="56" t="s">
        <v>35</v>
      </c>
      <c r="AY33" s="383" t="s">
        <v>35</v>
      </c>
      <c r="AZ33" s="383" t="s">
        <v>35</v>
      </c>
      <c r="BA33" s="383" t="s">
        <v>35</v>
      </c>
      <c r="BB33" s="383" t="s">
        <v>35</v>
      </c>
      <c r="BC33" s="383" t="s">
        <v>35</v>
      </c>
      <c r="BD33" s="383" t="s">
        <v>35</v>
      </c>
      <c r="BE33" s="383" t="s">
        <v>35</v>
      </c>
      <c r="BF33" s="383" t="s">
        <v>35</v>
      </c>
      <c r="BG33" s="383">
        <v>0</v>
      </c>
      <c r="BH33" s="383">
        <v>1</v>
      </c>
      <c r="BI33" s="379" t="s">
        <v>35</v>
      </c>
      <c r="BJ33" s="379" t="s">
        <v>35</v>
      </c>
      <c r="BK33" s="379">
        <v>25</v>
      </c>
      <c r="BL33" s="379">
        <v>105</v>
      </c>
      <c r="BM33" s="379">
        <v>130</v>
      </c>
      <c r="BN33" s="385">
        <v>19.230769230769234</v>
      </c>
      <c r="BO33" s="63"/>
      <c r="BP33" s="63"/>
      <c r="BQ33" s="63"/>
    </row>
    <row r="34" spans="1:88" s="379" customFormat="1" ht="12.6" customHeight="1">
      <c r="A34" s="379" t="s">
        <v>58</v>
      </c>
      <c r="B34" s="55">
        <v>2017</v>
      </c>
      <c r="C34" s="56">
        <v>7</v>
      </c>
      <c r="D34" s="56">
        <v>36</v>
      </c>
      <c r="E34" s="56">
        <v>0</v>
      </c>
      <c r="F34" s="56">
        <v>2</v>
      </c>
      <c r="G34" s="56">
        <v>19</v>
      </c>
      <c r="H34" s="56">
        <v>13</v>
      </c>
      <c r="I34" s="56">
        <v>1</v>
      </c>
      <c r="J34" s="56">
        <v>8</v>
      </c>
      <c r="K34" s="56" t="s">
        <v>35</v>
      </c>
      <c r="L34" s="56" t="s">
        <v>35</v>
      </c>
      <c r="M34" s="57" t="s">
        <v>35</v>
      </c>
      <c r="N34" s="57" t="s">
        <v>35</v>
      </c>
      <c r="O34" s="56" t="s">
        <v>35</v>
      </c>
      <c r="P34" s="56" t="s">
        <v>35</v>
      </c>
      <c r="Q34" s="56" t="s">
        <v>35</v>
      </c>
      <c r="R34" s="56" t="s">
        <v>35</v>
      </c>
      <c r="S34" s="56" t="s">
        <v>35</v>
      </c>
      <c r="T34" s="56" t="s">
        <v>35</v>
      </c>
      <c r="U34" s="56" t="s">
        <v>35</v>
      </c>
      <c r="V34" s="56" t="s">
        <v>35</v>
      </c>
      <c r="W34" s="56">
        <v>1</v>
      </c>
      <c r="X34" s="56">
        <v>3</v>
      </c>
      <c r="Y34" s="57" t="s">
        <v>35</v>
      </c>
      <c r="Z34" s="57" t="s">
        <v>35</v>
      </c>
      <c r="AA34" s="56">
        <v>2</v>
      </c>
      <c r="AB34" s="56">
        <v>4</v>
      </c>
      <c r="AC34" s="50" t="s">
        <v>35</v>
      </c>
      <c r="AD34" s="50" t="s">
        <v>35</v>
      </c>
      <c r="AE34" s="57" t="s">
        <v>35</v>
      </c>
      <c r="AF34" s="57" t="s">
        <v>35</v>
      </c>
      <c r="AG34" s="50">
        <v>8</v>
      </c>
      <c r="AH34" s="56">
        <v>9</v>
      </c>
      <c r="AI34" s="57" t="s">
        <v>35</v>
      </c>
      <c r="AJ34" s="57" t="s">
        <v>35</v>
      </c>
      <c r="AK34" s="57">
        <v>1</v>
      </c>
      <c r="AL34" s="57">
        <v>1</v>
      </c>
      <c r="AM34" s="57" t="s">
        <v>35</v>
      </c>
      <c r="AN34" s="57" t="s">
        <v>35</v>
      </c>
      <c r="AO34" s="50" t="s">
        <v>35</v>
      </c>
      <c r="AP34" s="56" t="s">
        <v>35</v>
      </c>
      <c r="AQ34" s="382" t="s">
        <v>35</v>
      </c>
      <c r="AR34" s="382" t="s">
        <v>35</v>
      </c>
      <c r="AS34" s="50" t="s">
        <v>35</v>
      </c>
      <c r="AT34" s="56" t="s">
        <v>35</v>
      </c>
      <c r="AU34" s="50" t="s">
        <v>35</v>
      </c>
      <c r="AV34" s="56" t="s">
        <v>35</v>
      </c>
      <c r="AW34" s="50" t="s">
        <v>35</v>
      </c>
      <c r="AX34" s="56" t="s">
        <v>35</v>
      </c>
      <c r="AY34" s="383" t="s">
        <v>35</v>
      </c>
      <c r="AZ34" s="383" t="s">
        <v>35</v>
      </c>
      <c r="BA34" s="383" t="s">
        <v>35</v>
      </c>
      <c r="BB34" s="383" t="s">
        <v>35</v>
      </c>
      <c r="BC34" s="383" t="s">
        <v>35</v>
      </c>
      <c r="BD34" s="383" t="s">
        <v>35</v>
      </c>
      <c r="BE34" s="383" t="s">
        <v>35</v>
      </c>
      <c r="BF34" s="383" t="s">
        <v>35</v>
      </c>
      <c r="BG34" s="383" t="s">
        <v>35</v>
      </c>
      <c r="BH34" s="383" t="s">
        <v>35</v>
      </c>
      <c r="BI34" s="379" t="s">
        <v>35</v>
      </c>
      <c r="BJ34" s="379" t="s">
        <v>35</v>
      </c>
      <c r="BK34" s="379">
        <v>39</v>
      </c>
      <c r="BL34" s="379">
        <v>76</v>
      </c>
      <c r="BM34" s="379">
        <v>115</v>
      </c>
      <c r="BN34" s="385">
        <v>33.913043478260867</v>
      </c>
      <c r="BO34" s="63"/>
      <c r="BP34" s="63"/>
      <c r="BQ34" s="63"/>
    </row>
    <row r="35" spans="1:88" s="379" customFormat="1" ht="12.6" customHeight="1">
      <c r="A35" s="379" t="s">
        <v>59</v>
      </c>
      <c r="B35" s="55">
        <v>2013</v>
      </c>
      <c r="C35" s="56">
        <v>4</v>
      </c>
      <c r="D35" s="56">
        <v>20</v>
      </c>
      <c r="E35" s="56">
        <v>2</v>
      </c>
      <c r="F35" s="56">
        <v>9</v>
      </c>
      <c r="G35" s="56">
        <v>7</v>
      </c>
      <c r="H35" s="56">
        <v>8</v>
      </c>
      <c r="I35" s="56">
        <v>2</v>
      </c>
      <c r="J35" s="56">
        <v>9</v>
      </c>
      <c r="K35" s="56" t="s">
        <v>35</v>
      </c>
      <c r="L35" s="56" t="s">
        <v>35</v>
      </c>
      <c r="M35" s="57" t="s">
        <v>35</v>
      </c>
      <c r="N35" s="57" t="s">
        <v>35</v>
      </c>
      <c r="O35" s="56" t="s">
        <v>35</v>
      </c>
      <c r="P35" s="56" t="s">
        <v>35</v>
      </c>
      <c r="Q35" s="56" t="s">
        <v>35</v>
      </c>
      <c r="R35" s="56" t="s">
        <v>35</v>
      </c>
      <c r="S35" s="56" t="s">
        <v>35</v>
      </c>
      <c r="T35" s="56" t="s">
        <v>35</v>
      </c>
      <c r="U35" s="56" t="s">
        <v>35</v>
      </c>
      <c r="V35" s="56" t="s">
        <v>35</v>
      </c>
      <c r="W35" s="56">
        <v>0</v>
      </c>
      <c r="X35" s="56">
        <v>0</v>
      </c>
      <c r="Y35" s="57">
        <v>0</v>
      </c>
      <c r="Z35" s="57">
        <v>0</v>
      </c>
      <c r="AA35" s="56">
        <v>1</v>
      </c>
      <c r="AB35" s="56">
        <v>0</v>
      </c>
      <c r="AC35" s="50" t="s">
        <v>35</v>
      </c>
      <c r="AD35" s="50" t="s">
        <v>35</v>
      </c>
      <c r="AE35" s="57" t="s">
        <v>35</v>
      </c>
      <c r="AF35" s="57" t="s">
        <v>35</v>
      </c>
      <c r="AG35" s="50">
        <v>5</v>
      </c>
      <c r="AH35" s="56">
        <v>5</v>
      </c>
      <c r="AI35" s="57" t="s">
        <v>35</v>
      </c>
      <c r="AJ35" s="57" t="s">
        <v>35</v>
      </c>
      <c r="AK35" s="57">
        <v>1</v>
      </c>
      <c r="AL35" s="57">
        <v>4</v>
      </c>
      <c r="AM35" s="57" t="s">
        <v>35</v>
      </c>
      <c r="AN35" s="57" t="s">
        <v>35</v>
      </c>
      <c r="AO35" s="50" t="s">
        <v>35</v>
      </c>
      <c r="AP35" s="56" t="s">
        <v>35</v>
      </c>
      <c r="AQ35" s="382" t="s">
        <v>35</v>
      </c>
      <c r="AR35" s="382" t="s">
        <v>35</v>
      </c>
      <c r="AS35" s="50" t="s">
        <v>35</v>
      </c>
      <c r="AT35" s="56" t="s">
        <v>35</v>
      </c>
      <c r="AU35" s="50" t="s">
        <v>35</v>
      </c>
      <c r="AV35" s="56" t="s">
        <v>35</v>
      </c>
      <c r="AW35" s="50">
        <v>3</v>
      </c>
      <c r="AX35" s="56">
        <v>17</v>
      </c>
      <c r="AY35" s="383" t="s">
        <v>35</v>
      </c>
      <c r="AZ35" s="383" t="s">
        <v>35</v>
      </c>
      <c r="BA35" s="383" t="s">
        <v>35</v>
      </c>
      <c r="BB35" s="383" t="s">
        <v>35</v>
      </c>
      <c r="BC35" s="383" t="s">
        <v>35</v>
      </c>
      <c r="BD35" s="383" t="s">
        <v>35</v>
      </c>
      <c r="BE35" s="383" t="s">
        <v>35</v>
      </c>
      <c r="BF35" s="383" t="s">
        <v>35</v>
      </c>
      <c r="BG35" s="383">
        <v>1</v>
      </c>
      <c r="BH35" s="383">
        <v>2</v>
      </c>
      <c r="BI35" s="379" t="s">
        <v>35</v>
      </c>
      <c r="BJ35" s="379" t="s">
        <v>35</v>
      </c>
      <c r="BK35" s="379">
        <v>26</v>
      </c>
      <c r="BL35" s="379">
        <v>74</v>
      </c>
      <c r="BM35" s="379">
        <v>100</v>
      </c>
      <c r="BN35" s="385">
        <v>26</v>
      </c>
      <c r="BO35" s="63"/>
      <c r="BP35" s="63"/>
      <c r="BQ35" s="63"/>
    </row>
    <row r="36" spans="1:88" s="379" customFormat="1" ht="12.6" customHeight="1">
      <c r="A36" s="379" t="s">
        <v>60</v>
      </c>
      <c r="B36" s="55">
        <v>2015</v>
      </c>
      <c r="C36" s="56">
        <v>0</v>
      </c>
      <c r="D36" s="56">
        <v>9</v>
      </c>
      <c r="E36" s="56">
        <v>6</v>
      </c>
      <c r="F36" s="56">
        <v>11</v>
      </c>
      <c r="G36" s="56">
        <v>4</v>
      </c>
      <c r="H36" s="56">
        <v>8</v>
      </c>
      <c r="I36" s="56">
        <v>1</v>
      </c>
      <c r="J36" s="56">
        <v>7</v>
      </c>
      <c r="K36" s="56" t="s">
        <v>35</v>
      </c>
      <c r="L36" s="56" t="s">
        <v>35</v>
      </c>
      <c r="M36" s="57" t="s">
        <v>35</v>
      </c>
      <c r="N36" s="57" t="s">
        <v>35</v>
      </c>
      <c r="O36" s="56" t="s">
        <v>35</v>
      </c>
      <c r="P36" s="56" t="s">
        <v>35</v>
      </c>
      <c r="Q36" s="56" t="s">
        <v>35</v>
      </c>
      <c r="R36" s="56" t="s">
        <v>35</v>
      </c>
      <c r="S36" s="56">
        <v>2</v>
      </c>
      <c r="T36" s="56">
        <v>6</v>
      </c>
      <c r="U36" s="56" t="s">
        <v>35</v>
      </c>
      <c r="V36" s="56" t="s">
        <v>35</v>
      </c>
      <c r="W36" s="56" t="s">
        <v>35</v>
      </c>
      <c r="X36" s="56" t="s">
        <v>35</v>
      </c>
      <c r="Y36" s="57" t="s">
        <v>35</v>
      </c>
      <c r="Z36" s="57" t="s">
        <v>35</v>
      </c>
      <c r="AA36" s="56">
        <v>0</v>
      </c>
      <c r="AB36" s="56">
        <v>2</v>
      </c>
      <c r="AC36" s="50" t="s">
        <v>35</v>
      </c>
      <c r="AD36" s="50" t="s">
        <v>35</v>
      </c>
      <c r="AE36" s="57" t="s">
        <v>35</v>
      </c>
      <c r="AF36" s="57" t="s">
        <v>35</v>
      </c>
      <c r="AG36" s="50">
        <v>2</v>
      </c>
      <c r="AH36" s="56">
        <v>2</v>
      </c>
      <c r="AI36" s="57" t="s">
        <v>35</v>
      </c>
      <c r="AJ36" s="57" t="s">
        <v>35</v>
      </c>
      <c r="AK36" s="57" t="s">
        <v>35</v>
      </c>
      <c r="AL36" s="57" t="s">
        <v>35</v>
      </c>
      <c r="AM36" s="57" t="s">
        <v>35</v>
      </c>
      <c r="AN36" s="57" t="s">
        <v>35</v>
      </c>
      <c r="AO36" s="50" t="s">
        <v>35</v>
      </c>
      <c r="AP36" s="56" t="s">
        <v>35</v>
      </c>
      <c r="AQ36" s="382" t="s">
        <v>35</v>
      </c>
      <c r="AR36" s="382" t="s">
        <v>35</v>
      </c>
      <c r="AS36" s="50" t="s">
        <v>35</v>
      </c>
      <c r="AT36" s="56" t="s">
        <v>35</v>
      </c>
      <c r="AU36" s="50" t="s">
        <v>35</v>
      </c>
      <c r="AV36" s="56" t="s">
        <v>35</v>
      </c>
      <c r="AW36" s="50" t="s">
        <v>35</v>
      </c>
      <c r="AX36" s="56" t="s">
        <v>35</v>
      </c>
      <c r="AY36" s="383" t="s">
        <v>35</v>
      </c>
      <c r="AZ36" s="383" t="s">
        <v>35</v>
      </c>
      <c r="BA36" s="383" t="s">
        <v>35</v>
      </c>
      <c r="BB36" s="383" t="s">
        <v>35</v>
      </c>
      <c r="BC36" s="383" t="s">
        <v>35</v>
      </c>
      <c r="BD36" s="383" t="s">
        <v>35</v>
      </c>
      <c r="BE36" s="383" t="s">
        <v>35</v>
      </c>
      <c r="BF36" s="383" t="s">
        <v>35</v>
      </c>
      <c r="BG36" s="383">
        <v>0</v>
      </c>
      <c r="BH36" s="383">
        <v>0</v>
      </c>
      <c r="BI36" s="379" t="s">
        <v>35</v>
      </c>
      <c r="BJ36" s="379" t="s">
        <v>35</v>
      </c>
      <c r="BK36" s="379">
        <v>15</v>
      </c>
      <c r="BL36" s="379">
        <v>45</v>
      </c>
      <c r="BM36" s="379">
        <v>60</v>
      </c>
      <c r="BN36" s="385">
        <v>25</v>
      </c>
      <c r="BO36" s="63"/>
      <c r="BP36" s="63"/>
      <c r="BQ36" s="63"/>
    </row>
    <row r="37" spans="1:88" s="283" customFormat="1" ht="3.75" customHeight="1">
      <c r="A37" s="380"/>
      <c r="B37" s="325"/>
      <c r="C37" s="380"/>
      <c r="D37" s="380"/>
      <c r="E37" s="380"/>
      <c r="F37" s="380"/>
      <c r="G37" s="380"/>
      <c r="H37" s="380"/>
      <c r="I37" s="380"/>
      <c r="J37" s="380"/>
      <c r="K37" s="380"/>
      <c r="L37" s="380"/>
      <c r="M37" s="380"/>
      <c r="N37" s="380"/>
      <c r="O37" s="380"/>
      <c r="P37" s="380"/>
      <c r="Q37" s="380"/>
      <c r="R37" s="380"/>
      <c r="S37" s="380"/>
      <c r="T37" s="380"/>
      <c r="U37" s="380"/>
      <c r="V37" s="380"/>
      <c r="W37" s="380"/>
      <c r="X37" s="380"/>
      <c r="Y37" s="380"/>
      <c r="Z37" s="380"/>
      <c r="AA37" s="380"/>
      <c r="AB37" s="380"/>
      <c r="AC37" s="380"/>
      <c r="AD37" s="380"/>
      <c r="AE37" s="380"/>
      <c r="AF37" s="380"/>
      <c r="BO37" s="63"/>
      <c r="BP37" s="63"/>
      <c r="BQ37" s="63"/>
    </row>
    <row r="38" spans="1:88" s="283" customFormat="1" ht="12" customHeight="1">
      <c r="A38" s="353" t="s">
        <v>61</v>
      </c>
      <c r="B38" s="357"/>
      <c r="C38" s="505">
        <v>22.867513611615244</v>
      </c>
      <c r="D38" s="505"/>
      <c r="E38" s="505">
        <v>25.11737089201878</v>
      </c>
      <c r="F38" s="505"/>
      <c r="G38" s="505">
        <v>43.982494529540482</v>
      </c>
      <c r="H38" s="505"/>
      <c r="I38" s="505">
        <v>13.84083044982699</v>
      </c>
      <c r="J38" s="505"/>
      <c r="K38" s="505" t="s">
        <v>35</v>
      </c>
      <c r="L38" s="505"/>
      <c r="M38" s="505">
        <v>14.285714285714285</v>
      </c>
      <c r="N38" s="505"/>
      <c r="O38" s="505" t="s">
        <v>35</v>
      </c>
      <c r="P38" s="505"/>
      <c r="Q38" s="505">
        <v>28.205128205128204</v>
      </c>
      <c r="R38" s="505"/>
      <c r="S38" s="505">
        <v>31.25</v>
      </c>
      <c r="T38" s="505"/>
      <c r="U38" s="505" t="s">
        <v>35</v>
      </c>
      <c r="V38" s="505"/>
      <c r="W38" s="505">
        <v>36.144578313253014</v>
      </c>
      <c r="X38" s="505"/>
      <c r="Y38" s="505">
        <v>21.212121212121211</v>
      </c>
      <c r="Z38" s="505"/>
      <c r="AA38" s="505">
        <v>27.27272727272727</v>
      </c>
      <c r="AB38" s="505"/>
      <c r="AC38" s="505">
        <v>33.333333333333329</v>
      </c>
      <c r="AD38" s="505"/>
      <c r="AE38" s="505" t="s">
        <v>35</v>
      </c>
      <c r="AF38" s="505"/>
      <c r="AG38" s="505">
        <v>45.5026455026455</v>
      </c>
      <c r="AH38" s="505"/>
      <c r="AI38" s="505">
        <v>44.444444444444443</v>
      </c>
      <c r="AJ38" s="505"/>
      <c r="AK38" s="505">
        <v>22.222222222222221</v>
      </c>
      <c r="AL38" s="505"/>
      <c r="AM38" s="505" t="s">
        <v>35</v>
      </c>
      <c r="AN38" s="505"/>
      <c r="AO38" s="505" t="s">
        <v>35</v>
      </c>
      <c r="AP38" s="505"/>
      <c r="AQ38" s="505">
        <v>5.2631578947368416</v>
      </c>
      <c r="AR38" s="505"/>
      <c r="AS38" s="505" t="s">
        <v>35</v>
      </c>
      <c r="AT38" s="505"/>
      <c r="AU38" s="505">
        <v>27.27272727272727</v>
      </c>
      <c r="AV38" s="505"/>
      <c r="AW38" s="505">
        <v>15</v>
      </c>
      <c r="AX38" s="505"/>
      <c r="AY38" s="505" t="s">
        <v>35</v>
      </c>
      <c r="AZ38" s="505"/>
      <c r="BA38" s="505" t="s">
        <v>35</v>
      </c>
      <c r="BB38" s="505"/>
      <c r="BC38" s="505" t="s">
        <v>35</v>
      </c>
      <c r="BD38" s="505"/>
      <c r="BE38" s="505" t="s">
        <v>35</v>
      </c>
      <c r="BF38" s="505"/>
      <c r="BG38" s="505">
        <v>25.531914893617021</v>
      </c>
      <c r="BH38" s="505"/>
      <c r="BI38" s="505">
        <v>30</v>
      </c>
      <c r="BJ38" s="505"/>
      <c r="BK38" s="505">
        <v>27.175162897661941</v>
      </c>
      <c r="BL38" s="505"/>
      <c r="BM38" s="70"/>
      <c r="BN38" s="71"/>
      <c r="BO38" s="63"/>
      <c r="BP38" s="63"/>
      <c r="BQ38" s="63"/>
    </row>
    <row r="39" spans="1:88" s="283" customFormat="1" ht="12.75">
      <c r="A39" s="327"/>
      <c r="B39" s="327"/>
      <c r="C39" s="328"/>
      <c r="D39" s="329"/>
      <c r="E39" s="328"/>
      <c r="F39" s="329"/>
      <c r="G39" s="328"/>
      <c r="H39" s="328"/>
      <c r="I39" s="75"/>
      <c r="J39" s="76"/>
      <c r="K39" s="329"/>
      <c r="L39" s="329"/>
      <c r="M39" s="328"/>
      <c r="N39" s="329"/>
      <c r="O39" s="329"/>
      <c r="P39" s="329"/>
      <c r="Q39" s="75"/>
      <c r="R39" s="76"/>
      <c r="S39" s="76"/>
      <c r="T39" s="75"/>
      <c r="U39" s="75"/>
      <c r="V39" s="76"/>
      <c r="W39" s="329"/>
      <c r="X39" s="329"/>
      <c r="Y39" s="329"/>
      <c r="Z39" s="329"/>
      <c r="AA39" s="329"/>
      <c r="AB39" s="329"/>
      <c r="AC39" s="329"/>
      <c r="AD39" s="329"/>
      <c r="AE39" s="329"/>
      <c r="AF39" s="329"/>
      <c r="AG39" s="329"/>
      <c r="AH39" s="329"/>
      <c r="AI39" s="329"/>
      <c r="AJ39" s="329"/>
      <c r="AK39" s="329"/>
      <c r="AL39" s="329"/>
      <c r="AM39" s="329"/>
      <c r="AN39" s="329"/>
      <c r="AO39" s="329"/>
      <c r="AP39" s="329"/>
      <c r="AQ39" s="329"/>
      <c r="AR39" s="329"/>
      <c r="AS39" s="329"/>
      <c r="AT39" s="329"/>
      <c r="AU39" s="329"/>
      <c r="AV39" s="329"/>
      <c r="AW39" s="329"/>
      <c r="AX39" s="329"/>
      <c r="AY39" s="329"/>
      <c r="AZ39" s="329"/>
      <c r="BA39" s="329"/>
      <c r="BB39" s="329"/>
      <c r="BC39" s="329"/>
      <c r="BD39" s="329"/>
      <c r="BE39" s="329"/>
      <c r="BF39" s="329"/>
      <c r="BG39" s="329"/>
      <c r="BH39" s="329"/>
      <c r="BI39" s="329"/>
      <c r="BJ39" s="329"/>
      <c r="BK39" s="330"/>
      <c r="BL39" s="330"/>
      <c r="BM39" s="330"/>
      <c r="BN39" s="331"/>
      <c r="BO39" s="63"/>
      <c r="BP39" s="63"/>
      <c r="BQ39" s="63"/>
    </row>
    <row r="40" spans="1:88" s="283" customFormat="1" ht="3.75" customHeight="1">
      <c r="A40" s="379"/>
      <c r="B40" s="323"/>
      <c r="C40" s="379"/>
      <c r="D40" s="379"/>
      <c r="E40" s="379"/>
      <c r="F40" s="379"/>
      <c r="G40" s="379"/>
      <c r="H40" s="379"/>
      <c r="I40" s="379"/>
      <c r="J40" s="379"/>
      <c r="K40" s="379"/>
      <c r="L40" s="379"/>
      <c r="M40" s="379"/>
      <c r="N40" s="379"/>
      <c r="O40" s="379"/>
      <c r="P40" s="379"/>
      <c r="Q40" s="379"/>
      <c r="R40" s="379"/>
      <c r="S40" s="379"/>
      <c r="T40" s="379"/>
      <c r="U40" s="379"/>
      <c r="V40" s="379"/>
      <c r="W40" s="379"/>
      <c r="X40" s="379"/>
      <c r="Y40" s="379"/>
      <c r="Z40" s="379"/>
      <c r="AA40" s="379"/>
      <c r="AB40" s="379"/>
      <c r="AC40" s="379"/>
      <c r="AD40" s="379"/>
      <c r="AE40" s="379"/>
      <c r="AF40" s="379"/>
      <c r="BO40" s="63"/>
      <c r="BP40" s="63"/>
      <c r="BQ40" s="63"/>
    </row>
    <row r="41" spans="1:88" s="388" customFormat="1" ht="12.75">
      <c r="A41" s="372" t="s">
        <v>322</v>
      </c>
      <c r="B41" s="372"/>
      <c r="C41" s="285"/>
      <c r="AF41" s="372"/>
      <c r="AG41" s="372"/>
      <c r="AH41" s="285"/>
      <c r="AU41" s="372"/>
      <c r="AV41" s="285"/>
      <c r="BO41" s="63"/>
      <c r="BP41" s="63"/>
      <c r="BQ41" s="63"/>
      <c r="BY41" s="372"/>
      <c r="BZ41" s="372"/>
      <c r="CA41" s="285"/>
      <c r="CI41" s="372"/>
      <c r="CJ41" s="372"/>
    </row>
    <row r="42" spans="1:88" s="283" customFormat="1" ht="12.6" customHeight="1">
      <c r="A42" s="335" t="s">
        <v>435</v>
      </c>
      <c r="B42" s="298"/>
      <c r="I42" s="82"/>
      <c r="J42" s="82"/>
      <c r="Q42" s="82"/>
      <c r="R42" s="82"/>
      <c r="S42" s="82"/>
      <c r="T42" s="82"/>
      <c r="U42" s="82"/>
      <c r="V42" s="82"/>
      <c r="X42" s="335"/>
      <c r="Y42" s="298"/>
      <c r="BO42" s="151"/>
      <c r="BP42" s="151"/>
      <c r="BQ42" s="63"/>
    </row>
    <row r="43" spans="1:88" s="283" customFormat="1" ht="12.6" customHeight="1">
      <c r="A43" s="335" t="s">
        <v>323</v>
      </c>
      <c r="B43" s="298"/>
      <c r="I43" s="82"/>
      <c r="J43" s="82"/>
      <c r="Q43" s="82"/>
      <c r="R43" s="82"/>
      <c r="S43" s="82"/>
      <c r="T43" s="82"/>
      <c r="U43" s="82"/>
      <c r="V43" s="82"/>
      <c r="X43" s="335"/>
      <c r="Y43" s="298"/>
      <c r="BO43" s="63"/>
      <c r="BP43" s="63"/>
      <c r="BQ43" s="63"/>
    </row>
    <row r="44" spans="1:88" s="283" customFormat="1" ht="12.6" customHeight="1">
      <c r="A44" s="283" t="s">
        <v>324</v>
      </c>
      <c r="B44" s="298"/>
      <c r="I44" s="82"/>
      <c r="J44" s="82"/>
      <c r="K44" s="86"/>
      <c r="M44" s="86"/>
      <c r="N44" s="86"/>
      <c r="O44" s="86"/>
      <c r="Q44" s="82"/>
      <c r="R44" s="82"/>
      <c r="S44" s="82"/>
      <c r="T44" s="82"/>
      <c r="U44" s="82"/>
      <c r="V44" s="82"/>
      <c r="X44" s="335"/>
      <c r="Y44" s="298"/>
      <c r="BO44" s="63"/>
      <c r="BP44" s="63"/>
      <c r="BQ44" s="63"/>
    </row>
    <row r="45" spans="1:88" s="283" customFormat="1" ht="12.6" customHeight="1">
      <c r="A45" s="283" t="s">
        <v>325</v>
      </c>
      <c r="B45" s="340"/>
      <c r="C45" s="341"/>
      <c r="D45" s="341"/>
      <c r="E45" s="341"/>
      <c r="F45" s="341"/>
      <c r="G45" s="341"/>
      <c r="H45" s="341"/>
      <c r="I45" s="82"/>
      <c r="J45" s="82"/>
      <c r="K45" s="341"/>
      <c r="L45" s="341"/>
      <c r="M45" s="341"/>
      <c r="N45" s="341"/>
      <c r="O45" s="341"/>
      <c r="P45" s="341"/>
      <c r="Q45" s="82"/>
      <c r="R45" s="82"/>
      <c r="S45" s="82"/>
      <c r="T45" s="82"/>
      <c r="U45" s="82"/>
      <c r="V45" s="82"/>
      <c r="W45" s="341"/>
      <c r="Y45" s="340"/>
      <c r="Z45" s="341"/>
      <c r="AA45" s="341"/>
      <c r="AB45" s="341"/>
      <c r="AC45" s="341"/>
      <c r="AD45" s="341"/>
      <c r="AE45" s="341"/>
      <c r="AF45" s="341"/>
      <c r="AG45" s="341"/>
      <c r="AH45" s="341"/>
      <c r="AI45" s="341"/>
      <c r="AJ45" s="341"/>
      <c r="AK45" s="341"/>
      <c r="AL45" s="341"/>
      <c r="AM45" s="341"/>
      <c r="AN45" s="341"/>
      <c r="AO45" s="341"/>
      <c r="AP45" s="341"/>
      <c r="AQ45" s="341"/>
      <c r="AR45" s="341"/>
      <c r="AS45" s="341"/>
      <c r="AT45" s="341"/>
      <c r="AU45" s="341"/>
      <c r="AV45" s="341"/>
      <c r="AW45" s="341"/>
      <c r="AX45" s="341"/>
      <c r="AY45" s="341"/>
      <c r="AZ45" s="341"/>
      <c r="BA45" s="341"/>
      <c r="BB45" s="341"/>
      <c r="BC45" s="341"/>
      <c r="BD45" s="341"/>
      <c r="BE45" s="341"/>
      <c r="BF45" s="341"/>
      <c r="BG45" s="341"/>
      <c r="BH45" s="341"/>
      <c r="BI45" s="341"/>
      <c r="BJ45" s="341"/>
      <c r="BO45" s="63"/>
      <c r="BP45" s="63"/>
      <c r="BQ45" s="63"/>
    </row>
    <row r="46" spans="1:88" s="283" customFormat="1" ht="12.6" customHeight="1">
      <c r="A46" s="281"/>
      <c r="B46" s="282"/>
      <c r="I46" s="82"/>
      <c r="J46" s="82"/>
      <c r="N46" s="342"/>
      <c r="Q46" s="82"/>
      <c r="R46" s="82"/>
      <c r="S46" s="82"/>
      <c r="T46" s="82"/>
      <c r="U46" s="82"/>
      <c r="V46" s="82"/>
      <c r="X46" s="281"/>
      <c r="Y46" s="282"/>
      <c r="BO46" s="63"/>
      <c r="BP46" s="63"/>
      <c r="BQ46" s="63"/>
    </row>
    <row r="47" spans="1:88" s="283" customFormat="1" ht="12.6" customHeight="1">
      <c r="A47" s="288" t="s">
        <v>326</v>
      </c>
      <c r="B47" s="282"/>
      <c r="I47" s="82"/>
      <c r="J47" s="82"/>
      <c r="N47" s="342"/>
      <c r="Q47" s="82"/>
      <c r="R47" s="82"/>
      <c r="S47" s="82"/>
      <c r="T47" s="82"/>
      <c r="U47" s="82"/>
      <c r="V47" s="82"/>
      <c r="X47" s="281"/>
      <c r="Y47" s="282"/>
      <c r="BO47" s="63"/>
      <c r="BP47" s="63"/>
      <c r="BQ47" s="63"/>
    </row>
    <row r="48" spans="1:88" s="283" customFormat="1" ht="12.6" customHeight="1">
      <c r="A48" s="283" t="s">
        <v>64</v>
      </c>
      <c r="I48" s="82"/>
      <c r="J48" s="82"/>
      <c r="Q48" s="82"/>
      <c r="R48" s="82"/>
      <c r="S48" s="82"/>
      <c r="T48" s="82"/>
      <c r="U48" s="82"/>
      <c r="V48" s="82"/>
      <c r="X48" s="281"/>
      <c r="BO48" s="63"/>
      <c r="BP48" s="63"/>
      <c r="BQ48" s="63"/>
    </row>
    <row r="49" spans="1:25" ht="12.6" customHeight="1">
      <c r="A49" s="283" t="s">
        <v>426</v>
      </c>
      <c r="X49" s="281"/>
    </row>
    <row r="50" spans="1:25" ht="12.6" customHeight="1">
      <c r="A50" s="283" t="s">
        <v>427</v>
      </c>
      <c r="X50" s="284"/>
    </row>
    <row r="51" spans="1:25" ht="12.6" customHeight="1">
      <c r="A51" s="281" t="s">
        <v>428</v>
      </c>
      <c r="B51" s="282"/>
      <c r="G51" s="287"/>
      <c r="K51" s="341"/>
      <c r="O51" s="341"/>
      <c r="X51" s="281"/>
      <c r="Y51" s="282"/>
    </row>
    <row r="52" spans="1:25" ht="12.6" customHeight="1">
      <c r="A52" s="284" t="s">
        <v>406</v>
      </c>
      <c r="B52" s="282"/>
      <c r="G52" s="287"/>
      <c r="K52" s="341"/>
      <c r="O52" s="341"/>
      <c r="X52" s="284"/>
      <c r="Y52" s="282"/>
    </row>
    <row r="53" spans="1:25" ht="12.6" customHeight="1">
      <c r="A53" s="283" t="s">
        <v>429</v>
      </c>
      <c r="B53" s="282"/>
      <c r="G53" s="287"/>
      <c r="K53" s="341"/>
      <c r="O53" s="341"/>
      <c r="X53" s="284"/>
      <c r="Y53" s="282"/>
    </row>
    <row r="54" spans="1:25" ht="12.6" hidden="1" customHeight="1">
      <c r="A54" s="283" t="s">
        <v>371</v>
      </c>
      <c r="B54" s="282"/>
      <c r="G54" s="287"/>
      <c r="K54" s="341"/>
      <c r="O54" s="341"/>
      <c r="X54" s="284"/>
      <c r="Y54" s="282"/>
    </row>
    <row r="55" spans="1:25" ht="12.6" hidden="1" customHeight="1">
      <c r="A55" s="283" t="s">
        <v>372</v>
      </c>
      <c r="B55" s="282"/>
      <c r="G55" s="287"/>
      <c r="K55" s="341"/>
      <c r="O55" s="341"/>
      <c r="X55" s="284"/>
      <c r="Y55" s="282"/>
    </row>
    <row r="56" spans="1:25" ht="12.6" hidden="1" customHeight="1">
      <c r="A56" s="283" t="s">
        <v>373</v>
      </c>
      <c r="B56" s="282"/>
      <c r="G56" s="287"/>
      <c r="K56" s="341"/>
      <c r="O56" s="341"/>
      <c r="X56" s="284"/>
      <c r="Y56" s="282"/>
    </row>
    <row r="57" spans="1:25" ht="12.6" hidden="1" customHeight="1">
      <c r="A57" s="284" t="s">
        <v>407</v>
      </c>
      <c r="B57" s="282"/>
      <c r="G57" s="287"/>
      <c r="K57" s="341"/>
      <c r="O57" s="341"/>
      <c r="X57" s="284"/>
      <c r="Y57" s="282"/>
    </row>
    <row r="58" spans="1:25" ht="12.6" customHeight="1">
      <c r="A58" s="284" t="s">
        <v>411</v>
      </c>
      <c r="B58" s="282"/>
      <c r="G58" s="287"/>
      <c r="K58" s="341"/>
      <c r="O58" s="341"/>
      <c r="X58" s="284"/>
      <c r="Y58" s="282"/>
    </row>
    <row r="59" spans="1:25" ht="12.6" hidden="1" customHeight="1">
      <c r="A59" s="284" t="s">
        <v>374</v>
      </c>
      <c r="B59" s="282"/>
      <c r="G59" s="287"/>
      <c r="K59" s="341"/>
      <c r="O59" s="341"/>
      <c r="X59" s="284"/>
      <c r="Y59" s="282"/>
    </row>
    <row r="60" spans="1:25" ht="12.6" hidden="1" customHeight="1">
      <c r="A60" s="284" t="s">
        <v>385</v>
      </c>
      <c r="B60" s="282"/>
      <c r="G60" s="287"/>
      <c r="K60" s="341"/>
      <c r="O60" s="341"/>
      <c r="X60" s="284"/>
      <c r="Y60" s="282"/>
    </row>
    <row r="61" spans="1:25" ht="12.6" hidden="1" customHeight="1">
      <c r="A61" s="284" t="s">
        <v>375</v>
      </c>
      <c r="B61" s="282"/>
      <c r="G61" s="287"/>
      <c r="K61" s="341"/>
      <c r="O61" s="341"/>
      <c r="X61" s="284"/>
      <c r="Y61" s="282"/>
    </row>
    <row r="62" spans="1:25" ht="12.6" customHeight="1">
      <c r="A62" s="284" t="s">
        <v>385</v>
      </c>
      <c r="B62" s="282"/>
      <c r="G62" s="287"/>
      <c r="K62" s="341"/>
      <c r="O62" s="341"/>
      <c r="X62" s="284"/>
      <c r="Y62" s="282"/>
    </row>
    <row r="63" spans="1:25" ht="12.6" customHeight="1">
      <c r="A63" s="284" t="s">
        <v>331</v>
      </c>
      <c r="B63" s="282"/>
      <c r="G63" s="287"/>
      <c r="K63" s="341"/>
      <c r="O63" s="341"/>
      <c r="X63" s="284"/>
      <c r="Y63" s="282"/>
    </row>
    <row r="64" spans="1:25" ht="12.6" customHeight="1">
      <c r="A64" s="284" t="s">
        <v>414</v>
      </c>
      <c r="B64" s="282"/>
      <c r="G64" s="287"/>
      <c r="K64" s="341"/>
      <c r="O64" s="341"/>
      <c r="X64" s="284"/>
      <c r="Y64" s="282"/>
    </row>
    <row r="65" spans="1:69" ht="12.6" hidden="1" customHeight="1">
      <c r="A65" s="284" t="s">
        <v>376</v>
      </c>
      <c r="B65" s="282"/>
      <c r="G65" s="287"/>
      <c r="K65" s="341"/>
      <c r="O65" s="341"/>
      <c r="X65" s="284"/>
      <c r="Y65" s="282"/>
    </row>
    <row r="66" spans="1:69" ht="12.6" customHeight="1">
      <c r="A66" s="284" t="s">
        <v>413</v>
      </c>
      <c r="B66" s="282"/>
      <c r="G66" s="287"/>
      <c r="K66" s="341"/>
      <c r="O66" s="341"/>
      <c r="X66" s="284"/>
      <c r="Y66" s="282"/>
    </row>
    <row r="67" spans="1:69" ht="12.6" hidden="1" customHeight="1">
      <c r="A67" s="284" t="s">
        <v>377</v>
      </c>
      <c r="B67" s="282"/>
      <c r="G67" s="287"/>
      <c r="K67" s="341"/>
      <c r="O67" s="341"/>
      <c r="X67" s="284"/>
      <c r="Y67" s="282"/>
    </row>
    <row r="68" spans="1:69" ht="12.6" hidden="1" customHeight="1">
      <c r="A68" s="284" t="s">
        <v>378</v>
      </c>
      <c r="B68" s="282"/>
      <c r="G68" s="287"/>
      <c r="K68" s="341"/>
      <c r="O68" s="341"/>
      <c r="X68" s="284"/>
      <c r="Y68" s="282"/>
    </row>
    <row r="69" spans="1:69" ht="12.6" customHeight="1">
      <c r="A69" s="284" t="s">
        <v>401</v>
      </c>
      <c r="B69" s="282"/>
      <c r="G69" s="287"/>
      <c r="K69" s="341"/>
      <c r="O69" s="341"/>
      <c r="X69" s="284"/>
      <c r="Y69" s="282"/>
    </row>
    <row r="70" spans="1:69" ht="12.6" hidden="1" customHeight="1">
      <c r="A70" s="284" t="s">
        <v>379</v>
      </c>
      <c r="B70" s="282"/>
      <c r="G70" s="287"/>
      <c r="K70" s="341"/>
      <c r="O70" s="341"/>
      <c r="X70" s="284"/>
      <c r="Y70" s="282"/>
      <c r="BO70" s="395"/>
      <c r="BP70" s="395"/>
      <c r="BQ70" s="398"/>
    </row>
    <row r="71" spans="1:69" ht="12.6" customHeight="1">
      <c r="A71" s="284" t="s">
        <v>410</v>
      </c>
      <c r="B71" s="282"/>
      <c r="G71" s="287"/>
      <c r="K71" s="341"/>
      <c r="O71" s="341"/>
      <c r="X71" s="284"/>
      <c r="Y71" s="282"/>
    </row>
    <row r="72" spans="1:69" ht="12.6" customHeight="1">
      <c r="A72" s="284" t="s">
        <v>386</v>
      </c>
      <c r="B72" s="282"/>
      <c r="G72" s="287"/>
      <c r="K72" s="341"/>
      <c r="O72" s="341"/>
      <c r="X72" s="284"/>
      <c r="Y72" s="282"/>
    </row>
    <row r="73" spans="1:69" ht="12.6" hidden="1" customHeight="1">
      <c r="A73" s="284" t="s">
        <v>381</v>
      </c>
      <c r="B73" s="282"/>
      <c r="G73" s="287"/>
      <c r="K73" s="341"/>
      <c r="O73" s="341"/>
      <c r="X73" s="284"/>
      <c r="Y73" s="282"/>
    </row>
    <row r="74" spans="1:69" ht="12.6" hidden="1" customHeight="1">
      <c r="A74" s="284" t="s">
        <v>382</v>
      </c>
      <c r="B74" s="282"/>
      <c r="G74" s="287"/>
      <c r="K74" s="341"/>
      <c r="O74" s="341"/>
      <c r="X74" s="284"/>
      <c r="Y74" s="282"/>
    </row>
    <row r="75" spans="1:69" ht="12.6" customHeight="1">
      <c r="A75" s="284" t="s">
        <v>400</v>
      </c>
      <c r="B75" s="282"/>
      <c r="G75" s="287"/>
      <c r="K75" s="341"/>
      <c r="O75" s="341"/>
      <c r="X75" s="284"/>
      <c r="Y75" s="282"/>
    </row>
    <row r="76" spans="1:69" ht="12.6" customHeight="1">
      <c r="A76" s="284" t="s">
        <v>430</v>
      </c>
      <c r="B76" s="282"/>
      <c r="G76" s="287"/>
      <c r="K76" s="341"/>
      <c r="O76" s="341"/>
      <c r="X76" s="284"/>
      <c r="Y76" s="282"/>
    </row>
    <row r="77" spans="1:69" ht="12.6" customHeight="1">
      <c r="A77" s="284" t="s">
        <v>415</v>
      </c>
      <c r="B77" s="282"/>
      <c r="G77" s="287"/>
      <c r="K77" s="341"/>
      <c r="O77" s="341"/>
      <c r="X77" s="284"/>
      <c r="Y77" s="282"/>
    </row>
    <row r="78" spans="1:69" ht="12.6" hidden="1" customHeight="1">
      <c r="A78" s="284" t="s">
        <v>383</v>
      </c>
      <c r="B78" s="282"/>
      <c r="G78" s="287"/>
      <c r="K78" s="341"/>
      <c r="O78" s="341"/>
      <c r="X78" s="285"/>
      <c r="Y78" s="282"/>
      <c r="BL78" s="343"/>
    </row>
    <row r="79" spans="1:69" ht="12.6" customHeight="1">
      <c r="A79" s="284" t="s">
        <v>338</v>
      </c>
      <c r="C79" s="287"/>
      <c r="E79" s="287"/>
      <c r="F79" s="287"/>
      <c r="G79" s="286"/>
      <c r="H79" s="287"/>
      <c r="K79" s="287"/>
      <c r="L79" s="286"/>
      <c r="M79" s="287"/>
      <c r="N79" s="287"/>
      <c r="O79" s="287"/>
      <c r="P79" s="286"/>
      <c r="W79" s="287"/>
      <c r="X79" s="286"/>
      <c r="Z79" s="287"/>
      <c r="AA79" s="287"/>
      <c r="AB79" s="287"/>
      <c r="AC79" s="287"/>
      <c r="AD79" s="287"/>
      <c r="AE79" s="287"/>
      <c r="AF79" s="287"/>
      <c r="AG79" s="287"/>
      <c r="AH79" s="287"/>
      <c r="AI79" s="287"/>
      <c r="AJ79" s="287"/>
      <c r="AK79" s="287"/>
      <c r="AL79" s="287"/>
      <c r="AM79" s="287"/>
      <c r="AN79" s="287"/>
      <c r="AO79" s="287"/>
      <c r="AP79" s="287"/>
      <c r="AQ79" s="287"/>
      <c r="AR79" s="287"/>
      <c r="AS79" s="287"/>
      <c r="AT79" s="287"/>
      <c r="AU79" s="287"/>
      <c r="AV79" s="287"/>
      <c r="AW79" s="287"/>
      <c r="AX79" s="287"/>
      <c r="AY79" s="287"/>
      <c r="AZ79" s="287"/>
      <c r="BA79" s="287"/>
      <c r="BB79" s="287"/>
      <c r="BC79" s="287"/>
      <c r="BD79" s="287"/>
      <c r="BE79" s="287"/>
      <c r="BF79" s="287"/>
      <c r="BG79" s="287"/>
      <c r="BH79" s="287"/>
      <c r="BI79" s="287"/>
      <c r="BJ79" s="287"/>
    </row>
    <row r="80" spans="1:69" ht="12.6" hidden="1" customHeight="1">
      <c r="A80" s="283" t="s">
        <v>384</v>
      </c>
      <c r="B80" s="358"/>
      <c r="G80" s="287"/>
      <c r="K80" s="341"/>
      <c r="O80" s="341"/>
      <c r="Y80" s="358"/>
    </row>
    <row r="81" spans="1:103" ht="12.6" customHeight="1">
      <c r="A81" s="283" t="s">
        <v>431</v>
      </c>
      <c r="B81" s="358"/>
      <c r="G81" s="287"/>
      <c r="K81" s="341"/>
      <c r="O81" s="341"/>
      <c r="Y81" s="358"/>
    </row>
    <row r="82" spans="1:103" ht="12.6" customHeight="1">
      <c r="A82" s="284" t="s">
        <v>394</v>
      </c>
      <c r="B82" s="358"/>
      <c r="G82" s="287"/>
      <c r="K82" s="341"/>
      <c r="O82" s="341"/>
      <c r="Y82" s="358"/>
    </row>
    <row r="83" spans="1:103" ht="12.6" customHeight="1">
      <c r="A83" s="281" t="s">
        <v>436</v>
      </c>
      <c r="B83" s="358"/>
      <c r="G83" s="287"/>
      <c r="K83" s="341"/>
      <c r="O83" s="341"/>
      <c r="Y83" s="358"/>
    </row>
    <row r="84" spans="1:103" ht="12.6" customHeight="1">
      <c r="A84" s="281" t="s">
        <v>432</v>
      </c>
      <c r="B84" s="358"/>
      <c r="G84" s="287"/>
      <c r="K84" s="341"/>
      <c r="O84" s="341"/>
      <c r="Y84" s="358"/>
    </row>
    <row r="85" spans="1:103" ht="12.6" customHeight="1">
      <c r="A85" s="281" t="s">
        <v>433</v>
      </c>
      <c r="B85" s="358"/>
      <c r="G85" s="287"/>
      <c r="K85" s="341"/>
      <c r="O85" s="341"/>
      <c r="Y85" s="358"/>
    </row>
    <row r="86" spans="1:103" ht="12.6" customHeight="1">
      <c r="A86" s="284"/>
      <c r="B86" s="347"/>
      <c r="C86" s="347"/>
      <c r="D86" s="347"/>
      <c r="E86" s="347"/>
      <c r="F86" s="286"/>
      <c r="G86" s="350"/>
      <c r="H86" s="350"/>
      <c r="K86" s="347"/>
      <c r="L86" s="350"/>
      <c r="M86" s="347"/>
      <c r="N86" s="347"/>
      <c r="O86" s="347"/>
      <c r="P86" s="350"/>
      <c r="W86" s="347"/>
      <c r="X86" s="347"/>
      <c r="Y86" s="347"/>
      <c r="Z86" s="347"/>
      <c r="AA86" s="347"/>
      <c r="AB86" s="347"/>
      <c r="AC86" s="347"/>
      <c r="AD86" s="347"/>
      <c r="AE86" s="347"/>
      <c r="AF86" s="347"/>
      <c r="AG86" s="347"/>
      <c r="AH86" s="347"/>
      <c r="AI86" s="347"/>
      <c r="AJ86" s="347"/>
      <c r="AK86" s="347"/>
      <c r="AL86" s="347"/>
      <c r="AM86" s="347"/>
      <c r="AN86" s="347"/>
      <c r="AO86" s="347"/>
      <c r="AP86" s="347"/>
      <c r="AQ86" s="347"/>
      <c r="AR86" s="347"/>
      <c r="AS86" s="347"/>
      <c r="AT86" s="347"/>
      <c r="AU86" s="347"/>
      <c r="AV86" s="347"/>
      <c r="AW86" s="347"/>
      <c r="AX86" s="347"/>
      <c r="AY86" s="347"/>
      <c r="AZ86" s="347"/>
      <c r="BA86" s="347"/>
      <c r="BB86" s="347"/>
      <c r="BC86" s="347"/>
      <c r="BD86" s="347"/>
      <c r="BE86" s="347"/>
      <c r="BF86" s="347"/>
      <c r="BG86" s="347"/>
      <c r="BH86" s="347"/>
      <c r="BI86" s="347"/>
      <c r="BJ86" s="347"/>
      <c r="BK86" s="347"/>
      <c r="BL86" s="347"/>
      <c r="BM86" s="347"/>
      <c r="BN86" s="347"/>
      <c r="BR86" s="394"/>
      <c r="BS86" s="394"/>
      <c r="BT86" s="394"/>
      <c r="BU86" s="394"/>
      <c r="BV86" s="394"/>
      <c r="BW86" s="394"/>
      <c r="BX86" s="394"/>
      <c r="BY86" s="394"/>
      <c r="BZ86" s="394"/>
      <c r="CA86" s="394"/>
      <c r="CB86" s="394"/>
      <c r="CC86" s="394"/>
      <c r="CD86" s="394"/>
      <c r="CE86" s="394"/>
      <c r="CF86" s="394"/>
      <c r="CG86" s="394"/>
      <c r="CH86" s="394"/>
      <c r="CI86" s="394"/>
      <c r="CJ86" s="394"/>
      <c r="CK86" s="394"/>
      <c r="CL86" s="394"/>
      <c r="CM86" s="394"/>
      <c r="CN86" s="394"/>
      <c r="CO86" s="394"/>
      <c r="CP86" s="394"/>
      <c r="CQ86" s="394"/>
      <c r="CR86" s="394"/>
      <c r="CS86" s="394"/>
      <c r="CT86" s="394"/>
      <c r="CU86" s="394"/>
      <c r="CV86" s="394"/>
      <c r="CW86" s="394"/>
      <c r="CX86" s="394"/>
      <c r="CY86" s="394"/>
    </row>
    <row r="87" spans="1:103" ht="12.6" customHeight="1">
      <c r="A87" s="283" t="s">
        <v>339</v>
      </c>
      <c r="B87" s="347"/>
      <c r="C87" s="347"/>
      <c r="D87" s="347"/>
      <c r="E87" s="347"/>
      <c r="F87" s="347"/>
      <c r="G87" s="350"/>
      <c r="H87" s="350"/>
      <c r="K87" s="347"/>
      <c r="L87" s="350"/>
      <c r="M87" s="347"/>
      <c r="N87" s="347"/>
      <c r="O87" s="347"/>
      <c r="P87" s="350"/>
      <c r="W87" s="347"/>
      <c r="X87" s="347"/>
      <c r="Y87" s="347"/>
      <c r="Z87" s="347"/>
      <c r="AA87" s="347"/>
      <c r="AB87" s="347"/>
      <c r="AC87" s="347"/>
      <c r="AD87" s="347"/>
      <c r="AE87" s="347"/>
      <c r="AF87" s="347"/>
      <c r="AG87" s="347"/>
      <c r="AH87" s="347"/>
      <c r="AI87" s="347"/>
      <c r="AJ87" s="347"/>
      <c r="AK87" s="347"/>
      <c r="AL87" s="347"/>
      <c r="AM87" s="347"/>
      <c r="AN87" s="347"/>
      <c r="AO87" s="347"/>
      <c r="AP87" s="347"/>
      <c r="AQ87" s="347"/>
      <c r="AR87" s="347"/>
      <c r="AS87" s="347"/>
      <c r="AT87" s="347"/>
      <c r="AU87" s="347"/>
      <c r="AV87" s="347"/>
      <c r="AW87" s="347"/>
      <c r="AX87" s="347"/>
      <c r="AY87" s="347"/>
      <c r="AZ87" s="347"/>
      <c r="BA87" s="347"/>
      <c r="BB87" s="347"/>
      <c r="BC87" s="347"/>
      <c r="BD87" s="347"/>
      <c r="BE87" s="347"/>
      <c r="BF87" s="347"/>
      <c r="BG87" s="347"/>
      <c r="BH87" s="347"/>
      <c r="BI87" s="347"/>
      <c r="BJ87" s="347"/>
      <c r="BK87" s="347"/>
      <c r="BL87" s="347"/>
      <c r="BM87" s="347"/>
      <c r="BN87" s="347"/>
      <c r="BR87" s="394"/>
      <c r="BS87" s="394"/>
      <c r="BT87" s="394"/>
      <c r="BU87" s="394"/>
      <c r="BV87" s="394"/>
      <c r="BW87" s="394"/>
      <c r="BX87" s="394"/>
      <c r="BY87" s="394"/>
      <c r="BZ87" s="394"/>
      <c r="CA87" s="394"/>
      <c r="CB87" s="394"/>
      <c r="CC87" s="394"/>
      <c r="CD87" s="394"/>
      <c r="CE87" s="394"/>
      <c r="CF87" s="394"/>
      <c r="CG87" s="394"/>
      <c r="CH87" s="394"/>
      <c r="CI87" s="394"/>
      <c r="CJ87" s="394"/>
      <c r="CK87" s="394"/>
      <c r="CL87" s="394"/>
      <c r="CM87" s="394"/>
      <c r="CN87" s="394"/>
      <c r="CO87" s="394"/>
      <c r="CP87" s="394"/>
      <c r="CQ87" s="394"/>
      <c r="CR87" s="394"/>
      <c r="CS87" s="394"/>
      <c r="CT87" s="394"/>
      <c r="CU87" s="394"/>
      <c r="CV87" s="394"/>
      <c r="CW87" s="394"/>
      <c r="CX87" s="394"/>
      <c r="CY87" s="394"/>
    </row>
    <row r="88" spans="1:103" ht="12.6" customHeight="1">
      <c r="A88" s="283" t="s">
        <v>72</v>
      </c>
      <c r="B88" s="347"/>
      <c r="C88" s="347"/>
      <c r="D88" s="347"/>
      <c r="E88" s="347"/>
      <c r="F88" s="286"/>
      <c r="G88" s="350"/>
      <c r="H88" s="350"/>
      <c r="K88" s="347"/>
      <c r="L88" s="350"/>
      <c r="M88" s="347"/>
      <c r="N88" s="347"/>
      <c r="O88" s="347"/>
      <c r="P88" s="350"/>
      <c r="W88" s="347"/>
      <c r="X88" s="347"/>
      <c r="Y88" s="347"/>
      <c r="Z88" s="347"/>
      <c r="AA88" s="347"/>
      <c r="AB88" s="347"/>
      <c r="AC88" s="347"/>
      <c r="AD88" s="347"/>
      <c r="AE88" s="347"/>
      <c r="AF88" s="347"/>
      <c r="AG88" s="347"/>
      <c r="AH88" s="347"/>
      <c r="AI88" s="347"/>
      <c r="AJ88" s="347"/>
      <c r="AK88" s="347"/>
      <c r="AL88" s="347"/>
      <c r="AM88" s="347"/>
      <c r="AN88" s="347"/>
      <c r="AO88" s="347"/>
      <c r="AP88" s="347"/>
      <c r="AQ88" s="347"/>
      <c r="AR88" s="347"/>
      <c r="AS88" s="347"/>
      <c r="AT88" s="347"/>
      <c r="AU88" s="347"/>
      <c r="AV88" s="347"/>
      <c r="AW88" s="347"/>
      <c r="AX88" s="347"/>
      <c r="AY88" s="347"/>
      <c r="AZ88" s="347"/>
      <c r="BA88" s="347"/>
      <c r="BB88" s="347"/>
      <c r="BC88" s="347"/>
      <c r="BD88" s="347"/>
      <c r="BE88" s="347"/>
      <c r="BF88" s="347"/>
      <c r="BG88" s="347"/>
      <c r="BH88" s="347"/>
      <c r="BI88" s="347"/>
      <c r="BJ88" s="347"/>
      <c r="BR88" s="394"/>
      <c r="BS88" s="394"/>
      <c r="BT88" s="394"/>
      <c r="BU88" s="394"/>
      <c r="BV88" s="394"/>
      <c r="BW88" s="394"/>
      <c r="BX88" s="394"/>
      <c r="BY88" s="394"/>
      <c r="BZ88" s="394"/>
      <c r="CA88" s="394"/>
      <c r="CB88" s="394"/>
      <c r="CC88" s="394"/>
      <c r="CD88" s="394"/>
      <c r="CE88" s="394"/>
      <c r="CF88" s="394"/>
      <c r="CG88" s="394"/>
      <c r="CH88" s="394"/>
      <c r="CI88" s="394"/>
      <c r="CJ88" s="394"/>
      <c r="CK88" s="394"/>
      <c r="CL88" s="394"/>
      <c r="CM88" s="394"/>
      <c r="CN88" s="394"/>
      <c r="CO88" s="394"/>
      <c r="CP88" s="394"/>
      <c r="CQ88" s="394"/>
      <c r="CR88" s="394"/>
      <c r="CS88" s="394"/>
      <c r="CT88" s="394"/>
      <c r="CU88" s="394"/>
      <c r="CV88" s="394"/>
      <c r="CW88" s="394"/>
      <c r="CX88" s="394"/>
      <c r="CY88" s="394"/>
    </row>
    <row r="89" spans="1:103" ht="12.6" customHeight="1">
      <c r="A89" s="283" t="s">
        <v>399</v>
      </c>
      <c r="BR89" s="394"/>
      <c r="BS89" s="394"/>
      <c r="BT89" s="394"/>
      <c r="BU89" s="394"/>
      <c r="BV89" s="394"/>
      <c r="BW89" s="394"/>
      <c r="BX89" s="394"/>
      <c r="BY89" s="394"/>
      <c r="BZ89" s="394"/>
      <c r="CA89" s="394"/>
      <c r="CB89" s="394"/>
      <c r="CC89" s="394"/>
      <c r="CD89" s="394"/>
      <c r="CE89" s="394"/>
      <c r="CF89" s="394"/>
      <c r="CG89" s="394"/>
      <c r="CH89" s="394"/>
      <c r="CI89" s="394"/>
      <c r="CJ89" s="394"/>
      <c r="CK89" s="394"/>
      <c r="CL89" s="394"/>
      <c r="CM89" s="394"/>
      <c r="CN89" s="394"/>
      <c r="CO89" s="394"/>
      <c r="CP89" s="394"/>
      <c r="CQ89" s="394"/>
      <c r="CR89" s="394"/>
      <c r="CS89" s="394"/>
      <c r="CT89" s="394"/>
      <c r="CU89" s="394"/>
      <c r="CV89" s="394"/>
      <c r="CW89" s="394"/>
      <c r="CX89" s="394"/>
      <c r="CY89" s="394"/>
    </row>
    <row r="90" spans="1:103" ht="12.6" customHeight="1">
      <c r="A90" s="283" t="s">
        <v>74</v>
      </c>
      <c r="BR90" s="394"/>
      <c r="BS90" s="394"/>
      <c r="BT90" s="394"/>
      <c r="BU90" s="394"/>
      <c r="BV90" s="394"/>
      <c r="BW90" s="394"/>
      <c r="BX90" s="394"/>
      <c r="BY90" s="394"/>
      <c r="BZ90" s="394"/>
      <c r="CA90" s="394"/>
      <c r="CB90" s="394"/>
      <c r="CC90" s="394"/>
      <c r="CD90" s="394"/>
      <c r="CE90" s="394"/>
      <c r="CF90" s="394"/>
      <c r="CG90" s="394"/>
      <c r="CH90" s="394"/>
      <c r="CI90" s="394"/>
      <c r="CJ90" s="394"/>
      <c r="CK90" s="394"/>
      <c r="CL90" s="394"/>
      <c r="CM90" s="394"/>
      <c r="CN90" s="394"/>
      <c r="CO90" s="394"/>
      <c r="CP90" s="394"/>
      <c r="CQ90" s="394"/>
      <c r="CR90" s="394"/>
      <c r="CS90" s="394"/>
      <c r="CT90" s="394"/>
      <c r="CU90" s="394"/>
      <c r="CV90" s="394"/>
      <c r="CW90" s="394"/>
      <c r="CX90" s="394"/>
      <c r="CY90" s="394"/>
    </row>
    <row r="91" spans="1:103" ht="12.6" customHeight="1">
      <c r="BR91" s="394"/>
      <c r="BS91" s="394"/>
      <c r="BT91" s="394"/>
      <c r="BU91" s="394"/>
      <c r="BV91" s="394"/>
      <c r="BW91" s="394"/>
      <c r="BX91" s="394"/>
      <c r="BY91" s="394"/>
      <c r="BZ91" s="394"/>
      <c r="CA91" s="394"/>
      <c r="CB91" s="394"/>
      <c r="CC91" s="394"/>
      <c r="CD91" s="394"/>
      <c r="CE91" s="394"/>
      <c r="CF91" s="394"/>
      <c r="CG91" s="394"/>
      <c r="CH91" s="394"/>
      <c r="CI91" s="394"/>
      <c r="CJ91" s="394"/>
      <c r="CK91" s="394"/>
      <c r="CL91" s="394"/>
      <c r="CM91" s="394"/>
      <c r="CN91" s="394"/>
      <c r="CO91" s="394"/>
      <c r="CP91" s="394"/>
      <c r="CQ91" s="394"/>
      <c r="CR91" s="394"/>
      <c r="CS91" s="394"/>
      <c r="CT91" s="394"/>
      <c r="CU91" s="394"/>
      <c r="CV91" s="394"/>
      <c r="CW91" s="394"/>
      <c r="CX91" s="394"/>
      <c r="CY91" s="394"/>
    </row>
    <row r="92" spans="1:103" ht="12.6" customHeight="1">
      <c r="BR92" s="394"/>
      <c r="BS92" s="394"/>
      <c r="BT92" s="394"/>
      <c r="BU92" s="394"/>
      <c r="BV92" s="394"/>
      <c r="BW92" s="394"/>
      <c r="BX92" s="394"/>
      <c r="BY92" s="394"/>
      <c r="BZ92" s="394"/>
      <c r="CA92" s="394"/>
      <c r="CB92" s="394"/>
      <c r="CC92" s="394"/>
      <c r="CD92" s="394"/>
      <c r="CE92" s="394"/>
      <c r="CF92" s="394"/>
      <c r="CG92" s="394"/>
      <c r="CH92" s="394"/>
      <c r="CI92" s="394"/>
      <c r="CJ92" s="394"/>
      <c r="CK92" s="394"/>
      <c r="CL92" s="394"/>
      <c r="CM92" s="394"/>
      <c r="CN92" s="394"/>
      <c r="CO92" s="394"/>
      <c r="CP92" s="394"/>
      <c r="CQ92" s="394"/>
      <c r="CR92" s="394"/>
      <c r="CS92" s="394"/>
      <c r="CT92" s="394"/>
      <c r="CU92" s="394"/>
      <c r="CV92" s="394"/>
      <c r="CW92" s="394"/>
      <c r="CX92" s="394"/>
      <c r="CY92" s="394"/>
    </row>
    <row r="93" spans="1:103" s="398" customFormat="1" ht="12.6" customHeight="1">
      <c r="A93" s="395"/>
      <c r="B93" s="396"/>
      <c r="C93" s="397"/>
      <c r="D93" s="397"/>
      <c r="E93" s="397"/>
      <c r="F93" s="397"/>
      <c r="G93" s="397"/>
      <c r="H93" s="397"/>
      <c r="I93" s="397"/>
      <c r="J93" s="397"/>
      <c r="K93" s="397"/>
      <c r="L93" s="397"/>
      <c r="M93" s="397"/>
      <c r="N93" s="397"/>
      <c r="O93" s="397"/>
      <c r="P93" s="397"/>
      <c r="Q93" s="397"/>
      <c r="R93" s="397"/>
      <c r="S93" s="397"/>
      <c r="T93" s="397"/>
      <c r="U93" s="397"/>
      <c r="V93" s="397"/>
      <c r="W93" s="397"/>
      <c r="X93" s="397"/>
      <c r="Y93" s="397"/>
      <c r="Z93" s="397"/>
      <c r="AA93" s="397"/>
      <c r="AB93" s="397"/>
      <c r="AC93" s="397"/>
      <c r="AD93" s="397"/>
      <c r="AE93" s="397"/>
      <c r="AF93" s="397"/>
      <c r="AG93" s="397"/>
      <c r="AH93" s="397"/>
      <c r="AI93" s="397"/>
      <c r="AJ93" s="397"/>
      <c r="AK93" s="397"/>
      <c r="AL93" s="397"/>
      <c r="AM93" s="397"/>
      <c r="AN93" s="397"/>
      <c r="AO93" s="397"/>
      <c r="AP93" s="397"/>
      <c r="AQ93" s="397"/>
      <c r="AR93" s="397"/>
      <c r="AS93" s="397"/>
      <c r="AT93" s="397"/>
      <c r="AU93" s="397"/>
      <c r="AV93" s="397"/>
      <c r="AW93" s="397"/>
      <c r="AX93" s="397"/>
      <c r="AY93" s="397"/>
      <c r="AZ93" s="397"/>
      <c r="BA93" s="397"/>
      <c r="BB93" s="397"/>
      <c r="BC93" s="397"/>
      <c r="BD93" s="397"/>
      <c r="BE93" s="397"/>
      <c r="BF93" s="397"/>
      <c r="BG93" s="397"/>
      <c r="BH93" s="397"/>
      <c r="BI93" s="397"/>
      <c r="BJ93" s="397"/>
      <c r="BK93" s="397"/>
      <c r="BL93" s="397"/>
      <c r="BM93" s="397"/>
      <c r="BN93" s="395"/>
    </row>
    <row r="94" spans="1:103" customFormat="1" ht="12.6" customHeight="1">
      <c r="A94" s="63"/>
      <c r="B94" s="165"/>
      <c r="C94" s="191"/>
      <c r="D94" s="191"/>
      <c r="E94" s="191"/>
      <c r="F94" s="191"/>
      <c r="G94" s="191"/>
      <c r="H94" s="192"/>
      <c r="I94" s="191"/>
      <c r="J94" s="187"/>
      <c r="K94" s="187"/>
      <c r="L94" s="187"/>
      <c r="M94" s="191"/>
      <c r="N94" s="191"/>
      <c r="O94" s="191"/>
      <c r="P94" s="191"/>
      <c r="Q94" s="191"/>
      <c r="R94" s="187"/>
      <c r="S94" s="191"/>
      <c r="T94" s="187"/>
      <c r="U94" s="191"/>
      <c r="V94" s="187"/>
      <c r="W94" s="191"/>
      <c r="X94" s="191"/>
      <c r="Y94" s="191"/>
      <c r="Z94" s="191"/>
      <c r="AA94" s="191"/>
      <c r="AB94" s="191"/>
      <c r="AC94" s="191"/>
      <c r="AD94" s="191"/>
      <c r="AE94" s="191"/>
      <c r="AF94" s="191"/>
      <c r="AG94" s="191"/>
      <c r="AH94" s="191"/>
      <c r="AI94" s="191"/>
      <c r="AJ94" s="191"/>
      <c r="AK94" s="191"/>
      <c r="AL94" s="191"/>
      <c r="AM94" s="191"/>
      <c r="AN94" s="191"/>
      <c r="AO94" s="191"/>
      <c r="AP94" s="191"/>
      <c r="AQ94" s="191"/>
      <c r="AR94" s="191"/>
      <c r="AS94" s="191"/>
      <c r="AT94" s="191"/>
      <c r="AU94" s="191"/>
      <c r="AV94" s="191"/>
      <c r="AW94" s="191"/>
      <c r="AX94" s="191"/>
      <c r="AY94" s="191"/>
      <c r="AZ94" s="191"/>
      <c r="BA94" s="191"/>
      <c r="BB94" s="191"/>
      <c r="BC94" s="191"/>
      <c r="BD94" s="191"/>
      <c r="BE94" s="191"/>
      <c r="BF94" s="191"/>
      <c r="BG94" s="191"/>
      <c r="BH94" s="191"/>
      <c r="BI94" s="191"/>
      <c r="BJ94" s="165"/>
      <c r="BK94" s="191"/>
      <c r="BL94" s="165"/>
      <c r="BM94" s="63"/>
      <c r="BN94" s="63"/>
    </row>
    <row r="95" spans="1:103">
      <c r="BR95" s="394"/>
      <c r="BS95" s="394"/>
      <c r="BT95" s="394"/>
      <c r="BU95" s="394"/>
      <c r="BV95" s="394"/>
      <c r="BW95" s="394"/>
      <c r="BX95" s="394"/>
      <c r="BY95" s="394"/>
      <c r="BZ95" s="394"/>
      <c r="CA95" s="394"/>
      <c r="CB95" s="394"/>
      <c r="CC95" s="394"/>
      <c r="CD95" s="394"/>
      <c r="CE95" s="394"/>
      <c r="CF95" s="394"/>
      <c r="CG95" s="394"/>
      <c r="CH95" s="394"/>
      <c r="CI95" s="394"/>
      <c r="CJ95" s="394"/>
      <c r="CK95" s="394"/>
      <c r="CL95" s="394"/>
      <c r="CM95" s="394"/>
      <c r="CN95" s="394"/>
      <c r="CO95" s="394"/>
      <c r="CP95" s="394"/>
      <c r="CQ95" s="394"/>
      <c r="CR95" s="394"/>
      <c r="CS95" s="394"/>
      <c r="CT95" s="394"/>
      <c r="CU95" s="394"/>
      <c r="CV95" s="394"/>
      <c r="CW95" s="394"/>
      <c r="CX95" s="394"/>
      <c r="CY95" s="394"/>
    </row>
    <row r="96" spans="1:103">
      <c r="BR96" s="394"/>
      <c r="BS96" s="394"/>
      <c r="BT96" s="394"/>
      <c r="BU96" s="394"/>
      <c r="BV96" s="394"/>
      <c r="BW96" s="394"/>
      <c r="BX96" s="394"/>
      <c r="BY96" s="394"/>
      <c r="BZ96" s="394"/>
      <c r="CA96" s="394"/>
      <c r="CB96" s="394"/>
      <c r="CC96" s="394"/>
      <c r="CD96" s="394"/>
      <c r="CE96" s="394"/>
      <c r="CF96" s="394"/>
      <c r="CG96" s="394"/>
      <c r="CH96" s="394"/>
      <c r="CI96" s="394"/>
      <c r="CJ96" s="394"/>
      <c r="CK96" s="394"/>
      <c r="CL96" s="394"/>
      <c r="CM96" s="394"/>
      <c r="CN96" s="394"/>
      <c r="CO96" s="394"/>
      <c r="CP96" s="394"/>
      <c r="CQ96" s="394"/>
      <c r="CR96" s="394"/>
      <c r="CS96" s="394"/>
      <c r="CT96" s="394"/>
      <c r="CU96" s="394"/>
      <c r="CV96" s="394"/>
      <c r="CW96" s="394"/>
      <c r="CX96" s="394"/>
      <c r="CY96" s="394"/>
    </row>
    <row r="97" spans="70:103">
      <c r="BR97" s="394"/>
      <c r="BS97" s="394"/>
      <c r="BT97" s="394"/>
      <c r="BU97" s="394"/>
      <c r="BV97" s="394"/>
      <c r="BW97" s="394"/>
      <c r="BX97" s="394"/>
      <c r="BY97" s="394"/>
      <c r="BZ97" s="394"/>
      <c r="CA97" s="394"/>
      <c r="CB97" s="394"/>
      <c r="CC97" s="394"/>
      <c r="CD97" s="394"/>
      <c r="CE97" s="394"/>
      <c r="CF97" s="394"/>
      <c r="CG97" s="394"/>
      <c r="CH97" s="394"/>
      <c r="CI97" s="394"/>
      <c r="CJ97" s="394"/>
      <c r="CK97" s="394"/>
      <c r="CL97" s="394"/>
      <c r="CM97" s="394"/>
      <c r="CN97" s="394"/>
      <c r="CO97" s="394"/>
      <c r="CP97" s="394"/>
      <c r="CQ97" s="394"/>
      <c r="CR97" s="394"/>
      <c r="CS97" s="394"/>
      <c r="CT97" s="394"/>
      <c r="CU97" s="394"/>
      <c r="CV97" s="394"/>
      <c r="CW97" s="394"/>
      <c r="CX97" s="394"/>
      <c r="CY97" s="394"/>
    </row>
    <row r="98" spans="70:103">
      <c r="BR98" s="394"/>
      <c r="BS98" s="394"/>
      <c r="BT98" s="394"/>
      <c r="BU98" s="394"/>
      <c r="BV98" s="394"/>
      <c r="BW98" s="394"/>
      <c r="BX98" s="394"/>
      <c r="BY98" s="394"/>
      <c r="BZ98" s="394"/>
      <c r="CA98" s="394"/>
      <c r="CB98" s="394"/>
      <c r="CC98" s="394"/>
      <c r="CD98" s="394"/>
      <c r="CE98" s="394"/>
      <c r="CF98" s="394"/>
      <c r="CG98" s="394"/>
      <c r="CH98" s="394"/>
      <c r="CI98" s="394"/>
      <c r="CJ98" s="394"/>
      <c r="CK98" s="394"/>
      <c r="CL98" s="394"/>
      <c r="CM98" s="394"/>
      <c r="CN98" s="394"/>
      <c r="CO98" s="394"/>
      <c r="CP98" s="394"/>
      <c r="CQ98" s="394"/>
      <c r="CR98" s="394"/>
      <c r="CS98" s="394"/>
      <c r="CT98" s="394"/>
      <c r="CU98" s="394"/>
      <c r="CV98" s="394"/>
      <c r="CW98" s="394"/>
      <c r="CX98" s="394"/>
      <c r="CY98" s="394"/>
    </row>
    <row r="99" spans="70:103">
      <c r="BR99" s="394"/>
      <c r="BS99" s="394"/>
      <c r="BT99" s="394"/>
      <c r="BU99" s="394"/>
      <c r="BV99" s="394"/>
      <c r="BW99" s="394"/>
      <c r="BX99" s="394"/>
      <c r="BY99" s="394"/>
      <c r="BZ99" s="394"/>
      <c r="CA99" s="394"/>
      <c r="CB99" s="394"/>
      <c r="CC99" s="394"/>
      <c r="CD99" s="394"/>
      <c r="CE99" s="394"/>
      <c r="CF99" s="394"/>
      <c r="CG99" s="394"/>
      <c r="CH99" s="394"/>
      <c r="CI99" s="394"/>
      <c r="CJ99" s="394"/>
      <c r="CK99" s="394"/>
      <c r="CL99" s="394"/>
      <c r="CM99" s="394"/>
      <c r="CN99" s="394"/>
      <c r="CO99" s="394"/>
      <c r="CP99" s="394"/>
      <c r="CQ99" s="394"/>
      <c r="CR99" s="394"/>
      <c r="CS99" s="394"/>
      <c r="CT99" s="394"/>
      <c r="CU99" s="394"/>
      <c r="CV99" s="394"/>
      <c r="CW99" s="394"/>
      <c r="CX99" s="394"/>
      <c r="CY99" s="394"/>
    </row>
    <row r="100" spans="70:103">
      <c r="BR100" s="394"/>
      <c r="BS100" s="394"/>
      <c r="BT100" s="394"/>
      <c r="BU100" s="394"/>
      <c r="BV100" s="394"/>
      <c r="BW100" s="394"/>
      <c r="BX100" s="394"/>
      <c r="BY100" s="394"/>
      <c r="BZ100" s="394"/>
      <c r="CA100" s="394"/>
      <c r="CB100" s="394"/>
      <c r="CC100" s="394"/>
      <c r="CD100" s="394"/>
      <c r="CE100" s="394"/>
      <c r="CF100" s="394"/>
      <c r="CG100" s="394"/>
      <c r="CH100" s="394"/>
      <c r="CI100" s="394"/>
      <c r="CJ100" s="394"/>
      <c r="CK100" s="394"/>
      <c r="CL100" s="394"/>
      <c r="CM100" s="394"/>
      <c r="CN100" s="394"/>
      <c r="CO100" s="394"/>
      <c r="CP100" s="394"/>
      <c r="CQ100" s="394"/>
      <c r="CR100" s="394"/>
      <c r="CS100" s="394"/>
      <c r="CT100" s="394"/>
      <c r="CU100" s="394"/>
      <c r="CV100" s="394"/>
      <c r="CW100" s="394"/>
      <c r="CX100" s="394"/>
      <c r="CY100" s="394"/>
    </row>
    <row r="101" spans="70:103">
      <c r="BR101" s="394"/>
      <c r="BS101" s="394"/>
      <c r="BT101" s="394"/>
      <c r="BU101" s="394"/>
      <c r="BV101" s="394"/>
      <c r="BW101" s="394"/>
      <c r="BX101" s="394"/>
      <c r="BY101" s="394"/>
      <c r="BZ101" s="394"/>
      <c r="CA101" s="394"/>
      <c r="CB101" s="394"/>
      <c r="CC101" s="394"/>
      <c r="CD101" s="394"/>
      <c r="CE101" s="394"/>
      <c r="CF101" s="394"/>
      <c r="CG101" s="394"/>
      <c r="CH101" s="394"/>
      <c r="CI101" s="394"/>
      <c r="CJ101" s="394"/>
      <c r="CK101" s="394"/>
      <c r="CL101" s="394"/>
      <c r="CM101" s="394"/>
      <c r="CN101" s="394"/>
      <c r="CO101" s="394"/>
      <c r="CP101" s="394"/>
      <c r="CQ101" s="394"/>
      <c r="CR101" s="394"/>
      <c r="CS101" s="394"/>
      <c r="CT101" s="394"/>
      <c r="CU101" s="394"/>
      <c r="CV101" s="394"/>
      <c r="CW101" s="394"/>
      <c r="CX101" s="394"/>
      <c r="CY101" s="394"/>
    </row>
    <row r="102" spans="70:103">
      <c r="BR102" s="394"/>
      <c r="BS102" s="394"/>
      <c r="BT102" s="394"/>
      <c r="BU102" s="394"/>
      <c r="BV102" s="394"/>
      <c r="BW102" s="394"/>
      <c r="BX102" s="394"/>
      <c r="BY102" s="394"/>
      <c r="BZ102" s="394"/>
      <c r="CA102" s="394"/>
      <c r="CB102" s="394"/>
      <c r="CC102" s="394"/>
      <c r="CD102" s="394"/>
      <c r="CE102" s="394"/>
      <c r="CF102" s="394"/>
      <c r="CG102" s="394"/>
      <c r="CH102" s="394"/>
      <c r="CI102" s="394"/>
      <c r="CJ102" s="394"/>
      <c r="CK102" s="394"/>
      <c r="CL102" s="394"/>
      <c r="CM102" s="394"/>
      <c r="CN102" s="394"/>
      <c r="CO102" s="394"/>
      <c r="CP102" s="394"/>
      <c r="CQ102" s="394"/>
      <c r="CR102" s="394"/>
      <c r="CS102" s="394"/>
      <c r="CT102" s="394"/>
      <c r="CU102" s="394"/>
      <c r="CV102" s="394"/>
      <c r="CW102" s="394"/>
      <c r="CX102" s="394"/>
      <c r="CY102" s="394"/>
    </row>
    <row r="103" spans="70:103">
      <c r="BR103" s="394"/>
      <c r="BS103" s="394"/>
      <c r="BT103" s="394"/>
      <c r="BU103" s="394"/>
      <c r="BV103" s="394"/>
      <c r="BW103" s="394"/>
      <c r="BX103" s="394"/>
      <c r="BY103" s="394"/>
      <c r="BZ103" s="394"/>
      <c r="CA103" s="394"/>
      <c r="CB103" s="394"/>
      <c r="CC103" s="394"/>
      <c r="CD103" s="394"/>
      <c r="CE103" s="394"/>
      <c r="CF103" s="394"/>
      <c r="CG103" s="394"/>
      <c r="CH103" s="394"/>
      <c r="CI103" s="394"/>
      <c r="CJ103" s="394"/>
      <c r="CK103" s="394"/>
      <c r="CL103" s="394"/>
      <c r="CM103" s="394"/>
      <c r="CN103" s="394"/>
      <c r="CO103" s="394"/>
      <c r="CP103" s="394"/>
      <c r="CQ103" s="394"/>
      <c r="CR103" s="394"/>
      <c r="CS103" s="394"/>
      <c r="CT103" s="394"/>
      <c r="CU103" s="394"/>
      <c r="CV103" s="394"/>
      <c r="CW103" s="394"/>
      <c r="CX103" s="394"/>
      <c r="CY103" s="394"/>
    </row>
    <row r="104" spans="70:103">
      <c r="BR104" s="394"/>
      <c r="BS104" s="394"/>
      <c r="BT104" s="394"/>
      <c r="BU104" s="394"/>
      <c r="BV104" s="394"/>
      <c r="BW104" s="394"/>
      <c r="BX104" s="394"/>
      <c r="BY104" s="394"/>
      <c r="BZ104" s="394"/>
      <c r="CA104" s="394"/>
      <c r="CB104" s="394"/>
      <c r="CC104" s="394"/>
      <c r="CD104" s="394"/>
      <c r="CE104" s="394"/>
      <c r="CF104" s="394"/>
      <c r="CG104" s="394"/>
      <c r="CH104" s="394"/>
      <c r="CI104" s="394"/>
      <c r="CJ104" s="394"/>
      <c r="CK104" s="394"/>
      <c r="CL104" s="394"/>
      <c r="CM104" s="394"/>
      <c r="CN104" s="394"/>
      <c r="CO104" s="394"/>
      <c r="CP104" s="394"/>
      <c r="CQ104" s="394"/>
      <c r="CR104" s="394"/>
      <c r="CS104" s="394"/>
      <c r="CT104" s="394"/>
      <c r="CU104" s="394"/>
      <c r="CV104" s="394"/>
      <c r="CW104" s="394"/>
      <c r="CX104" s="394"/>
      <c r="CY104" s="394"/>
    </row>
    <row r="105" spans="70:103">
      <c r="BR105" s="394"/>
      <c r="BS105" s="394"/>
      <c r="BT105" s="394"/>
      <c r="BU105" s="394"/>
      <c r="BV105" s="394"/>
      <c r="BW105" s="394"/>
      <c r="BX105" s="394"/>
      <c r="BY105" s="394"/>
      <c r="BZ105" s="394"/>
      <c r="CA105" s="394"/>
      <c r="CB105" s="394"/>
      <c r="CC105" s="394"/>
      <c r="CD105" s="394"/>
      <c r="CE105" s="394"/>
      <c r="CF105" s="394"/>
      <c r="CG105" s="394"/>
      <c r="CH105" s="394"/>
      <c r="CI105" s="394"/>
      <c r="CJ105" s="394"/>
      <c r="CK105" s="394"/>
      <c r="CL105" s="394"/>
      <c r="CM105" s="394"/>
      <c r="CN105" s="394"/>
      <c r="CO105" s="394"/>
      <c r="CP105" s="394"/>
      <c r="CQ105" s="394"/>
      <c r="CR105" s="394"/>
      <c r="CS105" s="394"/>
      <c r="CT105" s="394"/>
      <c r="CU105" s="394"/>
      <c r="CV105" s="394"/>
      <c r="CW105" s="394"/>
      <c r="CX105" s="394"/>
      <c r="CY105" s="394"/>
    </row>
    <row r="106" spans="70:103">
      <c r="BR106" s="394"/>
      <c r="BS106" s="394"/>
      <c r="BT106" s="394"/>
      <c r="BU106" s="394"/>
      <c r="BV106" s="394"/>
      <c r="BW106" s="394"/>
      <c r="BX106" s="394"/>
      <c r="BY106" s="394"/>
      <c r="BZ106" s="394"/>
      <c r="CA106" s="394"/>
      <c r="CB106" s="394"/>
      <c r="CC106" s="394"/>
      <c r="CD106" s="394"/>
      <c r="CE106" s="394"/>
      <c r="CF106" s="394"/>
      <c r="CG106" s="394"/>
      <c r="CH106" s="394"/>
      <c r="CI106" s="394"/>
      <c r="CJ106" s="394"/>
      <c r="CK106" s="394"/>
      <c r="CL106" s="394"/>
      <c r="CM106" s="394"/>
      <c r="CN106" s="394"/>
      <c r="CO106" s="394"/>
      <c r="CP106" s="394"/>
      <c r="CQ106" s="394"/>
      <c r="CR106" s="394"/>
      <c r="CS106" s="394"/>
      <c r="CT106" s="394"/>
      <c r="CU106" s="394"/>
      <c r="CV106" s="394"/>
      <c r="CW106" s="394"/>
      <c r="CX106" s="394"/>
      <c r="CY106" s="394"/>
    </row>
    <row r="107" spans="70:103">
      <c r="BR107" s="394"/>
      <c r="BS107" s="394"/>
      <c r="BT107" s="394"/>
      <c r="BU107" s="394"/>
      <c r="BV107" s="394"/>
      <c r="BW107" s="394"/>
      <c r="BX107" s="394"/>
      <c r="BY107" s="394"/>
      <c r="BZ107" s="394"/>
      <c r="CA107" s="394"/>
      <c r="CB107" s="394"/>
      <c r="CC107" s="394"/>
      <c r="CD107" s="394"/>
      <c r="CE107" s="394"/>
      <c r="CF107" s="394"/>
      <c r="CG107" s="394"/>
      <c r="CH107" s="394"/>
      <c r="CI107" s="394"/>
      <c r="CJ107" s="394"/>
      <c r="CK107" s="394"/>
      <c r="CL107" s="394"/>
      <c r="CM107" s="394"/>
      <c r="CN107" s="394"/>
      <c r="CO107" s="394"/>
      <c r="CP107" s="394"/>
      <c r="CQ107" s="394"/>
      <c r="CR107" s="394"/>
      <c r="CS107" s="394"/>
      <c r="CT107" s="394"/>
      <c r="CU107" s="394"/>
      <c r="CV107" s="394"/>
      <c r="CW107" s="394"/>
      <c r="CX107" s="394"/>
      <c r="CY107" s="394"/>
    </row>
    <row r="108" spans="70:103">
      <c r="BR108" s="394"/>
      <c r="BS108" s="394"/>
      <c r="BT108" s="394"/>
      <c r="BU108" s="394"/>
      <c r="BV108" s="394"/>
      <c r="BW108" s="394"/>
      <c r="BX108" s="394"/>
      <c r="BY108" s="394"/>
      <c r="BZ108" s="394"/>
      <c r="CA108" s="394"/>
      <c r="CB108" s="394"/>
      <c r="CC108" s="394"/>
      <c r="CD108" s="394"/>
      <c r="CE108" s="394"/>
      <c r="CF108" s="394"/>
      <c r="CG108" s="394"/>
      <c r="CH108" s="394"/>
      <c r="CI108" s="394"/>
      <c r="CJ108" s="394"/>
      <c r="CK108" s="394"/>
      <c r="CL108" s="394"/>
      <c r="CM108" s="394"/>
      <c r="CN108" s="394"/>
      <c r="CO108" s="394"/>
      <c r="CP108" s="394"/>
      <c r="CQ108" s="394"/>
      <c r="CR108" s="394"/>
      <c r="CS108" s="394"/>
      <c r="CT108" s="394"/>
      <c r="CU108" s="394"/>
      <c r="CV108" s="394"/>
      <c r="CW108" s="394"/>
      <c r="CX108" s="394"/>
      <c r="CY108" s="394"/>
    </row>
    <row r="109" spans="70:103">
      <c r="BR109" s="394"/>
      <c r="BS109" s="394"/>
      <c r="BT109" s="394"/>
      <c r="BU109" s="394"/>
      <c r="BV109" s="394"/>
      <c r="BW109" s="394"/>
      <c r="BX109" s="394"/>
      <c r="BY109" s="394"/>
      <c r="BZ109" s="394"/>
      <c r="CA109" s="394"/>
      <c r="CB109" s="394"/>
      <c r="CC109" s="394"/>
      <c r="CD109" s="394"/>
      <c r="CE109" s="394"/>
      <c r="CF109" s="394"/>
      <c r="CG109" s="394"/>
      <c r="CH109" s="394"/>
      <c r="CI109" s="394"/>
      <c r="CJ109" s="394"/>
      <c r="CK109" s="394"/>
      <c r="CL109" s="394"/>
      <c r="CM109" s="394"/>
      <c r="CN109" s="394"/>
      <c r="CO109" s="394"/>
      <c r="CP109" s="394"/>
      <c r="CQ109" s="394"/>
      <c r="CR109" s="394"/>
      <c r="CS109" s="394"/>
      <c r="CT109" s="394"/>
      <c r="CU109" s="394"/>
      <c r="CV109" s="394"/>
      <c r="CW109" s="394"/>
      <c r="CX109" s="394"/>
      <c r="CY109" s="394"/>
    </row>
    <row r="110" spans="70:103">
      <c r="BR110" s="394"/>
      <c r="BS110" s="394"/>
      <c r="BT110" s="394"/>
      <c r="BU110" s="394"/>
      <c r="BV110" s="394"/>
      <c r="BW110" s="394"/>
      <c r="BX110" s="394"/>
      <c r="BY110" s="394"/>
      <c r="BZ110" s="394"/>
      <c r="CA110" s="394"/>
      <c r="CB110" s="394"/>
      <c r="CC110" s="394"/>
      <c r="CD110" s="394"/>
      <c r="CE110" s="394"/>
      <c r="CF110" s="394"/>
      <c r="CG110" s="394"/>
      <c r="CH110" s="394"/>
      <c r="CI110" s="394"/>
      <c r="CJ110" s="394"/>
      <c r="CK110" s="394"/>
      <c r="CL110" s="394"/>
      <c r="CM110" s="394"/>
      <c r="CN110" s="394"/>
      <c r="CO110" s="394"/>
      <c r="CP110" s="394"/>
      <c r="CQ110" s="394"/>
      <c r="CR110" s="394"/>
      <c r="CS110" s="394"/>
      <c r="CT110" s="394"/>
      <c r="CU110" s="394"/>
      <c r="CV110" s="394"/>
      <c r="CW110" s="394"/>
      <c r="CX110" s="394"/>
      <c r="CY110" s="394"/>
    </row>
    <row r="111" spans="70:103">
      <c r="BR111" s="394"/>
      <c r="BS111" s="394"/>
      <c r="BT111" s="394"/>
      <c r="BU111" s="394"/>
      <c r="BV111" s="394"/>
      <c r="BW111" s="394"/>
      <c r="BX111" s="394"/>
      <c r="BY111" s="394"/>
      <c r="BZ111" s="394"/>
      <c r="CA111" s="394"/>
      <c r="CB111" s="394"/>
      <c r="CC111" s="394"/>
      <c r="CD111" s="394"/>
      <c r="CE111" s="394"/>
      <c r="CF111" s="394"/>
      <c r="CG111" s="394"/>
      <c r="CH111" s="394"/>
      <c r="CI111" s="394"/>
      <c r="CJ111" s="394"/>
      <c r="CK111" s="394"/>
      <c r="CL111" s="394"/>
      <c r="CM111" s="394"/>
      <c r="CN111" s="394"/>
      <c r="CO111" s="394"/>
      <c r="CP111" s="394"/>
      <c r="CQ111" s="394"/>
      <c r="CR111" s="394"/>
      <c r="CS111" s="394"/>
      <c r="CT111" s="394"/>
      <c r="CU111" s="394"/>
      <c r="CV111" s="394"/>
      <c r="CW111" s="394"/>
      <c r="CX111" s="394"/>
      <c r="CY111" s="394"/>
    </row>
    <row r="112" spans="70:103">
      <c r="BR112" s="394"/>
      <c r="BS112" s="394"/>
      <c r="BT112" s="394"/>
      <c r="BU112" s="394"/>
      <c r="BV112" s="394"/>
      <c r="BW112" s="394"/>
      <c r="BX112" s="394"/>
      <c r="BY112" s="394"/>
      <c r="BZ112" s="394"/>
      <c r="CA112" s="394"/>
      <c r="CB112" s="394"/>
      <c r="CC112" s="394"/>
      <c r="CD112" s="394"/>
      <c r="CE112" s="394"/>
      <c r="CF112" s="394"/>
      <c r="CG112" s="394"/>
      <c r="CH112" s="394"/>
      <c r="CI112" s="394"/>
      <c r="CJ112" s="394"/>
      <c r="CK112" s="394"/>
      <c r="CL112" s="394"/>
      <c r="CM112" s="394"/>
      <c r="CN112" s="394"/>
      <c r="CO112" s="394"/>
      <c r="CP112" s="394"/>
      <c r="CQ112" s="394"/>
      <c r="CR112" s="394"/>
      <c r="CS112" s="394"/>
      <c r="CT112" s="394"/>
      <c r="CU112" s="394"/>
      <c r="CV112" s="394"/>
      <c r="CW112" s="394"/>
      <c r="CX112" s="394"/>
      <c r="CY112" s="394"/>
    </row>
    <row r="113" spans="70:103">
      <c r="BR113" s="394"/>
      <c r="BS113" s="394"/>
      <c r="BT113" s="394"/>
      <c r="BU113" s="394"/>
      <c r="BV113" s="394"/>
      <c r="BW113" s="394"/>
      <c r="BX113" s="394"/>
      <c r="BY113" s="394"/>
      <c r="BZ113" s="394"/>
      <c r="CA113" s="394"/>
      <c r="CB113" s="394"/>
      <c r="CC113" s="394"/>
      <c r="CD113" s="394"/>
      <c r="CE113" s="394"/>
      <c r="CF113" s="394"/>
      <c r="CG113" s="394"/>
      <c r="CH113" s="394"/>
      <c r="CI113" s="394"/>
      <c r="CJ113" s="394"/>
      <c r="CK113" s="394"/>
      <c r="CL113" s="394"/>
      <c r="CM113" s="394"/>
      <c r="CN113" s="394"/>
      <c r="CO113" s="394"/>
      <c r="CP113" s="394"/>
      <c r="CQ113" s="394"/>
      <c r="CR113" s="394"/>
      <c r="CS113" s="394"/>
      <c r="CT113" s="394"/>
      <c r="CU113" s="394"/>
      <c r="CV113" s="394"/>
      <c r="CW113" s="394"/>
      <c r="CX113" s="394"/>
      <c r="CY113" s="394"/>
    </row>
    <row r="114" spans="70:103">
      <c r="BR114" s="394"/>
      <c r="BS114" s="394"/>
      <c r="BT114" s="394"/>
      <c r="BU114" s="394"/>
      <c r="BV114" s="394"/>
      <c r="BW114" s="394"/>
      <c r="BX114" s="394"/>
      <c r="BY114" s="394"/>
      <c r="BZ114" s="394"/>
      <c r="CA114" s="394"/>
      <c r="CB114" s="394"/>
      <c r="CC114" s="394"/>
      <c r="CD114" s="394"/>
      <c r="CE114" s="394"/>
      <c r="CF114" s="394"/>
      <c r="CG114" s="394"/>
      <c r="CH114" s="394"/>
      <c r="CI114" s="394"/>
      <c r="CJ114" s="394"/>
      <c r="CK114" s="394"/>
      <c r="CL114" s="394"/>
      <c r="CM114" s="394"/>
      <c r="CN114" s="394"/>
      <c r="CO114" s="394"/>
      <c r="CP114" s="394"/>
      <c r="CQ114" s="394"/>
      <c r="CR114" s="394"/>
      <c r="CS114" s="394"/>
      <c r="CT114" s="394"/>
      <c r="CU114" s="394"/>
      <c r="CV114" s="394"/>
      <c r="CW114" s="394"/>
      <c r="CX114" s="394"/>
      <c r="CY114" s="394"/>
    </row>
    <row r="115" spans="70:103">
      <c r="BR115" s="394"/>
      <c r="BS115" s="394"/>
      <c r="BT115" s="394"/>
      <c r="BU115" s="394"/>
      <c r="BV115" s="394"/>
      <c r="BW115" s="394"/>
      <c r="BX115" s="394"/>
      <c r="BY115" s="394"/>
      <c r="BZ115" s="394"/>
      <c r="CA115" s="394"/>
      <c r="CB115" s="394"/>
      <c r="CC115" s="394"/>
      <c r="CD115" s="394"/>
      <c r="CE115" s="394"/>
      <c r="CF115" s="394"/>
      <c r="CG115" s="394"/>
      <c r="CH115" s="394"/>
      <c r="CI115" s="394"/>
      <c r="CJ115" s="394"/>
      <c r="CK115" s="394"/>
      <c r="CL115" s="394"/>
      <c r="CM115" s="394"/>
      <c r="CN115" s="394"/>
      <c r="CO115" s="394"/>
      <c r="CP115" s="394"/>
      <c r="CQ115" s="394"/>
      <c r="CR115" s="394"/>
      <c r="CS115" s="394"/>
      <c r="CT115" s="394"/>
      <c r="CU115" s="394"/>
      <c r="CV115" s="394"/>
      <c r="CW115" s="394"/>
      <c r="CX115" s="394"/>
      <c r="CY115" s="394"/>
    </row>
    <row r="116" spans="70:103">
      <c r="BR116" s="394"/>
      <c r="BS116" s="394"/>
      <c r="BT116" s="394"/>
      <c r="BU116" s="394"/>
      <c r="BV116" s="394"/>
      <c r="BW116" s="394"/>
      <c r="BX116" s="394"/>
      <c r="BY116" s="394"/>
      <c r="BZ116" s="394"/>
      <c r="CA116" s="394"/>
      <c r="CB116" s="394"/>
      <c r="CC116" s="394"/>
      <c r="CD116" s="394"/>
      <c r="CE116" s="394"/>
      <c r="CF116" s="394"/>
      <c r="CG116" s="394"/>
      <c r="CH116" s="394"/>
      <c r="CI116" s="394"/>
      <c r="CJ116" s="394"/>
      <c r="CK116" s="394"/>
      <c r="CL116" s="394"/>
      <c r="CM116" s="394"/>
      <c r="CN116" s="394"/>
      <c r="CO116" s="394"/>
      <c r="CP116" s="394"/>
      <c r="CQ116" s="394"/>
      <c r="CR116" s="394"/>
      <c r="CS116" s="394"/>
      <c r="CT116" s="394"/>
      <c r="CU116" s="394"/>
      <c r="CV116" s="394"/>
      <c r="CW116" s="394"/>
      <c r="CX116" s="394"/>
      <c r="CY116" s="394"/>
    </row>
    <row r="117" spans="70:103">
      <c r="BR117" s="394"/>
      <c r="BS117" s="394"/>
      <c r="BT117" s="394"/>
      <c r="BU117" s="394"/>
      <c r="BV117" s="394"/>
      <c r="BW117" s="394"/>
      <c r="BX117" s="394"/>
      <c r="BY117" s="394"/>
      <c r="BZ117" s="394"/>
      <c r="CA117" s="394"/>
      <c r="CB117" s="394"/>
      <c r="CC117" s="394"/>
      <c r="CD117" s="394"/>
      <c r="CE117" s="394"/>
      <c r="CF117" s="394"/>
      <c r="CG117" s="394"/>
      <c r="CH117" s="394"/>
      <c r="CI117" s="394"/>
      <c r="CJ117" s="394"/>
      <c r="CK117" s="394"/>
      <c r="CL117" s="394"/>
      <c r="CM117" s="394"/>
      <c r="CN117" s="394"/>
      <c r="CO117" s="394"/>
      <c r="CP117" s="394"/>
      <c r="CQ117" s="394"/>
      <c r="CR117" s="394"/>
      <c r="CS117" s="394"/>
      <c r="CT117" s="394"/>
      <c r="CU117" s="394"/>
      <c r="CV117" s="394"/>
      <c r="CW117" s="394"/>
      <c r="CX117" s="394"/>
      <c r="CY117" s="394"/>
    </row>
    <row r="118" spans="70:103">
      <c r="BR118" s="394"/>
      <c r="BS118" s="394"/>
      <c r="BT118" s="394"/>
      <c r="BU118" s="394"/>
      <c r="BV118" s="394"/>
      <c r="BW118" s="394"/>
      <c r="BX118" s="394"/>
      <c r="BY118" s="394"/>
      <c r="BZ118" s="394"/>
      <c r="CA118" s="394"/>
      <c r="CB118" s="394"/>
      <c r="CC118" s="394"/>
      <c r="CD118" s="394"/>
      <c r="CE118" s="394"/>
      <c r="CF118" s="394"/>
      <c r="CG118" s="394"/>
      <c r="CH118" s="394"/>
      <c r="CI118" s="394"/>
      <c r="CJ118" s="394"/>
      <c r="CK118" s="394"/>
      <c r="CL118" s="394"/>
      <c r="CM118" s="394"/>
      <c r="CN118" s="394"/>
      <c r="CO118" s="394"/>
      <c r="CP118" s="394"/>
      <c r="CQ118" s="394"/>
      <c r="CR118" s="394"/>
      <c r="CS118" s="394"/>
      <c r="CT118" s="394"/>
      <c r="CU118" s="394"/>
      <c r="CV118" s="394"/>
      <c r="CW118" s="394"/>
      <c r="CX118" s="394"/>
      <c r="CY118" s="394"/>
    </row>
    <row r="119" spans="70:103">
      <c r="BR119" s="394"/>
      <c r="BS119" s="394"/>
      <c r="BT119" s="394"/>
      <c r="BU119" s="394"/>
      <c r="BV119" s="394"/>
      <c r="BW119" s="394"/>
      <c r="BX119" s="394"/>
      <c r="BY119" s="394"/>
      <c r="BZ119" s="394"/>
      <c r="CA119" s="394"/>
      <c r="CB119" s="394"/>
      <c r="CC119" s="394"/>
      <c r="CD119" s="394"/>
      <c r="CE119" s="394"/>
      <c r="CF119" s="394"/>
      <c r="CG119" s="394"/>
      <c r="CH119" s="394"/>
      <c r="CI119" s="394"/>
      <c r="CJ119" s="394"/>
      <c r="CK119" s="394"/>
      <c r="CL119" s="394"/>
      <c r="CM119" s="394"/>
      <c r="CN119" s="394"/>
      <c r="CO119" s="394"/>
      <c r="CP119" s="394"/>
      <c r="CQ119" s="394"/>
      <c r="CR119" s="394"/>
      <c r="CS119" s="394"/>
      <c r="CT119" s="394"/>
      <c r="CU119" s="394"/>
      <c r="CV119" s="394"/>
      <c r="CW119" s="394"/>
      <c r="CX119" s="394"/>
      <c r="CY119" s="394"/>
    </row>
    <row r="120" spans="70:103">
      <c r="BR120" s="394"/>
      <c r="BS120" s="394"/>
      <c r="BT120" s="394"/>
      <c r="BU120" s="394"/>
      <c r="BV120" s="394"/>
      <c r="BW120" s="394"/>
      <c r="BX120" s="394"/>
      <c r="BY120" s="394"/>
      <c r="BZ120" s="394"/>
      <c r="CA120" s="394"/>
      <c r="CB120" s="394"/>
      <c r="CC120" s="394"/>
      <c r="CD120" s="394"/>
      <c r="CE120" s="394"/>
      <c r="CF120" s="394"/>
      <c r="CG120" s="394"/>
      <c r="CH120" s="394"/>
      <c r="CI120" s="394"/>
      <c r="CJ120" s="394"/>
      <c r="CK120" s="394"/>
      <c r="CL120" s="394"/>
      <c r="CM120" s="394"/>
      <c r="CN120" s="394"/>
      <c r="CO120" s="394"/>
      <c r="CP120" s="394"/>
      <c r="CQ120" s="394"/>
      <c r="CR120" s="394"/>
      <c r="CS120" s="394"/>
      <c r="CT120" s="394"/>
      <c r="CU120" s="394"/>
      <c r="CV120" s="394"/>
      <c r="CW120" s="394"/>
      <c r="CX120" s="394"/>
      <c r="CY120" s="394"/>
    </row>
    <row r="121" spans="70:103">
      <c r="BR121" s="394"/>
      <c r="BS121" s="394"/>
      <c r="BT121" s="394"/>
      <c r="BU121" s="394"/>
      <c r="BV121" s="394"/>
      <c r="BW121" s="394"/>
      <c r="BX121" s="394"/>
      <c r="BY121" s="394"/>
      <c r="BZ121" s="394"/>
      <c r="CA121" s="394"/>
      <c r="CB121" s="394"/>
      <c r="CC121" s="394"/>
      <c r="CD121" s="394"/>
      <c r="CE121" s="394"/>
      <c r="CF121" s="394"/>
      <c r="CG121" s="394"/>
      <c r="CH121" s="394"/>
      <c r="CI121" s="394"/>
      <c r="CJ121" s="394"/>
      <c r="CK121" s="394"/>
      <c r="CL121" s="394"/>
      <c r="CM121" s="394"/>
      <c r="CN121" s="394"/>
      <c r="CO121" s="394"/>
      <c r="CP121" s="394"/>
      <c r="CQ121" s="394"/>
      <c r="CR121" s="394"/>
      <c r="CS121" s="394"/>
      <c r="CT121" s="394"/>
      <c r="CU121" s="394"/>
      <c r="CV121" s="394"/>
      <c r="CW121" s="394"/>
      <c r="CX121" s="394"/>
      <c r="CY121" s="394"/>
    </row>
    <row r="122" spans="70:103">
      <c r="BR122" s="394"/>
      <c r="BS122" s="394"/>
      <c r="BT122" s="394"/>
      <c r="BU122" s="394"/>
      <c r="BV122" s="394"/>
      <c r="BW122" s="394"/>
      <c r="BX122" s="394"/>
      <c r="BY122" s="394"/>
      <c r="BZ122" s="394"/>
      <c r="CA122" s="394"/>
      <c r="CB122" s="394"/>
      <c r="CC122" s="394"/>
      <c r="CD122" s="394"/>
      <c r="CE122" s="394"/>
      <c r="CF122" s="394"/>
      <c r="CG122" s="394"/>
      <c r="CH122" s="394"/>
      <c r="CI122" s="394"/>
      <c r="CJ122" s="394"/>
      <c r="CK122" s="394"/>
      <c r="CL122" s="394"/>
      <c r="CM122" s="394"/>
      <c r="CN122" s="394"/>
      <c r="CO122" s="394"/>
      <c r="CP122" s="394"/>
      <c r="CQ122" s="394"/>
      <c r="CR122" s="394"/>
      <c r="CS122" s="394"/>
      <c r="CT122" s="394"/>
      <c r="CU122" s="394"/>
      <c r="CV122" s="394"/>
      <c r="CW122" s="394"/>
      <c r="CX122" s="394"/>
      <c r="CY122" s="394"/>
    </row>
    <row r="123" spans="70:103">
      <c r="BR123" s="394"/>
      <c r="BS123" s="394"/>
      <c r="BT123" s="394"/>
      <c r="BU123" s="394"/>
      <c r="BV123" s="394"/>
      <c r="BW123" s="394"/>
      <c r="BX123" s="394"/>
      <c r="BY123" s="394"/>
      <c r="BZ123" s="394"/>
      <c r="CA123" s="394"/>
      <c r="CB123" s="394"/>
      <c r="CC123" s="394"/>
      <c r="CD123" s="394"/>
      <c r="CE123" s="394"/>
      <c r="CF123" s="394"/>
      <c r="CG123" s="394"/>
      <c r="CH123" s="394"/>
      <c r="CI123" s="394"/>
      <c r="CJ123" s="394"/>
      <c r="CK123" s="394"/>
      <c r="CL123" s="394"/>
      <c r="CM123" s="394"/>
      <c r="CN123" s="394"/>
      <c r="CO123" s="394"/>
      <c r="CP123" s="394"/>
      <c r="CQ123" s="394"/>
      <c r="CR123" s="394"/>
      <c r="CS123" s="394"/>
      <c r="CT123" s="394"/>
      <c r="CU123" s="394"/>
      <c r="CV123" s="394"/>
      <c r="CW123" s="394"/>
      <c r="CX123" s="394"/>
      <c r="CY123" s="394"/>
    </row>
    <row r="124" spans="70:103">
      <c r="BR124" s="394"/>
      <c r="BS124" s="394"/>
      <c r="BT124" s="394"/>
      <c r="BU124" s="394"/>
      <c r="BV124" s="394"/>
      <c r="BW124" s="394"/>
      <c r="BX124" s="394"/>
      <c r="BY124" s="394"/>
      <c r="BZ124" s="394"/>
      <c r="CA124" s="394"/>
      <c r="CB124" s="394"/>
      <c r="CC124" s="394"/>
      <c r="CD124" s="394"/>
      <c r="CE124" s="394"/>
      <c r="CF124" s="394"/>
      <c r="CG124" s="394"/>
      <c r="CH124" s="394"/>
      <c r="CI124" s="394"/>
      <c r="CJ124" s="394"/>
      <c r="CK124" s="394"/>
      <c r="CL124" s="394"/>
      <c r="CM124" s="394"/>
      <c r="CN124" s="394"/>
      <c r="CO124" s="394"/>
      <c r="CP124" s="394"/>
      <c r="CQ124" s="394"/>
      <c r="CR124" s="394"/>
      <c r="CS124" s="394"/>
      <c r="CT124" s="394"/>
      <c r="CU124" s="394"/>
      <c r="CV124" s="394"/>
      <c r="CW124" s="394"/>
      <c r="CX124" s="394"/>
      <c r="CY124" s="394"/>
    </row>
    <row r="125" spans="70:103">
      <c r="BR125" s="394"/>
      <c r="BS125" s="394"/>
      <c r="BT125" s="394"/>
      <c r="BU125" s="394"/>
      <c r="BV125" s="394"/>
      <c r="BW125" s="394"/>
      <c r="BX125" s="394"/>
      <c r="BY125" s="394"/>
      <c r="BZ125" s="394"/>
      <c r="CA125" s="394"/>
      <c r="CB125" s="394"/>
      <c r="CC125" s="394"/>
      <c r="CD125" s="394"/>
      <c r="CE125" s="394"/>
      <c r="CF125" s="394"/>
      <c r="CG125" s="394"/>
      <c r="CH125" s="394"/>
      <c r="CI125" s="394"/>
      <c r="CJ125" s="394"/>
      <c r="CK125" s="394"/>
      <c r="CL125" s="394"/>
      <c r="CM125" s="394"/>
      <c r="CN125" s="394"/>
      <c r="CO125" s="394"/>
      <c r="CP125" s="394"/>
      <c r="CQ125" s="394"/>
      <c r="CR125" s="394"/>
      <c r="CS125" s="394"/>
      <c r="CT125" s="394"/>
      <c r="CU125" s="394"/>
      <c r="CV125" s="394"/>
      <c r="CW125" s="394"/>
      <c r="CX125" s="394"/>
      <c r="CY125" s="394"/>
    </row>
    <row r="126" spans="70:103">
      <c r="BR126" s="394"/>
      <c r="BS126" s="394"/>
      <c r="BT126" s="394"/>
      <c r="BU126" s="394"/>
      <c r="BV126" s="394"/>
      <c r="BW126" s="394"/>
      <c r="BX126" s="394"/>
      <c r="BY126" s="394"/>
      <c r="BZ126" s="394"/>
      <c r="CA126" s="394"/>
      <c r="CB126" s="394"/>
      <c r="CC126" s="394"/>
      <c r="CD126" s="394"/>
      <c r="CE126" s="394"/>
      <c r="CF126" s="394"/>
      <c r="CG126" s="394"/>
      <c r="CH126" s="394"/>
      <c r="CI126" s="394"/>
      <c r="CJ126" s="394"/>
      <c r="CK126" s="394"/>
      <c r="CL126" s="394"/>
      <c r="CM126" s="394"/>
      <c r="CN126" s="394"/>
      <c r="CO126" s="394"/>
      <c r="CP126" s="394"/>
      <c r="CQ126" s="394"/>
      <c r="CR126" s="394"/>
      <c r="CS126" s="394"/>
      <c r="CT126" s="394"/>
      <c r="CU126" s="394"/>
      <c r="CV126" s="394"/>
      <c r="CW126" s="394"/>
      <c r="CX126" s="394"/>
      <c r="CY126" s="394"/>
    </row>
    <row r="127" spans="70:103">
      <c r="BR127" s="394"/>
      <c r="BS127" s="394"/>
      <c r="BT127" s="394"/>
      <c r="BU127" s="394"/>
      <c r="BV127" s="394"/>
      <c r="BW127" s="394"/>
      <c r="BX127" s="394"/>
      <c r="BY127" s="394"/>
      <c r="BZ127" s="394"/>
      <c r="CA127" s="394"/>
      <c r="CB127" s="394"/>
      <c r="CC127" s="394"/>
      <c r="CD127" s="394"/>
      <c r="CE127" s="394"/>
      <c r="CF127" s="394"/>
      <c r="CG127" s="394"/>
      <c r="CH127" s="394"/>
      <c r="CI127" s="394"/>
      <c r="CJ127" s="394"/>
      <c r="CK127" s="394"/>
      <c r="CL127" s="394"/>
      <c r="CM127" s="394"/>
      <c r="CN127" s="394"/>
      <c r="CO127" s="394"/>
      <c r="CP127" s="394"/>
      <c r="CQ127" s="394"/>
      <c r="CR127" s="394"/>
      <c r="CS127" s="394"/>
      <c r="CT127" s="394"/>
      <c r="CU127" s="394"/>
      <c r="CV127" s="394"/>
      <c r="CW127" s="394"/>
      <c r="CX127" s="394"/>
      <c r="CY127" s="394"/>
    </row>
    <row r="128" spans="70:103">
      <c r="BR128" s="394"/>
      <c r="BS128" s="394"/>
      <c r="BT128" s="394"/>
      <c r="BU128" s="394"/>
      <c r="BV128" s="394"/>
      <c r="BW128" s="394"/>
      <c r="BX128" s="394"/>
      <c r="BY128" s="394"/>
      <c r="BZ128" s="394"/>
      <c r="CA128" s="394"/>
      <c r="CB128" s="394"/>
      <c r="CC128" s="394"/>
      <c r="CD128" s="394"/>
      <c r="CE128" s="394"/>
      <c r="CF128" s="394"/>
      <c r="CG128" s="394"/>
      <c r="CH128" s="394"/>
      <c r="CI128" s="394"/>
      <c r="CJ128" s="394"/>
      <c r="CK128" s="394"/>
      <c r="CL128" s="394"/>
      <c r="CM128" s="394"/>
      <c r="CN128" s="394"/>
      <c r="CO128" s="394"/>
      <c r="CP128" s="394"/>
      <c r="CQ128" s="394"/>
      <c r="CR128" s="394"/>
      <c r="CS128" s="394"/>
      <c r="CT128" s="394"/>
      <c r="CU128" s="394"/>
      <c r="CV128" s="394"/>
      <c r="CW128" s="394"/>
      <c r="CX128" s="394"/>
      <c r="CY128" s="394"/>
    </row>
    <row r="129" spans="70:103">
      <c r="BR129" s="394"/>
      <c r="BS129" s="394"/>
      <c r="BT129" s="394"/>
      <c r="BU129" s="394"/>
      <c r="BV129" s="394"/>
      <c r="BW129" s="394"/>
      <c r="BX129" s="394"/>
      <c r="BY129" s="394"/>
      <c r="BZ129" s="394"/>
      <c r="CA129" s="394"/>
      <c r="CB129" s="394"/>
      <c r="CC129" s="394"/>
      <c r="CD129" s="394"/>
      <c r="CE129" s="394"/>
      <c r="CF129" s="394"/>
      <c r="CG129" s="394"/>
      <c r="CH129" s="394"/>
      <c r="CI129" s="394"/>
      <c r="CJ129" s="394"/>
      <c r="CK129" s="394"/>
      <c r="CL129" s="394"/>
      <c r="CM129" s="394"/>
      <c r="CN129" s="394"/>
      <c r="CO129" s="394"/>
      <c r="CP129" s="394"/>
      <c r="CQ129" s="394"/>
      <c r="CR129" s="394"/>
      <c r="CS129" s="394"/>
      <c r="CT129" s="394"/>
      <c r="CU129" s="394"/>
      <c r="CV129" s="394"/>
      <c r="CW129" s="394"/>
      <c r="CX129" s="394"/>
      <c r="CY129" s="394"/>
    </row>
    <row r="130" spans="70:103">
      <c r="BR130" s="394"/>
      <c r="BS130" s="394"/>
      <c r="BT130" s="394"/>
      <c r="BU130" s="394"/>
      <c r="BV130" s="394"/>
      <c r="BW130" s="394"/>
      <c r="BX130" s="394"/>
      <c r="BY130" s="394"/>
      <c r="BZ130" s="394"/>
      <c r="CA130" s="394"/>
      <c r="CB130" s="394"/>
      <c r="CC130" s="394"/>
      <c r="CD130" s="394"/>
      <c r="CE130" s="394"/>
      <c r="CF130" s="394"/>
      <c r="CG130" s="394"/>
      <c r="CH130" s="394"/>
      <c r="CI130" s="394"/>
      <c r="CJ130" s="394"/>
      <c r="CK130" s="394"/>
      <c r="CL130" s="394"/>
      <c r="CM130" s="394"/>
      <c r="CN130" s="394"/>
      <c r="CO130" s="394"/>
      <c r="CP130" s="394"/>
      <c r="CQ130" s="394"/>
      <c r="CR130" s="394"/>
      <c r="CS130" s="394"/>
      <c r="CT130" s="394"/>
      <c r="CU130" s="394"/>
      <c r="CV130" s="394"/>
      <c r="CW130" s="394"/>
      <c r="CX130" s="394"/>
      <c r="CY130" s="394"/>
    </row>
    <row r="131" spans="70:103">
      <c r="BR131" s="394"/>
      <c r="BS131" s="394"/>
      <c r="BT131" s="394"/>
      <c r="BU131" s="394"/>
      <c r="BV131" s="394"/>
      <c r="BW131" s="394"/>
      <c r="BX131" s="394"/>
      <c r="BY131" s="394"/>
      <c r="BZ131" s="394"/>
      <c r="CA131" s="394"/>
      <c r="CB131" s="394"/>
      <c r="CC131" s="394"/>
      <c r="CD131" s="394"/>
      <c r="CE131" s="394"/>
      <c r="CF131" s="394"/>
      <c r="CG131" s="394"/>
      <c r="CH131" s="394"/>
      <c r="CI131" s="394"/>
      <c r="CJ131" s="394"/>
      <c r="CK131" s="394"/>
      <c r="CL131" s="394"/>
      <c r="CM131" s="394"/>
      <c r="CN131" s="394"/>
      <c r="CO131" s="394"/>
      <c r="CP131" s="394"/>
      <c r="CQ131" s="394"/>
      <c r="CR131" s="394"/>
      <c r="CS131" s="394"/>
      <c r="CT131" s="394"/>
      <c r="CU131" s="394"/>
      <c r="CV131" s="394"/>
      <c r="CW131" s="394"/>
      <c r="CX131" s="394"/>
      <c r="CY131" s="394"/>
    </row>
    <row r="132" spans="70:103">
      <c r="BR132" s="394"/>
      <c r="BS132" s="394"/>
      <c r="BT132" s="394"/>
      <c r="BU132" s="394"/>
      <c r="BV132" s="394"/>
      <c r="BW132" s="394"/>
      <c r="BX132" s="394"/>
      <c r="BY132" s="394"/>
      <c r="BZ132" s="394"/>
      <c r="CA132" s="394"/>
      <c r="CB132" s="394"/>
      <c r="CC132" s="394"/>
      <c r="CD132" s="394"/>
      <c r="CE132" s="394"/>
      <c r="CF132" s="394"/>
      <c r="CG132" s="394"/>
      <c r="CH132" s="394"/>
      <c r="CI132" s="394"/>
      <c r="CJ132" s="394"/>
      <c r="CK132" s="394"/>
      <c r="CL132" s="394"/>
      <c r="CM132" s="394"/>
      <c r="CN132" s="394"/>
      <c r="CO132" s="394"/>
      <c r="CP132" s="394"/>
      <c r="CQ132" s="394"/>
      <c r="CR132" s="394"/>
      <c r="CS132" s="394"/>
      <c r="CT132" s="394"/>
      <c r="CU132" s="394"/>
      <c r="CV132" s="394"/>
      <c r="CW132" s="394"/>
      <c r="CX132" s="394"/>
      <c r="CY132" s="394"/>
    </row>
    <row r="133" spans="70:103">
      <c r="BR133" s="394"/>
      <c r="BS133" s="394"/>
      <c r="BT133" s="394"/>
      <c r="BU133" s="394"/>
      <c r="BV133" s="394"/>
      <c r="BW133" s="394"/>
      <c r="BX133" s="394"/>
      <c r="BY133" s="394"/>
      <c r="BZ133" s="394"/>
      <c r="CA133" s="394"/>
      <c r="CB133" s="394"/>
      <c r="CC133" s="394"/>
      <c r="CD133" s="394"/>
      <c r="CE133" s="394"/>
      <c r="CF133" s="394"/>
      <c r="CG133" s="394"/>
      <c r="CH133" s="394"/>
      <c r="CI133" s="394"/>
      <c r="CJ133" s="394"/>
      <c r="CK133" s="394"/>
      <c r="CL133" s="394"/>
      <c r="CM133" s="394"/>
      <c r="CN133" s="394"/>
      <c r="CO133" s="394"/>
      <c r="CP133" s="394"/>
      <c r="CQ133" s="394"/>
      <c r="CR133" s="394"/>
      <c r="CS133" s="394"/>
      <c r="CT133" s="394"/>
      <c r="CU133" s="394"/>
      <c r="CV133" s="394"/>
      <c r="CW133" s="394"/>
      <c r="CX133" s="394"/>
      <c r="CY133" s="394"/>
    </row>
    <row r="134" spans="70:103">
      <c r="BR134" s="394"/>
      <c r="BS134" s="394"/>
      <c r="BT134" s="394"/>
      <c r="BU134" s="394"/>
      <c r="BV134" s="394"/>
      <c r="BW134" s="394"/>
      <c r="BX134" s="394"/>
      <c r="BY134" s="394"/>
      <c r="BZ134" s="394"/>
      <c r="CA134" s="394"/>
      <c r="CB134" s="394"/>
      <c r="CC134" s="394"/>
      <c r="CD134" s="394"/>
      <c r="CE134" s="394"/>
      <c r="CF134" s="394"/>
      <c r="CG134" s="394"/>
      <c r="CH134" s="394"/>
      <c r="CI134" s="394"/>
      <c r="CJ134" s="394"/>
      <c r="CK134" s="394"/>
      <c r="CL134" s="394"/>
      <c r="CM134" s="394"/>
      <c r="CN134" s="394"/>
      <c r="CO134" s="394"/>
      <c r="CP134" s="394"/>
      <c r="CQ134" s="394"/>
      <c r="CR134" s="394"/>
      <c r="CS134" s="394"/>
      <c r="CT134" s="394"/>
      <c r="CU134" s="394"/>
      <c r="CV134" s="394"/>
      <c r="CW134" s="394"/>
      <c r="CX134" s="394"/>
      <c r="CY134" s="394"/>
    </row>
    <row r="135" spans="70:103">
      <c r="BR135" s="394"/>
      <c r="BS135" s="394"/>
      <c r="BT135" s="394"/>
      <c r="BU135" s="394"/>
      <c r="BV135" s="394"/>
      <c r="BW135" s="394"/>
      <c r="BX135" s="394"/>
      <c r="BY135" s="394"/>
      <c r="BZ135" s="394"/>
      <c r="CA135" s="394"/>
      <c r="CB135" s="394"/>
      <c r="CC135" s="394"/>
      <c r="CD135" s="394"/>
      <c r="CE135" s="394"/>
      <c r="CF135" s="394"/>
      <c r="CG135" s="394"/>
      <c r="CH135" s="394"/>
      <c r="CI135" s="394"/>
      <c r="CJ135" s="394"/>
      <c r="CK135" s="394"/>
      <c r="CL135" s="394"/>
      <c r="CM135" s="394"/>
      <c r="CN135" s="394"/>
      <c r="CO135" s="394"/>
      <c r="CP135" s="394"/>
      <c r="CQ135" s="394"/>
      <c r="CR135" s="394"/>
      <c r="CS135" s="394"/>
      <c r="CT135" s="394"/>
      <c r="CU135" s="394"/>
      <c r="CV135" s="394"/>
      <c r="CW135" s="394"/>
      <c r="CX135" s="394"/>
      <c r="CY135" s="394"/>
    </row>
    <row r="136" spans="70:103">
      <c r="BR136" s="394"/>
      <c r="BS136" s="394"/>
      <c r="BT136" s="394"/>
      <c r="BU136" s="394"/>
      <c r="BV136" s="394"/>
      <c r="BW136" s="394"/>
      <c r="BX136" s="394"/>
      <c r="BY136" s="394"/>
      <c r="BZ136" s="394"/>
      <c r="CA136" s="394"/>
      <c r="CB136" s="394"/>
      <c r="CC136" s="394"/>
      <c r="CD136" s="394"/>
      <c r="CE136" s="394"/>
      <c r="CF136" s="394"/>
      <c r="CG136" s="394"/>
      <c r="CH136" s="394"/>
      <c r="CI136" s="394"/>
      <c r="CJ136" s="394"/>
      <c r="CK136" s="394"/>
      <c r="CL136" s="394"/>
      <c r="CM136" s="394"/>
      <c r="CN136" s="394"/>
      <c r="CO136" s="394"/>
      <c r="CP136" s="394"/>
      <c r="CQ136" s="394"/>
      <c r="CR136" s="394"/>
      <c r="CS136" s="394"/>
      <c r="CT136" s="394"/>
      <c r="CU136" s="394"/>
      <c r="CV136" s="394"/>
      <c r="CW136" s="394"/>
      <c r="CX136" s="394"/>
      <c r="CY136" s="394"/>
    </row>
    <row r="137" spans="70:103">
      <c r="BR137" s="394"/>
      <c r="BS137" s="394"/>
      <c r="BT137" s="394"/>
      <c r="BU137" s="394"/>
      <c r="BV137" s="394"/>
      <c r="BW137" s="394"/>
      <c r="BX137" s="394"/>
      <c r="BY137" s="394"/>
      <c r="BZ137" s="394"/>
      <c r="CA137" s="394"/>
      <c r="CB137" s="394"/>
      <c r="CC137" s="394"/>
      <c r="CD137" s="394"/>
      <c r="CE137" s="394"/>
      <c r="CF137" s="394"/>
      <c r="CG137" s="394"/>
      <c r="CH137" s="394"/>
      <c r="CI137" s="394"/>
      <c r="CJ137" s="394"/>
      <c r="CK137" s="394"/>
      <c r="CL137" s="394"/>
      <c r="CM137" s="394"/>
      <c r="CN137" s="394"/>
      <c r="CO137" s="394"/>
      <c r="CP137" s="394"/>
      <c r="CQ137" s="394"/>
      <c r="CR137" s="394"/>
      <c r="CS137" s="394"/>
      <c r="CT137" s="394"/>
      <c r="CU137" s="394"/>
      <c r="CV137" s="394"/>
      <c r="CW137" s="394"/>
      <c r="CX137" s="394"/>
      <c r="CY137" s="394"/>
    </row>
    <row r="138" spans="70:103">
      <c r="BR138" s="394"/>
      <c r="BS138" s="394"/>
      <c r="BT138" s="394"/>
      <c r="BU138" s="394"/>
      <c r="BV138" s="394"/>
      <c r="BW138" s="394"/>
      <c r="BX138" s="394"/>
      <c r="BY138" s="394"/>
      <c r="BZ138" s="394"/>
      <c r="CA138" s="394"/>
      <c r="CB138" s="394"/>
      <c r="CC138" s="394"/>
      <c r="CD138" s="394"/>
      <c r="CE138" s="394"/>
      <c r="CF138" s="394"/>
      <c r="CG138" s="394"/>
      <c r="CH138" s="394"/>
      <c r="CI138" s="394"/>
      <c r="CJ138" s="394"/>
      <c r="CK138" s="394"/>
      <c r="CL138" s="394"/>
      <c r="CM138" s="394"/>
      <c r="CN138" s="394"/>
      <c r="CO138" s="394"/>
      <c r="CP138" s="394"/>
      <c r="CQ138" s="394"/>
      <c r="CR138" s="394"/>
      <c r="CS138" s="394"/>
      <c r="CT138" s="394"/>
      <c r="CU138" s="394"/>
      <c r="CV138" s="394"/>
      <c r="CW138" s="394"/>
      <c r="CX138" s="394"/>
      <c r="CY138" s="394"/>
    </row>
    <row r="139" spans="70:103">
      <c r="BR139" s="394"/>
      <c r="BS139" s="394"/>
      <c r="BT139" s="394"/>
      <c r="BU139" s="394"/>
      <c r="BV139" s="394"/>
      <c r="BW139" s="394"/>
      <c r="BX139" s="394"/>
      <c r="BY139" s="394"/>
      <c r="BZ139" s="394"/>
      <c r="CA139" s="394"/>
      <c r="CB139" s="394"/>
      <c r="CC139" s="394"/>
      <c r="CD139" s="394"/>
      <c r="CE139" s="394"/>
      <c r="CF139" s="394"/>
      <c r="CG139" s="394"/>
      <c r="CH139" s="394"/>
      <c r="CI139" s="394"/>
      <c r="CJ139" s="394"/>
      <c r="CK139" s="394"/>
      <c r="CL139" s="394"/>
      <c r="CM139" s="394"/>
      <c r="CN139" s="394"/>
      <c r="CO139" s="394"/>
      <c r="CP139" s="394"/>
      <c r="CQ139" s="394"/>
      <c r="CR139" s="394"/>
      <c r="CS139" s="394"/>
      <c r="CT139" s="394"/>
      <c r="CU139" s="394"/>
      <c r="CV139" s="394"/>
      <c r="CW139" s="394"/>
      <c r="CX139" s="394"/>
      <c r="CY139" s="394"/>
    </row>
    <row r="140" spans="70:103">
      <c r="BR140" s="394"/>
      <c r="BS140" s="394"/>
      <c r="BT140" s="394"/>
      <c r="BU140" s="394"/>
      <c r="BV140" s="394"/>
      <c r="BW140" s="394"/>
      <c r="BX140" s="394"/>
      <c r="BY140" s="394"/>
      <c r="BZ140" s="394"/>
      <c r="CA140" s="394"/>
      <c r="CB140" s="394"/>
      <c r="CC140" s="394"/>
      <c r="CD140" s="394"/>
      <c r="CE140" s="394"/>
      <c r="CF140" s="394"/>
      <c r="CG140" s="394"/>
      <c r="CH140" s="394"/>
      <c r="CI140" s="394"/>
      <c r="CJ140" s="394"/>
      <c r="CK140" s="394"/>
      <c r="CL140" s="394"/>
      <c r="CM140" s="394"/>
      <c r="CN140" s="394"/>
      <c r="CO140" s="394"/>
      <c r="CP140" s="394"/>
      <c r="CQ140" s="394"/>
      <c r="CR140" s="394"/>
      <c r="CS140" s="394"/>
      <c r="CT140" s="394"/>
      <c r="CU140" s="394"/>
      <c r="CV140" s="394"/>
      <c r="CW140" s="394"/>
      <c r="CX140" s="394"/>
      <c r="CY140" s="394"/>
    </row>
    <row r="141" spans="70:103">
      <c r="BR141" s="394"/>
      <c r="BS141" s="394"/>
      <c r="BT141" s="394"/>
      <c r="BU141" s="394"/>
      <c r="BV141" s="394"/>
      <c r="BW141" s="394"/>
      <c r="BX141" s="394"/>
      <c r="BY141" s="394"/>
      <c r="BZ141" s="394"/>
      <c r="CA141" s="394"/>
      <c r="CB141" s="394"/>
      <c r="CC141" s="394"/>
      <c r="CD141" s="394"/>
      <c r="CE141" s="394"/>
      <c r="CF141" s="394"/>
      <c r="CG141" s="394"/>
      <c r="CH141" s="394"/>
      <c r="CI141" s="394"/>
      <c r="CJ141" s="394"/>
      <c r="CK141" s="394"/>
      <c r="CL141" s="394"/>
      <c r="CM141" s="394"/>
      <c r="CN141" s="394"/>
      <c r="CO141" s="394"/>
      <c r="CP141" s="394"/>
      <c r="CQ141" s="394"/>
      <c r="CR141" s="394"/>
      <c r="CS141" s="394"/>
      <c r="CT141" s="394"/>
      <c r="CU141" s="394"/>
      <c r="CV141" s="394"/>
      <c r="CW141" s="394"/>
      <c r="CX141" s="394"/>
      <c r="CY141" s="394"/>
    </row>
    <row r="142" spans="70:103">
      <c r="BR142" s="394"/>
      <c r="BS142" s="394"/>
      <c r="BT142" s="394"/>
      <c r="BU142" s="394"/>
      <c r="BV142" s="394"/>
      <c r="BW142" s="394"/>
      <c r="BX142" s="394"/>
      <c r="BY142" s="394"/>
      <c r="BZ142" s="394"/>
      <c r="CA142" s="394"/>
      <c r="CB142" s="394"/>
      <c r="CC142" s="394"/>
      <c r="CD142" s="394"/>
      <c r="CE142" s="394"/>
      <c r="CF142" s="394"/>
      <c r="CG142" s="394"/>
      <c r="CH142" s="394"/>
      <c r="CI142" s="394"/>
      <c r="CJ142" s="394"/>
      <c r="CK142" s="394"/>
      <c r="CL142" s="394"/>
      <c r="CM142" s="394"/>
      <c r="CN142" s="394"/>
      <c r="CO142" s="394"/>
      <c r="CP142" s="394"/>
      <c r="CQ142" s="394"/>
      <c r="CR142" s="394"/>
      <c r="CS142" s="394"/>
      <c r="CT142" s="394"/>
      <c r="CU142" s="394"/>
      <c r="CV142" s="394"/>
      <c r="CW142" s="394"/>
      <c r="CX142" s="394"/>
      <c r="CY142" s="394"/>
    </row>
    <row r="143" spans="70:103">
      <c r="BR143" s="394"/>
      <c r="BS143" s="394"/>
      <c r="BT143" s="394"/>
      <c r="BU143" s="394"/>
      <c r="BV143" s="394"/>
      <c r="BW143" s="394"/>
      <c r="BX143" s="394"/>
      <c r="BY143" s="394"/>
      <c r="BZ143" s="394"/>
      <c r="CA143" s="394"/>
      <c r="CB143" s="394"/>
      <c r="CC143" s="394"/>
      <c r="CD143" s="394"/>
      <c r="CE143" s="394"/>
      <c r="CF143" s="394"/>
      <c r="CG143" s="394"/>
      <c r="CH143" s="394"/>
      <c r="CI143" s="394"/>
      <c r="CJ143" s="394"/>
      <c r="CK143" s="394"/>
      <c r="CL143" s="394"/>
      <c r="CM143" s="394"/>
      <c r="CN143" s="394"/>
      <c r="CO143" s="394"/>
      <c r="CP143" s="394"/>
      <c r="CQ143" s="394"/>
      <c r="CR143" s="394"/>
      <c r="CS143" s="394"/>
      <c r="CT143" s="394"/>
      <c r="CU143" s="394"/>
      <c r="CV143" s="394"/>
      <c r="CW143" s="394"/>
      <c r="CX143" s="394"/>
      <c r="CY143" s="394"/>
    </row>
    <row r="144" spans="70:103">
      <c r="BR144" s="394"/>
      <c r="BS144" s="394"/>
      <c r="BT144" s="394"/>
      <c r="BU144" s="394"/>
      <c r="BV144" s="394"/>
      <c r="BW144" s="394"/>
      <c r="BX144" s="394"/>
      <c r="BY144" s="394"/>
      <c r="BZ144" s="394"/>
      <c r="CA144" s="394"/>
      <c r="CB144" s="394"/>
      <c r="CC144" s="394"/>
      <c r="CD144" s="394"/>
      <c r="CE144" s="394"/>
      <c r="CF144" s="394"/>
      <c r="CG144" s="394"/>
      <c r="CH144" s="394"/>
      <c r="CI144" s="394"/>
      <c r="CJ144" s="394"/>
      <c r="CK144" s="394"/>
      <c r="CL144" s="394"/>
      <c r="CM144" s="394"/>
      <c r="CN144" s="394"/>
      <c r="CO144" s="394"/>
      <c r="CP144" s="394"/>
      <c r="CQ144" s="394"/>
      <c r="CR144" s="394"/>
      <c r="CS144" s="394"/>
      <c r="CT144" s="394"/>
      <c r="CU144" s="394"/>
      <c r="CV144" s="394"/>
      <c r="CW144" s="394"/>
      <c r="CX144" s="394"/>
      <c r="CY144" s="394"/>
    </row>
    <row r="145" spans="70:103">
      <c r="BR145" s="394"/>
      <c r="BS145" s="394"/>
      <c r="BT145" s="394"/>
      <c r="BU145" s="394"/>
      <c r="BV145" s="394"/>
      <c r="BW145" s="394"/>
      <c r="BX145" s="394"/>
      <c r="BY145" s="394"/>
      <c r="BZ145" s="394"/>
      <c r="CA145" s="394"/>
      <c r="CB145" s="394"/>
      <c r="CC145" s="394"/>
      <c r="CD145" s="394"/>
      <c r="CE145" s="394"/>
      <c r="CF145" s="394"/>
      <c r="CG145" s="394"/>
      <c r="CH145" s="394"/>
      <c r="CI145" s="394"/>
      <c r="CJ145" s="394"/>
      <c r="CK145" s="394"/>
      <c r="CL145" s="394"/>
      <c r="CM145" s="394"/>
      <c r="CN145" s="394"/>
      <c r="CO145" s="394"/>
      <c r="CP145" s="394"/>
      <c r="CQ145" s="394"/>
      <c r="CR145" s="394"/>
      <c r="CS145" s="394"/>
      <c r="CT145" s="394"/>
      <c r="CU145" s="394"/>
      <c r="CV145" s="394"/>
      <c r="CW145" s="394"/>
      <c r="CX145" s="394"/>
      <c r="CY145" s="394"/>
    </row>
    <row r="146" spans="70:103">
      <c r="BR146" s="394"/>
      <c r="BS146" s="394"/>
      <c r="BT146" s="394"/>
      <c r="BU146" s="394"/>
      <c r="BV146" s="394"/>
      <c r="BW146" s="394"/>
      <c r="BX146" s="394"/>
      <c r="BY146" s="394"/>
      <c r="BZ146" s="394"/>
      <c r="CA146" s="394"/>
      <c r="CB146" s="394"/>
      <c r="CC146" s="394"/>
      <c r="CD146" s="394"/>
      <c r="CE146" s="394"/>
      <c r="CF146" s="394"/>
      <c r="CG146" s="394"/>
      <c r="CH146" s="394"/>
      <c r="CI146" s="394"/>
      <c r="CJ146" s="394"/>
      <c r="CK146" s="394"/>
      <c r="CL146" s="394"/>
      <c r="CM146" s="394"/>
      <c r="CN146" s="394"/>
      <c r="CO146" s="394"/>
      <c r="CP146" s="394"/>
      <c r="CQ146" s="394"/>
      <c r="CR146" s="394"/>
      <c r="CS146" s="394"/>
      <c r="CT146" s="394"/>
      <c r="CU146" s="394"/>
      <c r="CV146" s="394"/>
      <c r="CW146" s="394"/>
      <c r="CX146" s="394"/>
      <c r="CY146" s="394"/>
    </row>
    <row r="147" spans="70:103">
      <c r="BR147" s="394"/>
      <c r="BS147" s="394"/>
      <c r="BT147" s="394"/>
      <c r="BU147" s="394"/>
      <c r="BV147" s="394"/>
      <c r="BW147" s="394"/>
      <c r="BX147" s="394"/>
      <c r="BY147" s="394"/>
      <c r="BZ147" s="394"/>
      <c r="CA147" s="394"/>
      <c r="CB147" s="394"/>
      <c r="CC147" s="394"/>
      <c r="CD147" s="394"/>
      <c r="CE147" s="394"/>
      <c r="CF147" s="394"/>
      <c r="CG147" s="394"/>
      <c r="CH147" s="394"/>
      <c r="CI147" s="394"/>
      <c r="CJ147" s="394"/>
      <c r="CK147" s="394"/>
      <c r="CL147" s="394"/>
      <c r="CM147" s="394"/>
      <c r="CN147" s="394"/>
      <c r="CO147" s="394"/>
      <c r="CP147" s="394"/>
      <c r="CQ147" s="394"/>
      <c r="CR147" s="394"/>
      <c r="CS147" s="394"/>
      <c r="CT147" s="394"/>
      <c r="CU147" s="394"/>
      <c r="CV147" s="394"/>
      <c r="CW147" s="394"/>
      <c r="CX147" s="394"/>
      <c r="CY147" s="394"/>
    </row>
    <row r="148" spans="70:103">
      <c r="BR148" s="394"/>
      <c r="BS148" s="394"/>
      <c r="BT148" s="394"/>
      <c r="BU148" s="394"/>
      <c r="BV148" s="394"/>
      <c r="BW148" s="394"/>
      <c r="BX148" s="394"/>
      <c r="BY148" s="394"/>
      <c r="BZ148" s="394"/>
      <c r="CA148" s="394"/>
      <c r="CB148" s="394"/>
      <c r="CC148" s="394"/>
      <c r="CD148" s="394"/>
      <c r="CE148" s="394"/>
      <c r="CF148" s="394"/>
      <c r="CG148" s="394"/>
      <c r="CH148" s="394"/>
      <c r="CI148" s="394"/>
      <c r="CJ148" s="394"/>
      <c r="CK148" s="394"/>
      <c r="CL148" s="394"/>
      <c r="CM148" s="394"/>
      <c r="CN148" s="394"/>
      <c r="CO148" s="394"/>
      <c r="CP148" s="394"/>
      <c r="CQ148" s="394"/>
      <c r="CR148" s="394"/>
      <c r="CS148" s="394"/>
      <c r="CT148" s="394"/>
      <c r="CU148" s="394"/>
      <c r="CV148" s="394"/>
      <c r="CW148" s="394"/>
      <c r="CX148" s="394"/>
      <c r="CY148" s="394"/>
    </row>
    <row r="149" spans="70:103">
      <c r="BR149" s="394"/>
      <c r="BS149" s="394"/>
      <c r="BT149" s="394"/>
      <c r="BU149" s="394"/>
      <c r="BV149" s="394"/>
      <c r="BW149" s="394"/>
      <c r="BX149" s="394"/>
      <c r="BY149" s="394"/>
      <c r="BZ149" s="394"/>
      <c r="CA149" s="394"/>
      <c r="CB149" s="394"/>
      <c r="CC149" s="394"/>
      <c r="CD149" s="394"/>
      <c r="CE149" s="394"/>
      <c r="CF149" s="394"/>
      <c r="CG149" s="394"/>
      <c r="CH149" s="394"/>
      <c r="CI149" s="394"/>
      <c r="CJ149" s="394"/>
      <c r="CK149" s="394"/>
      <c r="CL149" s="394"/>
      <c r="CM149" s="394"/>
      <c r="CN149" s="394"/>
      <c r="CO149" s="394"/>
      <c r="CP149" s="394"/>
      <c r="CQ149" s="394"/>
      <c r="CR149" s="394"/>
      <c r="CS149" s="394"/>
      <c r="CT149" s="394"/>
      <c r="CU149" s="394"/>
      <c r="CV149" s="394"/>
      <c r="CW149" s="394"/>
      <c r="CX149" s="394"/>
      <c r="CY149" s="394"/>
    </row>
    <row r="150" spans="70:103">
      <c r="BR150" s="394"/>
      <c r="BS150" s="394"/>
      <c r="BT150" s="394"/>
      <c r="BU150" s="394"/>
      <c r="BV150" s="394"/>
      <c r="BW150" s="394"/>
      <c r="BX150" s="394"/>
      <c r="BY150" s="394"/>
      <c r="BZ150" s="394"/>
      <c r="CA150" s="394"/>
      <c r="CB150" s="394"/>
      <c r="CC150" s="394"/>
      <c r="CD150" s="394"/>
      <c r="CE150" s="394"/>
      <c r="CF150" s="394"/>
      <c r="CG150" s="394"/>
      <c r="CH150" s="394"/>
      <c r="CI150" s="394"/>
      <c r="CJ150" s="394"/>
      <c r="CK150" s="394"/>
      <c r="CL150" s="394"/>
      <c r="CM150" s="394"/>
      <c r="CN150" s="394"/>
      <c r="CO150" s="394"/>
      <c r="CP150" s="394"/>
      <c r="CQ150" s="394"/>
      <c r="CR150" s="394"/>
      <c r="CS150" s="394"/>
      <c r="CT150" s="394"/>
      <c r="CU150" s="394"/>
      <c r="CV150" s="394"/>
      <c r="CW150" s="394"/>
      <c r="CX150" s="394"/>
      <c r="CY150" s="394"/>
    </row>
    <row r="151" spans="70:103">
      <c r="BR151" s="394"/>
      <c r="BS151" s="394"/>
      <c r="BT151" s="394"/>
      <c r="BU151" s="394"/>
      <c r="BV151" s="394"/>
      <c r="BW151" s="394"/>
      <c r="BX151" s="394"/>
      <c r="BY151" s="394"/>
      <c r="BZ151" s="394"/>
      <c r="CA151" s="394"/>
      <c r="CB151" s="394"/>
      <c r="CC151" s="394"/>
      <c r="CD151" s="394"/>
      <c r="CE151" s="394"/>
      <c r="CF151" s="394"/>
      <c r="CG151" s="394"/>
      <c r="CH151" s="394"/>
      <c r="CI151" s="394"/>
      <c r="CJ151" s="394"/>
      <c r="CK151" s="394"/>
      <c r="CL151" s="394"/>
      <c r="CM151" s="394"/>
      <c r="CN151" s="394"/>
      <c r="CO151" s="394"/>
      <c r="CP151" s="394"/>
      <c r="CQ151" s="394"/>
      <c r="CR151" s="394"/>
      <c r="CS151" s="394"/>
      <c r="CT151" s="394"/>
      <c r="CU151" s="394"/>
      <c r="CV151" s="394"/>
      <c r="CW151" s="394"/>
      <c r="CX151" s="394"/>
      <c r="CY151" s="394"/>
    </row>
    <row r="152" spans="70:103">
      <c r="BR152" s="394"/>
      <c r="BS152" s="394"/>
      <c r="BT152" s="394"/>
      <c r="BU152" s="394"/>
      <c r="BV152" s="394"/>
      <c r="BW152" s="394"/>
      <c r="BX152" s="394"/>
      <c r="BY152" s="394"/>
      <c r="BZ152" s="394"/>
      <c r="CA152" s="394"/>
      <c r="CB152" s="394"/>
      <c r="CC152" s="394"/>
      <c r="CD152" s="394"/>
      <c r="CE152" s="394"/>
      <c r="CF152" s="394"/>
      <c r="CG152" s="394"/>
      <c r="CH152" s="394"/>
      <c r="CI152" s="394"/>
      <c r="CJ152" s="394"/>
      <c r="CK152" s="394"/>
      <c r="CL152" s="394"/>
      <c r="CM152" s="394"/>
      <c r="CN152" s="394"/>
      <c r="CO152" s="394"/>
      <c r="CP152" s="394"/>
      <c r="CQ152" s="394"/>
      <c r="CR152" s="394"/>
      <c r="CS152" s="394"/>
      <c r="CT152" s="394"/>
      <c r="CU152" s="394"/>
      <c r="CV152" s="394"/>
      <c r="CW152" s="394"/>
      <c r="CX152" s="394"/>
      <c r="CY152" s="394"/>
    </row>
    <row r="153" spans="70:103">
      <c r="BR153" s="394"/>
      <c r="BS153" s="394"/>
      <c r="BT153" s="394"/>
      <c r="BU153" s="394"/>
      <c r="BV153" s="394"/>
      <c r="BW153" s="394"/>
      <c r="BX153" s="394"/>
      <c r="BY153" s="394"/>
      <c r="BZ153" s="394"/>
      <c r="CA153" s="394"/>
      <c r="CB153" s="394"/>
      <c r="CC153" s="394"/>
      <c r="CD153" s="394"/>
      <c r="CE153" s="394"/>
      <c r="CF153" s="394"/>
      <c r="CG153" s="394"/>
      <c r="CH153" s="394"/>
      <c r="CI153" s="394"/>
      <c r="CJ153" s="394"/>
      <c r="CK153" s="394"/>
      <c r="CL153" s="394"/>
      <c r="CM153" s="394"/>
      <c r="CN153" s="394"/>
      <c r="CO153" s="394"/>
      <c r="CP153" s="394"/>
      <c r="CQ153" s="394"/>
      <c r="CR153" s="394"/>
      <c r="CS153" s="394"/>
      <c r="CT153" s="394"/>
      <c r="CU153" s="394"/>
      <c r="CV153" s="394"/>
      <c r="CW153" s="394"/>
      <c r="CX153" s="394"/>
      <c r="CY153" s="394"/>
    </row>
    <row r="154" spans="70:103">
      <c r="BR154" s="394"/>
      <c r="BS154" s="394"/>
      <c r="BT154" s="394"/>
      <c r="BU154" s="394"/>
      <c r="BV154" s="394"/>
      <c r="BW154" s="394"/>
      <c r="BX154" s="394"/>
      <c r="BY154" s="394"/>
      <c r="BZ154" s="394"/>
      <c r="CA154" s="394"/>
      <c r="CB154" s="394"/>
      <c r="CC154" s="394"/>
      <c r="CD154" s="394"/>
      <c r="CE154" s="394"/>
      <c r="CF154" s="394"/>
      <c r="CG154" s="394"/>
      <c r="CH154" s="394"/>
      <c r="CI154" s="394"/>
      <c r="CJ154" s="394"/>
      <c r="CK154" s="394"/>
      <c r="CL154" s="394"/>
      <c r="CM154" s="394"/>
      <c r="CN154" s="394"/>
      <c r="CO154" s="394"/>
      <c r="CP154" s="394"/>
      <c r="CQ154" s="394"/>
      <c r="CR154" s="394"/>
      <c r="CS154" s="394"/>
      <c r="CT154" s="394"/>
      <c r="CU154" s="394"/>
      <c r="CV154" s="394"/>
      <c r="CW154" s="394"/>
      <c r="CX154" s="394"/>
      <c r="CY154" s="394"/>
    </row>
    <row r="155" spans="70:103">
      <c r="BR155" s="394"/>
      <c r="BS155" s="394"/>
      <c r="BT155" s="394"/>
      <c r="BU155" s="394"/>
      <c r="BV155" s="394"/>
      <c r="BW155" s="394"/>
      <c r="BX155" s="394"/>
      <c r="BY155" s="394"/>
      <c r="BZ155" s="394"/>
      <c r="CA155" s="394"/>
      <c r="CB155" s="394"/>
      <c r="CC155" s="394"/>
      <c r="CD155" s="394"/>
      <c r="CE155" s="394"/>
      <c r="CF155" s="394"/>
      <c r="CG155" s="394"/>
      <c r="CH155" s="394"/>
      <c r="CI155" s="394"/>
      <c r="CJ155" s="394"/>
      <c r="CK155" s="394"/>
      <c r="CL155" s="394"/>
      <c r="CM155" s="394"/>
      <c r="CN155" s="394"/>
      <c r="CO155" s="394"/>
      <c r="CP155" s="394"/>
      <c r="CQ155" s="394"/>
      <c r="CR155" s="394"/>
      <c r="CS155" s="394"/>
      <c r="CT155" s="394"/>
      <c r="CU155" s="394"/>
      <c r="CV155" s="394"/>
      <c r="CW155" s="394"/>
      <c r="CX155" s="394"/>
      <c r="CY155" s="394"/>
    </row>
    <row r="156" spans="70:103">
      <c r="BR156" s="394"/>
      <c r="BS156" s="394"/>
      <c r="BT156" s="394"/>
      <c r="BU156" s="394"/>
      <c r="BV156" s="394"/>
      <c r="BW156" s="394"/>
      <c r="BX156" s="394"/>
      <c r="BY156" s="394"/>
      <c r="BZ156" s="394"/>
      <c r="CA156" s="394"/>
      <c r="CB156" s="394"/>
      <c r="CC156" s="394"/>
      <c r="CD156" s="394"/>
      <c r="CE156" s="394"/>
      <c r="CF156" s="394"/>
      <c r="CG156" s="394"/>
      <c r="CH156" s="394"/>
      <c r="CI156" s="394"/>
      <c r="CJ156" s="394"/>
      <c r="CK156" s="394"/>
      <c r="CL156" s="394"/>
      <c r="CM156" s="394"/>
      <c r="CN156" s="394"/>
      <c r="CO156" s="394"/>
      <c r="CP156" s="394"/>
      <c r="CQ156" s="394"/>
      <c r="CR156" s="394"/>
      <c r="CS156" s="394"/>
      <c r="CT156" s="394"/>
      <c r="CU156" s="394"/>
      <c r="CV156" s="394"/>
      <c r="CW156" s="394"/>
      <c r="CX156" s="394"/>
      <c r="CY156" s="394"/>
    </row>
    <row r="157" spans="70:103">
      <c r="BR157" s="394"/>
      <c r="BS157" s="394"/>
      <c r="BT157" s="394"/>
      <c r="BU157" s="394"/>
      <c r="BV157" s="394"/>
      <c r="BW157" s="394"/>
      <c r="BX157" s="394"/>
      <c r="BY157" s="394"/>
      <c r="BZ157" s="394"/>
      <c r="CA157" s="394"/>
      <c r="CB157" s="394"/>
      <c r="CC157" s="394"/>
      <c r="CD157" s="394"/>
      <c r="CE157" s="394"/>
      <c r="CF157" s="394"/>
      <c r="CG157" s="394"/>
      <c r="CH157" s="394"/>
      <c r="CI157" s="394"/>
      <c r="CJ157" s="394"/>
      <c r="CK157" s="394"/>
      <c r="CL157" s="394"/>
      <c r="CM157" s="394"/>
      <c r="CN157" s="394"/>
      <c r="CO157" s="394"/>
      <c r="CP157" s="394"/>
      <c r="CQ157" s="394"/>
      <c r="CR157" s="394"/>
      <c r="CS157" s="394"/>
      <c r="CT157" s="394"/>
      <c r="CU157" s="394"/>
      <c r="CV157" s="394"/>
      <c r="CW157" s="394"/>
      <c r="CX157" s="394"/>
      <c r="CY157" s="394"/>
    </row>
    <row r="158" spans="70:103">
      <c r="BR158" s="394"/>
      <c r="BS158" s="394"/>
      <c r="BT158" s="394"/>
      <c r="BU158" s="394"/>
      <c r="BV158" s="394"/>
      <c r="BW158" s="394"/>
      <c r="BX158" s="394"/>
      <c r="BY158" s="394"/>
      <c r="BZ158" s="394"/>
      <c r="CA158" s="394"/>
      <c r="CB158" s="394"/>
      <c r="CC158" s="394"/>
      <c r="CD158" s="394"/>
      <c r="CE158" s="394"/>
      <c r="CF158" s="394"/>
      <c r="CG158" s="394"/>
      <c r="CH158" s="394"/>
      <c r="CI158" s="394"/>
      <c r="CJ158" s="394"/>
      <c r="CK158" s="394"/>
      <c r="CL158" s="394"/>
      <c r="CM158" s="394"/>
      <c r="CN158" s="394"/>
      <c r="CO158" s="394"/>
      <c r="CP158" s="394"/>
      <c r="CQ158" s="394"/>
      <c r="CR158" s="394"/>
      <c r="CS158" s="394"/>
      <c r="CT158" s="394"/>
      <c r="CU158" s="394"/>
      <c r="CV158" s="394"/>
      <c r="CW158" s="394"/>
      <c r="CX158" s="394"/>
      <c r="CY158" s="394"/>
    </row>
    <row r="159" spans="70:103">
      <c r="BR159" s="394"/>
      <c r="BS159" s="394"/>
      <c r="BT159" s="394"/>
      <c r="BU159" s="394"/>
      <c r="BV159" s="394"/>
      <c r="BW159" s="394"/>
      <c r="BX159" s="394"/>
      <c r="BY159" s="394"/>
      <c r="BZ159" s="394"/>
      <c r="CA159" s="394"/>
      <c r="CB159" s="394"/>
      <c r="CC159" s="394"/>
      <c r="CD159" s="394"/>
      <c r="CE159" s="394"/>
      <c r="CF159" s="394"/>
      <c r="CG159" s="394"/>
      <c r="CH159" s="394"/>
      <c r="CI159" s="394"/>
      <c r="CJ159" s="394"/>
      <c r="CK159" s="394"/>
      <c r="CL159" s="394"/>
      <c r="CM159" s="394"/>
      <c r="CN159" s="394"/>
      <c r="CO159" s="394"/>
      <c r="CP159" s="394"/>
      <c r="CQ159" s="394"/>
      <c r="CR159" s="394"/>
      <c r="CS159" s="394"/>
      <c r="CT159" s="394"/>
      <c r="CU159" s="394"/>
      <c r="CV159" s="394"/>
      <c r="CW159" s="394"/>
      <c r="CX159" s="394"/>
      <c r="CY159" s="394"/>
    </row>
    <row r="160" spans="70:103">
      <c r="BR160" s="394"/>
      <c r="BS160" s="394"/>
      <c r="BT160" s="394"/>
      <c r="BU160" s="394"/>
      <c r="BV160" s="394"/>
      <c r="BW160" s="394"/>
      <c r="BX160" s="394"/>
      <c r="BY160" s="394"/>
      <c r="BZ160" s="394"/>
      <c r="CA160" s="394"/>
      <c r="CB160" s="394"/>
      <c r="CC160" s="394"/>
      <c r="CD160" s="394"/>
      <c r="CE160" s="394"/>
      <c r="CF160" s="394"/>
      <c r="CG160" s="394"/>
      <c r="CH160" s="394"/>
      <c r="CI160" s="394"/>
      <c r="CJ160" s="394"/>
      <c r="CK160" s="394"/>
      <c r="CL160" s="394"/>
      <c r="CM160" s="394"/>
      <c r="CN160" s="394"/>
      <c r="CO160" s="394"/>
      <c r="CP160" s="394"/>
      <c r="CQ160" s="394"/>
      <c r="CR160" s="394"/>
      <c r="CS160" s="394"/>
      <c r="CT160" s="394"/>
      <c r="CU160" s="394"/>
      <c r="CV160" s="394"/>
      <c r="CW160" s="394"/>
      <c r="CX160" s="394"/>
      <c r="CY160" s="394"/>
    </row>
    <row r="161" spans="70:103">
      <c r="BR161" s="394"/>
      <c r="BS161" s="394"/>
      <c r="BT161" s="394"/>
      <c r="BU161" s="394"/>
      <c r="BV161" s="394"/>
      <c r="BW161" s="394"/>
      <c r="BX161" s="394"/>
      <c r="BY161" s="394"/>
      <c r="BZ161" s="394"/>
      <c r="CA161" s="394"/>
      <c r="CB161" s="394"/>
      <c r="CC161" s="394"/>
      <c r="CD161" s="394"/>
      <c r="CE161" s="394"/>
      <c r="CF161" s="394"/>
      <c r="CG161" s="394"/>
      <c r="CH161" s="394"/>
      <c r="CI161" s="394"/>
      <c r="CJ161" s="394"/>
      <c r="CK161" s="394"/>
      <c r="CL161" s="394"/>
      <c r="CM161" s="394"/>
      <c r="CN161" s="394"/>
      <c r="CO161" s="394"/>
      <c r="CP161" s="394"/>
      <c r="CQ161" s="394"/>
      <c r="CR161" s="394"/>
      <c r="CS161" s="394"/>
      <c r="CT161" s="394"/>
      <c r="CU161" s="394"/>
      <c r="CV161" s="394"/>
      <c r="CW161" s="394"/>
      <c r="CX161" s="394"/>
      <c r="CY161" s="394"/>
    </row>
    <row r="162" spans="70:103">
      <c r="BR162" s="394"/>
      <c r="BS162" s="394"/>
      <c r="BT162" s="394"/>
      <c r="BU162" s="394"/>
      <c r="BV162" s="394"/>
      <c r="BW162" s="394"/>
      <c r="BX162" s="394"/>
      <c r="BY162" s="394"/>
      <c r="BZ162" s="394"/>
      <c r="CA162" s="394"/>
      <c r="CB162" s="394"/>
      <c r="CC162" s="394"/>
      <c r="CD162" s="394"/>
      <c r="CE162" s="394"/>
      <c r="CF162" s="394"/>
      <c r="CG162" s="394"/>
      <c r="CH162" s="394"/>
      <c r="CI162" s="394"/>
      <c r="CJ162" s="394"/>
      <c r="CK162" s="394"/>
      <c r="CL162" s="394"/>
      <c r="CM162" s="394"/>
      <c r="CN162" s="394"/>
      <c r="CO162" s="394"/>
      <c r="CP162" s="394"/>
      <c r="CQ162" s="394"/>
      <c r="CR162" s="394"/>
      <c r="CS162" s="394"/>
      <c r="CT162" s="394"/>
      <c r="CU162" s="394"/>
      <c r="CV162" s="394"/>
      <c r="CW162" s="394"/>
      <c r="CX162" s="394"/>
      <c r="CY162" s="394"/>
    </row>
    <row r="163" spans="70:103">
      <c r="BR163" s="394"/>
      <c r="BS163" s="394"/>
      <c r="BT163" s="394"/>
      <c r="BU163" s="394"/>
      <c r="BV163" s="394"/>
      <c r="BW163" s="394"/>
      <c r="BX163" s="394"/>
      <c r="BY163" s="394"/>
      <c r="BZ163" s="394"/>
      <c r="CA163" s="394"/>
      <c r="CB163" s="394"/>
      <c r="CC163" s="394"/>
      <c r="CD163" s="394"/>
      <c r="CE163" s="394"/>
      <c r="CF163" s="394"/>
      <c r="CG163" s="394"/>
      <c r="CH163" s="394"/>
      <c r="CI163" s="394"/>
      <c r="CJ163" s="394"/>
      <c r="CK163" s="394"/>
      <c r="CL163" s="394"/>
      <c r="CM163" s="394"/>
      <c r="CN163" s="394"/>
      <c r="CO163" s="394"/>
      <c r="CP163" s="394"/>
      <c r="CQ163" s="394"/>
      <c r="CR163" s="394"/>
      <c r="CS163" s="394"/>
      <c r="CT163" s="394"/>
      <c r="CU163" s="394"/>
      <c r="CV163" s="394"/>
      <c r="CW163" s="394"/>
      <c r="CX163" s="394"/>
      <c r="CY163" s="394"/>
    </row>
    <row r="164" spans="70:103">
      <c r="BR164" s="394"/>
      <c r="BS164" s="394"/>
      <c r="BT164" s="394"/>
      <c r="BU164" s="394"/>
      <c r="BV164" s="394"/>
      <c r="BW164" s="394"/>
      <c r="BX164" s="394"/>
      <c r="BY164" s="394"/>
      <c r="BZ164" s="394"/>
      <c r="CA164" s="394"/>
      <c r="CB164" s="394"/>
      <c r="CC164" s="394"/>
      <c r="CD164" s="394"/>
      <c r="CE164" s="394"/>
      <c r="CF164" s="394"/>
      <c r="CG164" s="394"/>
      <c r="CH164" s="394"/>
      <c r="CI164" s="394"/>
      <c r="CJ164" s="394"/>
      <c r="CK164" s="394"/>
      <c r="CL164" s="394"/>
      <c r="CM164" s="394"/>
      <c r="CN164" s="394"/>
      <c r="CO164" s="394"/>
      <c r="CP164" s="394"/>
      <c r="CQ164" s="394"/>
      <c r="CR164" s="394"/>
      <c r="CS164" s="394"/>
      <c r="CT164" s="394"/>
      <c r="CU164" s="394"/>
      <c r="CV164" s="394"/>
      <c r="CW164" s="394"/>
      <c r="CX164" s="394"/>
      <c r="CY164" s="394"/>
    </row>
    <row r="165" spans="70:103">
      <c r="BR165" s="394"/>
      <c r="BS165" s="394"/>
      <c r="BT165" s="394"/>
      <c r="BU165" s="394"/>
      <c r="BV165" s="394"/>
      <c r="BW165" s="394"/>
      <c r="BX165" s="394"/>
      <c r="BY165" s="394"/>
      <c r="BZ165" s="394"/>
      <c r="CA165" s="394"/>
      <c r="CB165" s="394"/>
      <c r="CC165" s="394"/>
      <c r="CD165" s="394"/>
      <c r="CE165" s="394"/>
      <c r="CF165" s="394"/>
      <c r="CG165" s="394"/>
      <c r="CH165" s="394"/>
      <c r="CI165" s="394"/>
      <c r="CJ165" s="394"/>
      <c r="CK165" s="394"/>
      <c r="CL165" s="394"/>
      <c r="CM165" s="394"/>
      <c r="CN165" s="394"/>
      <c r="CO165" s="394"/>
      <c r="CP165" s="394"/>
      <c r="CQ165" s="394"/>
      <c r="CR165" s="394"/>
      <c r="CS165" s="394"/>
      <c r="CT165" s="394"/>
      <c r="CU165" s="394"/>
      <c r="CV165" s="394"/>
      <c r="CW165" s="394"/>
      <c r="CX165" s="394"/>
      <c r="CY165" s="394"/>
    </row>
    <row r="166" spans="70:103">
      <c r="BR166" s="394"/>
      <c r="BS166" s="394"/>
      <c r="BT166" s="394"/>
      <c r="BU166" s="394"/>
      <c r="BV166" s="394"/>
      <c r="BW166" s="394"/>
      <c r="BX166" s="394"/>
      <c r="BY166" s="394"/>
      <c r="BZ166" s="394"/>
      <c r="CA166" s="394"/>
      <c r="CB166" s="394"/>
      <c r="CC166" s="394"/>
      <c r="CD166" s="394"/>
      <c r="CE166" s="394"/>
      <c r="CF166" s="394"/>
      <c r="CG166" s="394"/>
      <c r="CH166" s="394"/>
      <c r="CI166" s="394"/>
      <c r="CJ166" s="394"/>
      <c r="CK166" s="394"/>
      <c r="CL166" s="394"/>
      <c r="CM166" s="394"/>
      <c r="CN166" s="394"/>
      <c r="CO166" s="394"/>
      <c r="CP166" s="394"/>
      <c r="CQ166" s="394"/>
      <c r="CR166" s="394"/>
      <c r="CS166" s="394"/>
      <c r="CT166" s="394"/>
      <c r="CU166" s="394"/>
      <c r="CV166" s="394"/>
      <c r="CW166" s="394"/>
      <c r="CX166" s="394"/>
      <c r="CY166" s="394"/>
    </row>
    <row r="167" spans="70:103">
      <c r="BR167" s="394"/>
      <c r="BS167" s="394"/>
      <c r="BT167" s="394"/>
      <c r="BU167" s="394"/>
      <c r="BV167" s="394"/>
      <c r="BW167" s="394"/>
      <c r="BX167" s="394"/>
      <c r="BY167" s="394"/>
      <c r="BZ167" s="394"/>
      <c r="CA167" s="394"/>
      <c r="CB167" s="394"/>
      <c r="CC167" s="394"/>
      <c r="CD167" s="394"/>
      <c r="CE167" s="394"/>
      <c r="CF167" s="394"/>
      <c r="CG167" s="394"/>
      <c r="CH167" s="394"/>
      <c r="CI167" s="394"/>
      <c r="CJ167" s="394"/>
      <c r="CK167" s="394"/>
      <c r="CL167" s="394"/>
      <c r="CM167" s="394"/>
      <c r="CN167" s="394"/>
      <c r="CO167" s="394"/>
      <c r="CP167" s="394"/>
      <c r="CQ167" s="394"/>
      <c r="CR167" s="394"/>
      <c r="CS167" s="394"/>
      <c r="CT167" s="394"/>
      <c r="CU167" s="394"/>
      <c r="CV167" s="394"/>
      <c r="CW167" s="394"/>
      <c r="CX167" s="394"/>
      <c r="CY167" s="394"/>
    </row>
    <row r="168" spans="70:103">
      <c r="BR168" s="394"/>
      <c r="BS168" s="394"/>
      <c r="BT168" s="394"/>
      <c r="BU168" s="394"/>
      <c r="BV168" s="394"/>
      <c r="BW168" s="394"/>
      <c r="BX168" s="394"/>
      <c r="BY168" s="394"/>
      <c r="BZ168" s="394"/>
      <c r="CA168" s="394"/>
      <c r="CB168" s="394"/>
      <c r="CC168" s="394"/>
      <c r="CD168" s="394"/>
      <c r="CE168" s="394"/>
      <c r="CF168" s="394"/>
      <c r="CG168" s="394"/>
      <c r="CH168" s="394"/>
      <c r="CI168" s="394"/>
      <c r="CJ168" s="394"/>
      <c r="CK168" s="394"/>
      <c r="CL168" s="394"/>
      <c r="CM168" s="394"/>
      <c r="CN168" s="394"/>
      <c r="CO168" s="394"/>
      <c r="CP168" s="394"/>
      <c r="CQ168" s="394"/>
      <c r="CR168" s="394"/>
      <c r="CS168" s="394"/>
      <c r="CT168" s="394"/>
      <c r="CU168" s="394"/>
      <c r="CV168" s="394"/>
      <c r="CW168" s="394"/>
      <c r="CX168" s="394"/>
      <c r="CY168" s="394"/>
    </row>
    <row r="169" spans="70:103">
      <c r="BR169" s="394"/>
      <c r="BS169" s="394"/>
      <c r="BT169" s="394"/>
      <c r="BU169" s="394"/>
      <c r="BV169" s="394"/>
      <c r="BW169" s="394"/>
      <c r="BX169" s="394"/>
      <c r="BY169" s="394"/>
      <c r="BZ169" s="394"/>
      <c r="CA169" s="394"/>
      <c r="CB169" s="394"/>
      <c r="CC169" s="394"/>
      <c r="CD169" s="394"/>
      <c r="CE169" s="394"/>
      <c r="CF169" s="394"/>
      <c r="CG169" s="394"/>
      <c r="CH169" s="394"/>
      <c r="CI169" s="394"/>
      <c r="CJ169" s="394"/>
      <c r="CK169" s="394"/>
      <c r="CL169" s="394"/>
      <c r="CM169" s="394"/>
      <c r="CN169" s="394"/>
      <c r="CO169" s="394"/>
      <c r="CP169" s="394"/>
      <c r="CQ169" s="394"/>
      <c r="CR169" s="394"/>
      <c r="CS169" s="394"/>
      <c r="CT169" s="394"/>
      <c r="CU169" s="394"/>
      <c r="CV169" s="394"/>
      <c r="CW169" s="394"/>
      <c r="CX169" s="394"/>
      <c r="CY169" s="394"/>
    </row>
    <row r="170" spans="70:103">
      <c r="BR170" s="394"/>
      <c r="BS170" s="394"/>
      <c r="BT170" s="394"/>
      <c r="BU170" s="394"/>
      <c r="BV170" s="394"/>
      <c r="BW170" s="394"/>
      <c r="BX170" s="394"/>
      <c r="BY170" s="394"/>
      <c r="BZ170" s="394"/>
      <c r="CA170" s="394"/>
      <c r="CB170" s="394"/>
      <c r="CC170" s="394"/>
      <c r="CD170" s="394"/>
      <c r="CE170" s="394"/>
      <c r="CF170" s="394"/>
      <c r="CG170" s="394"/>
      <c r="CH170" s="394"/>
      <c r="CI170" s="394"/>
      <c r="CJ170" s="394"/>
      <c r="CK170" s="394"/>
      <c r="CL170" s="394"/>
      <c r="CM170" s="394"/>
      <c r="CN170" s="394"/>
      <c r="CO170" s="394"/>
      <c r="CP170" s="394"/>
      <c r="CQ170" s="394"/>
      <c r="CR170" s="394"/>
      <c r="CS170" s="394"/>
      <c r="CT170" s="394"/>
      <c r="CU170" s="394"/>
      <c r="CV170" s="394"/>
      <c r="CW170" s="394"/>
      <c r="CX170" s="394"/>
      <c r="CY170" s="394"/>
    </row>
    <row r="171" spans="70:103">
      <c r="BR171" s="394"/>
      <c r="BS171" s="394"/>
      <c r="BT171" s="394"/>
      <c r="BU171" s="394"/>
      <c r="BV171" s="394"/>
      <c r="BW171" s="394"/>
      <c r="BX171" s="394"/>
      <c r="BY171" s="394"/>
      <c r="BZ171" s="394"/>
      <c r="CA171" s="394"/>
      <c r="CB171" s="394"/>
      <c r="CC171" s="394"/>
      <c r="CD171" s="394"/>
      <c r="CE171" s="394"/>
      <c r="CF171" s="394"/>
      <c r="CG171" s="394"/>
      <c r="CH171" s="394"/>
      <c r="CI171" s="394"/>
      <c r="CJ171" s="394"/>
      <c r="CK171" s="394"/>
      <c r="CL171" s="394"/>
      <c r="CM171" s="394"/>
      <c r="CN171" s="394"/>
      <c r="CO171" s="394"/>
      <c r="CP171" s="394"/>
      <c r="CQ171" s="394"/>
      <c r="CR171" s="394"/>
      <c r="CS171" s="394"/>
      <c r="CT171" s="394"/>
      <c r="CU171" s="394"/>
      <c r="CV171" s="394"/>
      <c r="CW171" s="394"/>
      <c r="CX171" s="394"/>
      <c r="CY171" s="394"/>
    </row>
    <row r="172" spans="70:103">
      <c r="BR172" s="394"/>
      <c r="BS172" s="394"/>
      <c r="BT172" s="394"/>
      <c r="BU172" s="394"/>
      <c r="BV172" s="394"/>
      <c r="BW172" s="394"/>
      <c r="BX172" s="394"/>
      <c r="BY172" s="394"/>
      <c r="BZ172" s="394"/>
      <c r="CA172" s="394"/>
      <c r="CB172" s="394"/>
      <c r="CC172" s="394"/>
      <c r="CD172" s="394"/>
      <c r="CE172" s="394"/>
      <c r="CF172" s="394"/>
      <c r="CG172" s="394"/>
      <c r="CH172" s="394"/>
      <c r="CI172" s="394"/>
      <c r="CJ172" s="394"/>
      <c r="CK172" s="394"/>
      <c r="CL172" s="394"/>
      <c r="CM172" s="394"/>
      <c r="CN172" s="394"/>
      <c r="CO172" s="394"/>
      <c r="CP172" s="394"/>
      <c r="CQ172" s="394"/>
      <c r="CR172" s="394"/>
      <c r="CS172" s="394"/>
      <c r="CT172" s="394"/>
      <c r="CU172" s="394"/>
      <c r="CV172" s="394"/>
      <c r="CW172" s="394"/>
      <c r="CX172" s="394"/>
      <c r="CY172" s="394"/>
    </row>
    <row r="173" spans="70:103">
      <c r="BR173" s="394"/>
      <c r="BS173" s="394"/>
      <c r="BT173" s="394"/>
      <c r="BU173" s="394"/>
      <c r="BV173" s="394"/>
      <c r="BW173" s="394"/>
      <c r="BX173" s="394"/>
      <c r="BY173" s="394"/>
      <c r="BZ173" s="394"/>
      <c r="CA173" s="394"/>
      <c r="CB173" s="394"/>
      <c r="CC173" s="394"/>
      <c r="CD173" s="394"/>
      <c r="CE173" s="394"/>
      <c r="CF173" s="394"/>
      <c r="CG173" s="394"/>
      <c r="CH173" s="394"/>
      <c r="CI173" s="394"/>
      <c r="CJ173" s="394"/>
      <c r="CK173" s="394"/>
      <c r="CL173" s="394"/>
      <c r="CM173" s="394"/>
      <c r="CN173" s="394"/>
      <c r="CO173" s="394"/>
      <c r="CP173" s="394"/>
      <c r="CQ173" s="394"/>
      <c r="CR173" s="394"/>
      <c r="CS173" s="394"/>
      <c r="CT173" s="394"/>
      <c r="CU173" s="394"/>
      <c r="CV173" s="394"/>
      <c r="CW173" s="394"/>
      <c r="CX173" s="394"/>
      <c r="CY173" s="394"/>
    </row>
    <row r="174" spans="70:103">
      <c r="BR174" s="394"/>
      <c r="BS174" s="394"/>
      <c r="BT174" s="394"/>
      <c r="BU174" s="394"/>
      <c r="BV174" s="394"/>
      <c r="BW174" s="394"/>
      <c r="BX174" s="394"/>
      <c r="BY174" s="394"/>
      <c r="BZ174" s="394"/>
      <c r="CA174" s="394"/>
      <c r="CB174" s="394"/>
      <c r="CC174" s="394"/>
      <c r="CD174" s="394"/>
      <c r="CE174" s="394"/>
      <c r="CF174" s="394"/>
      <c r="CG174" s="394"/>
      <c r="CH174" s="394"/>
      <c r="CI174" s="394"/>
      <c r="CJ174" s="394"/>
      <c r="CK174" s="394"/>
      <c r="CL174" s="394"/>
      <c r="CM174" s="394"/>
      <c r="CN174" s="394"/>
      <c r="CO174" s="394"/>
      <c r="CP174" s="394"/>
      <c r="CQ174" s="394"/>
      <c r="CR174" s="394"/>
      <c r="CS174" s="394"/>
      <c r="CT174" s="394"/>
      <c r="CU174" s="394"/>
      <c r="CV174" s="394"/>
      <c r="CW174" s="394"/>
      <c r="CX174" s="394"/>
      <c r="CY174" s="394"/>
    </row>
    <row r="175" spans="70:103">
      <c r="BR175" s="394"/>
      <c r="BS175" s="394"/>
      <c r="BT175" s="394"/>
      <c r="BU175" s="394"/>
      <c r="BV175" s="394"/>
      <c r="BW175" s="394"/>
      <c r="BX175" s="394"/>
      <c r="BY175" s="394"/>
      <c r="BZ175" s="394"/>
      <c r="CA175" s="394"/>
      <c r="CB175" s="394"/>
      <c r="CC175" s="394"/>
      <c r="CD175" s="394"/>
      <c r="CE175" s="394"/>
      <c r="CF175" s="394"/>
      <c r="CG175" s="394"/>
      <c r="CH175" s="394"/>
      <c r="CI175" s="394"/>
      <c r="CJ175" s="394"/>
      <c r="CK175" s="394"/>
      <c r="CL175" s="394"/>
      <c r="CM175" s="394"/>
      <c r="CN175" s="394"/>
      <c r="CO175" s="394"/>
      <c r="CP175" s="394"/>
      <c r="CQ175" s="394"/>
      <c r="CR175" s="394"/>
      <c r="CS175" s="394"/>
      <c r="CT175" s="394"/>
      <c r="CU175" s="394"/>
      <c r="CV175" s="394"/>
      <c r="CW175" s="394"/>
      <c r="CX175" s="394"/>
      <c r="CY175" s="394"/>
    </row>
    <row r="176" spans="70:103">
      <c r="BR176" s="394"/>
      <c r="BS176" s="394"/>
      <c r="BT176" s="394"/>
      <c r="BU176" s="394"/>
      <c r="BV176" s="394"/>
      <c r="BW176" s="394"/>
      <c r="BX176" s="394"/>
      <c r="BY176" s="394"/>
      <c r="BZ176" s="394"/>
      <c r="CA176" s="394"/>
      <c r="CB176" s="394"/>
      <c r="CC176" s="394"/>
      <c r="CD176" s="394"/>
      <c r="CE176" s="394"/>
      <c r="CF176" s="394"/>
      <c r="CG176" s="394"/>
      <c r="CH176" s="394"/>
      <c r="CI176" s="394"/>
      <c r="CJ176" s="394"/>
      <c r="CK176" s="394"/>
      <c r="CL176" s="394"/>
      <c r="CM176" s="394"/>
      <c r="CN176" s="394"/>
      <c r="CO176" s="394"/>
      <c r="CP176" s="394"/>
      <c r="CQ176" s="394"/>
      <c r="CR176" s="394"/>
      <c r="CS176" s="394"/>
      <c r="CT176" s="394"/>
      <c r="CU176" s="394"/>
      <c r="CV176" s="394"/>
      <c r="CW176" s="394"/>
      <c r="CX176" s="394"/>
      <c r="CY176" s="394"/>
    </row>
    <row r="177" spans="70:103">
      <c r="BR177" s="394"/>
      <c r="BS177" s="394"/>
      <c r="BT177" s="394"/>
      <c r="BU177" s="394"/>
      <c r="BV177" s="394"/>
      <c r="BW177" s="394"/>
      <c r="BX177" s="394"/>
      <c r="BY177" s="394"/>
      <c r="BZ177" s="394"/>
      <c r="CA177" s="394"/>
      <c r="CB177" s="394"/>
      <c r="CC177" s="394"/>
      <c r="CD177" s="394"/>
      <c r="CE177" s="394"/>
      <c r="CF177" s="394"/>
      <c r="CG177" s="394"/>
      <c r="CH177" s="394"/>
      <c r="CI177" s="394"/>
      <c r="CJ177" s="394"/>
      <c r="CK177" s="394"/>
      <c r="CL177" s="394"/>
      <c r="CM177" s="394"/>
      <c r="CN177" s="394"/>
      <c r="CO177" s="394"/>
      <c r="CP177" s="394"/>
      <c r="CQ177" s="394"/>
      <c r="CR177" s="394"/>
      <c r="CS177" s="394"/>
      <c r="CT177" s="394"/>
      <c r="CU177" s="394"/>
      <c r="CV177" s="394"/>
      <c r="CW177" s="394"/>
      <c r="CX177" s="394"/>
      <c r="CY177" s="394"/>
    </row>
    <row r="178" spans="70:103">
      <c r="BR178" s="394"/>
      <c r="BS178" s="394"/>
      <c r="BT178" s="394"/>
      <c r="BU178" s="394"/>
      <c r="BV178" s="394"/>
      <c r="BW178" s="394"/>
      <c r="BX178" s="394"/>
      <c r="BY178" s="394"/>
      <c r="BZ178" s="394"/>
      <c r="CA178" s="394"/>
      <c r="CB178" s="394"/>
      <c r="CC178" s="394"/>
      <c r="CD178" s="394"/>
      <c r="CE178" s="394"/>
      <c r="CF178" s="394"/>
      <c r="CG178" s="394"/>
      <c r="CH178" s="394"/>
      <c r="CI178" s="394"/>
      <c r="CJ178" s="394"/>
      <c r="CK178" s="394"/>
      <c r="CL178" s="394"/>
      <c r="CM178" s="394"/>
      <c r="CN178" s="394"/>
      <c r="CO178" s="394"/>
      <c r="CP178" s="394"/>
      <c r="CQ178" s="394"/>
      <c r="CR178" s="394"/>
      <c r="CS178" s="394"/>
      <c r="CT178" s="394"/>
      <c r="CU178" s="394"/>
      <c r="CV178" s="394"/>
      <c r="CW178" s="394"/>
      <c r="CX178" s="394"/>
      <c r="CY178" s="394"/>
    </row>
    <row r="179" spans="70:103">
      <c r="BR179" s="394"/>
      <c r="BS179" s="394"/>
      <c r="BT179" s="394"/>
      <c r="BU179" s="394"/>
      <c r="BV179" s="394"/>
      <c r="BW179" s="394"/>
      <c r="BX179" s="394"/>
      <c r="BY179" s="394"/>
      <c r="BZ179" s="394"/>
      <c r="CA179" s="394"/>
      <c r="CB179" s="394"/>
      <c r="CC179" s="394"/>
      <c r="CD179" s="394"/>
      <c r="CE179" s="394"/>
      <c r="CF179" s="394"/>
      <c r="CG179" s="394"/>
      <c r="CH179" s="394"/>
      <c r="CI179" s="394"/>
      <c r="CJ179" s="394"/>
      <c r="CK179" s="394"/>
      <c r="CL179" s="394"/>
      <c r="CM179" s="394"/>
      <c r="CN179" s="394"/>
      <c r="CO179" s="394"/>
      <c r="CP179" s="394"/>
      <c r="CQ179" s="394"/>
      <c r="CR179" s="394"/>
      <c r="CS179" s="394"/>
      <c r="CT179" s="394"/>
      <c r="CU179" s="394"/>
      <c r="CV179" s="394"/>
      <c r="CW179" s="394"/>
      <c r="CX179" s="394"/>
      <c r="CY179" s="394"/>
    </row>
    <row r="180" spans="70:103">
      <c r="BR180" s="394"/>
      <c r="BS180" s="394"/>
      <c r="BT180" s="394"/>
      <c r="BU180" s="394"/>
      <c r="BV180" s="394"/>
      <c r="BW180" s="394"/>
      <c r="BX180" s="394"/>
      <c r="BY180" s="394"/>
      <c r="BZ180" s="394"/>
      <c r="CA180" s="394"/>
      <c r="CB180" s="394"/>
      <c r="CC180" s="394"/>
      <c r="CD180" s="394"/>
      <c r="CE180" s="394"/>
      <c r="CF180" s="394"/>
      <c r="CG180" s="394"/>
      <c r="CH180" s="394"/>
      <c r="CI180" s="394"/>
      <c r="CJ180" s="394"/>
      <c r="CK180" s="394"/>
      <c r="CL180" s="394"/>
      <c r="CM180" s="394"/>
      <c r="CN180" s="394"/>
      <c r="CO180" s="394"/>
      <c r="CP180" s="394"/>
      <c r="CQ180" s="394"/>
      <c r="CR180" s="394"/>
      <c r="CS180" s="394"/>
      <c r="CT180" s="394"/>
      <c r="CU180" s="394"/>
      <c r="CV180" s="394"/>
      <c r="CW180" s="394"/>
      <c r="CX180" s="394"/>
      <c r="CY180" s="394"/>
    </row>
    <row r="181" spans="70:103">
      <c r="BR181" s="394"/>
      <c r="BS181" s="394"/>
      <c r="BT181" s="394"/>
      <c r="BU181" s="394"/>
      <c r="BV181" s="394"/>
      <c r="BW181" s="394"/>
      <c r="BX181" s="394"/>
      <c r="BY181" s="394"/>
      <c r="BZ181" s="394"/>
      <c r="CA181" s="394"/>
      <c r="CB181" s="394"/>
      <c r="CC181" s="394"/>
      <c r="CD181" s="394"/>
      <c r="CE181" s="394"/>
      <c r="CF181" s="394"/>
      <c r="CG181" s="394"/>
      <c r="CH181" s="394"/>
      <c r="CI181" s="394"/>
      <c r="CJ181" s="394"/>
      <c r="CK181" s="394"/>
      <c r="CL181" s="394"/>
      <c r="CM181" s="394"/>
      <c r="CN181" s="394"/>
      <c r="CO181" s="394"/>
      <c r="CP181" s="394"/>
      <c r="CQ181" s="394"/>
      <c r="CR181" s="394"/>
      <c r="CS181" s="394"/>
      <c r="CT181" s="394"/>
      <c r="CU181" s="394"/>
      <c r="CV181" s="394"/>
      <c r="CW181" s="394"/>
      <c r="CX181" s="394"/>
      <c r="CY181" s="394"/>
    </row>
    <row r="182" spans="70:103">
      <c r="BR182" s="394"/>
      <c r="BS182" s="394"/>
      <c r="BT182" s="394"/>
      <c r="BU182" s="394"/>
      <c r="BV182" s="394"/>
      <c r="BW182" s="394"/>
      <c r="BX182" s="394"/>
      <c r="BY182" s="394"/>
      <c r="BZ182" s="394"/>
      <c r="CA182" s="394"/>
      <c r="CB182" s="394"/>
      <c r="CC182" s="394"/>
      <c r="CD182" s="394"/>
      <c r="CE182" s="394"/>
      <c r="CF182" s="394"/>
      <c r="CG182" s="394"/>
      <c r="CH182" s="394"/>
      <c r="CI182" s="394"/>
      <c r="CJ182" s="394"/>
      <c r="CK182" s="394"/>
      <c r="CL182" s="394"/>
      <c r="CM182" s="394"/>
      <c r="CN182" s="394"/>
      <c r="CO182" s="394"/>
      <c r="CP182" s="394"/>
      <c r="CQ182" s="394"/>
      <c r="CR182" s="394"/>
      <c r="CS182" s="394"/>
      <c r="CT182" s="394"/>
      <c r="CU182" s="394"/>
      <c r="CV182" s="394"/>
      <c r="CW182" s="394"/>
      <c r="CX182" s="394"/>
      <c r="CY182" s="394"/>
    </row>
    <row r="183" spans="70:103">
      <c r="BR183" s="394"/>
      <c r="BS183" s="394"/>
      <c r="BT183" s="394"/>
      <c r="BU183" s="394"/>
      <c r="BV183" s="394"/>
      <c r="BW183" s="394"/>
      <c r="BX183" s="394"/>
      <c r="BY183" s="394"/>
      <c r="BZ183" s="394"/>
      <c r="CA183" s="394"/>
      <c r="CB183" s="394"/>
      <c r="CC183" s="394"/>
      <c r="CD183" s="394"/>
      <c r="CE183" s="394"/>
      <c r="CF183" s="394"/>
      <c r="CG183" s="394"/>
      <c r="CH183" s="394"/>
      <c r="CI183" s="394"/>
      <c r="CJ183" s="394"/>
      <c r="CK183" s="394"/>
      <c r="CL183" s="394"/>
      <c r="CM183" s="394"/>
      <c r="CN183" s="394"/>
      <c r="CO183" s="394"/>
      <c r="CP183" s="394"/>
      <c r="CQ183" s="394"/>
      <c r="CR183" s="394"/>
      <c r="CS183" s="394"/>
      <c r="CT183" s="394"/>
      <c r="CU183" s="394"/>
      <c r="CV183" s="394"/>
      <c r="CW183" s="394"/>
      <c r="CX183" s="394"/>
      <c r="CY183" s="394"/>
    </row>
    <row r="184" spans="70:103">
      <c r="BR184" s="394"/>
      <c r="BS184" s="394"/>
      <c r="BT184" s="394"/>
      <c r="BU184" s="394"/>
      <c r="BV184" s="394"/>
      <c r="BW184" s="394"/>
      <c r="BX184" s="394"/>
      <c r="BY184" s="394"/>
      <c r="BZ184" s="394"/>
      <c r="CA184" s="394"/>
      <c r="CB184" s="394"/>
      <c r="CC184" s="394"/>
      <c r="CD184" s="394"/>
      <c r="CE184" s="394"/>
      <c r="CF184" s="394"/>
      <c r="CG184" s="394"/>
      <c r="CH184" s="394"/>
      <c r="CI184" s="394"/>
      <c r="CJ184" s="394"/>
      <c r="CK184" s="394"/>
      <c r="CL184" s="394"/>
      <c r="CM184" s="394"/>
      <c r="CN184" s="394"/>
      <c r="CO184" s="394"/>
      <c r="CP184" s="394"/>
      <c r="CQ184" s="394"/>
      <c r="CR184" s="394"/>
      <c r="CS184" s="394"/>
      <c r="CT184" s="394"/>
      <c r="CU184" s="394"/>
      <c r="CV184" s="394"/>
      <c r="CW184" s="394"/>
      <c r="CX184" s="394"/>
      <c r="CY184" s="394"/>
    </row>
    <row r="185" spans="70:103">
      <c r="BR185" s="394"/>
      <c r="BS185" s="394"/>
      <c r="BT185" s="394"/>
      <c r="BU185" s="394"/>
      <c r="BV185" s="394"/>
      <c r="BW185" s="394"/>
      <c r="BX185" s="394"/>
      <c r="BY185" s="394"/>
      <c r="BZ185" s="394"/>
      <c r="CA185" s="394"/>
      <c r="CB185" s="394"/>
      <c r="CC185" s="394"/>
      <c r="CD185" s="394"/>
      <c r="CE185" s="394"/>
      <c r="CF185" s="394"/>
      <c r="CG185" s="394"/>
      <c r="CH185" s="394"/>
      <c r="CI185" s="394"/>
      <c r="CJ185" s="394"/>
      <c r="CK185" s="394"/>
      <c r="CL185" s="394"/>
      <c r="CM185" s="394"/>
      <c r="CN185" s="394"/>
      <c r="CO185" s="394"/>
      <c r="CP185" s="394"/>
      <c r="CQ185" s="394"/>
      <c r="CR185" s="394"/>
      <c r="CS185" s="394"/>
      <c r="CT185" s="394"/>
      <c r="CU185" s="394"/>
      <c r="CV185" s="394"/>
      <c r="CW185" s="394"/>
      <c r="CX185" s="394"/>
      <c r="CY185" s="394"/>
    </row>
    <row r="186" spans="70:103">
      <c r="BR186" s="394"/>
      <c r="BS186" s="394"/>
      <c r="BT186" s="394"/>
      <c r="BU186" s="394"/>
      <c r="BV186" s="394"/>
      <c r="BW186" s="394"/>
      <c r="BX186" s="394"/>
      <c r="BY186" s="394"/>
      <c r="BZ186" s="394"/>
      <c r="CA186" s="394"/>
      <c r="CB186" s="394"/>
      <c r="CC186" s="394"/>
      <c r="CD186" s="394"/>
      <c r="CE186" s="394"/>
      <c r="CF186" s="394"/>
      <c r="CG186" s="394"/>
      <c r="CH186" s="394"/>
      <c r="CI186" s="394"/>
      <c r="CJ186" s="394"/>
      <c r="CK186" s="394"/>
      <c r="CL186" s="394"/>
      <c r="CM186" s="394"/>
      <c r="CN186" s="394"/>
      <c r="CO186" s="394"/>
      <c r="CP186" s="394"/>
      <c r="CQ186" s="394"/>
      <c r="CR186" s="394"/>
      <c r="CS186" s="394"/>
      <c r="CT186" s="394"/>
      <c r="CU186" s="394"/>
      <c r="CV186" s="394"/>
      <c r="CW186" s="394"/>
      <c r="CX186" s="394"/>
      <c r="CY186" s="394"/>
    </row>
    <row r="187" spans="70:103">
      <c r="BR187" s="394"/>
      <c r="BS187" s="394"/>
      <c r="BT187" s="394"/>
      <c r="BU187" s="394"/>
      <c r="BV187" s="394"/>
      <c r="BW187" s="394"/>
      <c r="BX187" s="394"/>
      <c r="BY187" s="394"/>
      <c r="BZ187" s="394"/>
      <c r="CA187" s="394"/>
      <c r="CB187" s="394"/>
      <c r="CC187" s="394"/>
      <c r="CD187" s="394"/>
      <c r="CE187" s="394"/>
      <c r="CF187" s="394"/>
      <c r="CG187" s="394"/>
      <c r="CH187" s="394"/>
      <c r="CI187" s="394"/>
      <c r="CJ187" s="394"/>
      <c r="CK187" s="394"/>
      <c r="CL187" s="394"/>
      <c r="CM187" s="394"/>
      <c r="CN187" s="394"/>
      <c r="CO187" s="394"/>
      <c r="CP187" s="394"/>
      <c r="CQ187" s="394"/>
      <c r="CR187" s="394"/>
      <c r="CS187" s="394"/>
      <c r="CT187" s="394"/>
      <c r="CU187" s="394"/>
      <c r="CV187" s="394"/>
      <c r="CW187" s="394"/>
      <c r="CX187" s="394"/>
      <c r="CY187" s="394"/>
    </row>
    <row r="188" spans="70:103">
      <c r="BR188" s="394"/>
      <c r="BS188" s="394"/>
      <c r="BT188" s="394"/>
      <c r="BU188" s="394"/>
      <c r="BV188" s="394"/>
      <c r="BW188" s="394"/>
      <c r="BX188" s="394"/>
      <c r="BY188" s="394"/>
      <c r="BZ188" s="394"/>
      <c r="CA188" s="394"/>
      <c r="CB188" s="394"/>
      <c r="CC188" s="394"/>
      <c r="CD188" s="394"/>
      <c r="CE188" s="394"/>
      <c r="CF188" s="394"/>
      <c r="CG188" s="394"/>
      <c r="CH188" s="394"/>
      <c r="CI188" s="394"/>
      <c r="CJ188" s="394"/>
      <c r="CK188" s="394"/>
      <c r="CL188" s="394"/>
      <c r="CM188" s="394"/>
      <c r="CN188" s="394"/>
      <c r="CO188" s="394"/>
      <c r="CP188" s="394"/>
      <c r="CQ188" s="394"/>
      <c r="CR188" s="394"/>
      <c r="CS188" s="394"/>
      <c r="CT188" s="394"/>
      <c r="CU188" s="394"/>
      <c r="CV188" s="394"/>
      <c r="CW188" s="394"/>
      <c r="CX188" s="394"/>
      <c r="CY188" s="394"/>
    </row>
    <row r="189" spans="70:103">
      <c r="BR189" s="394"/>
      <c r="BS189" s="394"/>
      <c r="BT189" s="394"/>
      <c r="BU189" s="394"/>
      <c r="BV189" s="394"/>
      <c r="BW189" s="394"/>
      <c r="BX189" s="394"/>
      <c r="BY189" s="394"/>
      <c r="BZ189" s="394"/>
      <c r="CA189" s="394"/>
      <c r="CB189" s="394"/>
      <c r="CC189" s="394"/>
      <c r="CD189" s="394"/>
      <c r="CE189" s="394"/>
      <c r="CF189" s="394"/>
      <c r="CG189" s="394"/>
      <c r="CH189" s="394"/>
      <c r="CI189" s="394"/>
      <c r="CJ189" s="394"/>
      <c r="CK189" s="394"/>
      <c r="CL189" s="394"/>
      <c r="CM189" s="394"/>
      <c r="CN189" s="394"/>
      <c r="CO189" s="394"/>
      <c r="CP189" s="394"/>
      <c r="CQ189" s="394"/>
      <c r="CR189" s="394"/>
      <c r="CS189" s="394"/>
      <c r="CT189" s="394"/>
      <c r="CU189" s="394"/>
      <c r="CV189" s="394"/>
      <c r="CW189" s="394"/>
      <c r="CX189" s="394"/>
      <c r="CY189" s="394"/>
    </row>
    <row r="190" spans="70:103">
      <c r="BR190" s="394"/>
      <c r="BS190" s="394"/>
      <c r="BT190" s="394"/>
      <c r="BU190" s="394"/>
      <c r="BV190" s="394"/>
      <c r="BW190" s="394"/>
      <c r="BX190" s="394"/>
      <c r="BY190" s="394"/>
      <c r="BZ190" s="394"/>
      <c r="CA190" s="394"/>
      <c r="CB190" s="394"/>
      <c r="CC190" s="394"/>
      <c r="CD190" s="394"/>
      <c r="CE190" s="394"/>
      <c r="CF190" s="394"/>
      <c r="CG190" s="394"/>
      <c r="CH190" s="394"/>
      <c r="CI190" s="394"/>
      <c r="CJ190" s="394"/>
      <c r="CK190" s="394"/>
      <c r="CL190" s="394"/>
      <c r="CM190" s="394"/>
      <c r="CN190" s="394"/>
      <c r="CO190" s="394"/>
      <c r="CP190" s="394"/>
      <c r="CQ190" s="394"/>
      <c r="CR190" s="394"/>
      <c r="CS190" s="394"/>
      <c r="CT190" s="394"/>
      <c r="CU190" s="394"/>
      <c r="CV190" s="394"/>
      <c r="CW190" s="394"/>
      <c r="CX190" s="394"/>
      <c r="CY190" s="394"/>
    </row>
    <row r="191" spans="70:103">
      <c r="BR191" s="394"/>
      <c r="BS191" s="394"/>
      <c r="BT191" s="394"/>
      <c r="BU191" s="394"/>
      <c r="BV191" s="394"/>
      <c r="BW191" s="394"/>
      <c r="BX191" s="394"/>
      <c r="BY191" s="394"/>
      <c r="BZ191" s="394"/>
      <c r="CA191" s="394"/>
      <c r="CB191" s="394"/>
      <c r="CC191" s="394"/>
      <c r="CD191" s="394"/>
      <c r="CE191" s="394"/>
      <c r="CF191" s="394"/>
      <c r="CG191" s="394"/>
      <c r="CH191" s="394"/>
      <c r="CI191" s="394"/>
      <c r="CJ191" s="394"/>
      <c r="CK191" s="394"/>
      <c r="CL191" s="394"/>
      <c r="CM191" s="394"/>
      <c r="CN191" s="394"/>
      <c r="CO191" s="394"/>
      <c r="CP191" s="394"/>
      <c r="CQ191" s="394"/>
      <c r="CR191" s="394"/>
      <c r="CS191" s="394"/>
      <c r="CT191" s="394"/>
      <c r="CU191" s="394"/>
      <c r="CV191" s="394"/>
      <c r="CW191" s="394"/>
      <c r="CX191" s="394"/>
      <c r="CY191" s="394"/>
    </row>
    <row r="192" spans="70:103">
      <c r="BR192" s="394"/>
      <c r="BS192" s="394"/>
      <c r="BT192" s="394"/>
      <c r="BU192" s="394"/>
      <c r="BV192" s="394"/>
      <c r="BW192" s="394"/>
      <c r="BX192" s="394"/>
      <c r="BY192" s="394"/>
      <c r="BZ192" s="394"/>
      <c r="CA192" s="394"/>
      <c r="CB192" s="394"/>
      <c r="CC192" s="394"/>
      <c r="CD192" s="394"/>
      <c r="CE192" s="394"/>
      <c r="CF192" s="394"/>
      <c r="CG192" s="394"/>
      <c r="CH192" s="394"/>
      <c r="CI192" s="394"/>
      <c r="CJ192" s="394"/>
      <c r="CK192" s="394"/>
      <c r="CL192" s="394"/>
      <c r="CM192" s="394"/>
      <c r="CN192" s="394"/>
      <c r="CO192" s="394"/>
      <c r="CP192" s="394"/>
      <c r="CQ192" s="394"/>
      <c r="CR192" s="394"/>
      <c r="CS192" s="394"/>
      <c r="CT192" s="394"/>
      <c r="CU192" s="394"/>
      <c r="CV192" s="394"/>
      <c r="CW192" s="394"/>
      <c r="CX192" s="394"/>
      <c r="CY192" s="394"/>
    </row>
    <row r="193" spans="70:103">
      <c r="BR193" s="394"/>
      <c r="BS193" s="394"/>
      <c r="BT193" s="394"/>
      <c r="BU193" s="394"/>
      <c r="BV193" s="394"/>
      <c r="BW193" s="394"/>
      <c r="BX193" s="394"/>
      <c r="BY193" s="394"/>
      <c r="BZ193" s="394"/>
      <c r="CA193" s="394"/>
      <c r="CB193" s="394"/>
      <c r="CC193" s="394"/>
      <c r="CD193" s="394"/>
      <c r="CE193" s="394"/>
      <c r="CF193" s="394"/>
      <c r="CG193" s="394"/>
      <c r="CH193" s="394"/>
      <c r="CI193" s="394"/>
      <c r="CJ193" s="394"/>
      <c r="CK193" s="394"/>
      <c r="CL193" s="394"/>
      <c r="CM193" s="394"/>
      <c r="CN193" s="394"/>
      <c r="CO193" s="394"/>
      <c r="CP193" s="394"/>
      <c r="CQ193" s="394"/>
      <c r="CR193" s="394"/>
      <c r="CS193" s="394"/>
      <c r="CT193" s="394"/>
      <c r="CU193" s="394"/>
      <c r="CV193" s="394"/>
      <c r="CW193" s="394"/>
      <c r="CX193" s="394"/>
      <c r="CY193" s="394"/>
    </row>
    <row r="194" spans="70:103">
      <c r="BR194" s="394"/>
      <c r="BS194" s="394"/>
      <c r="BT194" s="394"/>
      <c r="BU194" s="394"/>
      <c r="BV194" s="394"/>
      <c r="BW194" s="394"/>
      <c r="BX194" s="394"/>
      <c r="BY194" s="394"/>
      <c r="BZ194" s="394"/>
      <c r="CA194" s="394"/>
      <c r="CB194" s="394"/>
      <c r="CC194" s="394"/>
      <c r="CD194" s="394"/>
      <c r="CE194" s="394"/>
      <c r="CF194" s="394"/>
      <c r="CG194" s="394"/>
      <c r="CH194" s="394"/>
      <c r="CI194" s="394"/>
      <c r="CJ194" s="394"/>
      <c r="CK194" s="394"/>
      <c r="CL194" s="394"/>
      <c r="CM194" s="394"/>
      <c r="CN194" s="394"/>
      <c r="CO194" s="394"/>
      <c r="CP194" s="394"/>
      <c r="CQ194" s="394"/>
      <c r="CR194" s="394"/>
      <c r="CS194" s="394"/>
      <c r="CT194" s="394"/>
      <c r="CU194" s="394"/>
      <c r="CV194" s="394"/>
      <c r="CW194" s="394"/>
      <c r="CX194" s="394"/>
      <c r="CY194" s="394"/>
    </row>
    <row r="195" spans="70:103">
      <c r="BR195" s="394"/>
      <c r="BS195" s="394"/>
      <c r="BT195" s="394"/>
      <c r="BU195" s="394"/>
      <c r="BV195" s="394"/>
      <c r="BW195" s="394"/>
      <c r="BX195" s="394"/>
      <c r="BY195" s="394"/>
      <c r="BZ195" s="394"/>
      <c r="CA195" s="394"/>
      <c r="CB195" s="394"/>
      <c r="CC195" s="394"/>
      <c r="CD195" s="394"/>
      <c r="CE195" s="394"/>
      <c r="CF195" s="394"/>
      <c r="CG195" s="394"/>
      <c r="CH195" s="394"/>
      <c r="CI195" s="394"/>
      <c r="CJ195" s="394"/>
      <c r="CK195" s="394"/>
      <c r="CL195" s="394"/>
      <c r="CM195" s="394"/>
      <c r="CN195" s="394"/>
      <c r="CO195" s="394"/>
      <c r="CP195" s="394"/>
      <c r="CQ195" s="394"/>
      <c r="CR195" s="394"/>
      <c r="CS195" s="394"/>
      <c r="CT195" s="394"/>
      <c r="CU195" s="394"/>
      <c r="CV195" s="394"/>
      <c r="CW195" s="394"/>
      <c r="CX195" s="394"/>
      <c r="CY195" s="394"/>
    </row>
    <row r="196" spans="70:103">
      <c r="BR196" s="394"/>
      <c r="BS196" s="394"/>
      <c r="BT196" s="394"/>
      <c r="BU196" s="394"/>
      <c r="BV196" s="394"/>
      <c r="BW196" s="394"/>
      <c r="BX196" s="394"/>
      <c r="BY196" s="394"/>
      <c r="BZ196" s="394"/>
      <c r="CA196" s="394"/>
      <c r="CB196" s="394"/>
      <c r="CC196" s="394"/>
      <c r="CD196" s="394"/>
      <c r="CE196" s="394"/>
      <c r="CF196" s="394"/>
      <c r="CG196" s="394"/>
      <c r="CH196" s="394"/>
      <c r="CI196" s="394"/>
      <c r="CJ196" s="394"/>
      <c r="CK196" s="394"/>
      <c r="CL196" s="394"/>
      <c r="CM196" s="394"/>
      <c r="CN196" s="394"/>
      <c r="CO196" s="394"/>
      <c r="CP196" s="394"/>
      <c r="CQ196" s="394"/>
      <c r="CR196" s="394"/>
      <c r="CS196" s="394"/>
      <c r="CT196" s="394"/>
      <c r="CU196" s="394"/>
      <c r="CV196" s="394"/>
      <c r="CW196" s="394"/>
      <c r="CX196" s="394"/>
      <c r="CY196" s="394"/>
    </row>
    <row r="197" spans="70:103">
      <c r="BR197" s="394"/>
      <c r="BS197" s="394"/>
      <c r="BT197" s="394"/>
      <c r="BU197" s="394"/>
      <c r="BV197" s="394"/>
      <c r="BW197" s="394"/>
      <c r="BX197" s="394"/>
      <c r="BY197" s="394"/>
      <c r="BZ197" s="394"/>
      <c r="CA197" s="394"/>
      <c r="CB197" s="394"/>
      <c r="CC197" s="394"/>
      <c r="CD197" s="394"/>
      <c r="CE197" s="394"/>
      <c r="CF197" s="394"/>
      <c r="CG197" s="394"/>
      <c r="CH197" s="394"/>
      <c r="CI197" s="394"/>
      <c r="CJ197" s="394"/>
      <c r="CK197" s="394"/>
      <c r="CL197" s="394"/>
      <c r="CM197" s="394"/>
      <c r="CN197" s="394"/>
      <c r="CO197" s="394"/>
      <c r="CP197" s="394"/>
      <c r="CQ197" s="394"/>
      <c r="CR197" s="394"/>
      <c r="CS197" s="394"/>
      <c r="CT197" s="394"/>
      <c r="CU197" s="394"/>
      <c r="CV197" s="394"/>
      <c r="CW197" s="394"/>
      <c r="CX197" s="394"/>
      <c r="CY197" s="394"/>
    </row>
    <row r="198" spans="70:103">
      <c r="BR198" s="394"/>
      <c r="BS198" s="394"/>
      <c r="BT198" s="394"/>
      <c r="BU198" s="394"/>
      <c r="BV198" s="394"/>
      <c r="BW198" s="394"/>
      <c r="BX198" s="394"/>
      <c r="BY198" s="394"/>
      <c r="BZ198" s="394"/>
      <c r="CA198" s="394"/>
      <c r="CB198" s="394"/>
      <c r="CC198" s="394"/>
      <c r="CD198" s="394"/>
      <c r="CE198" s="394"/>
      <c r="CF198" s="394"/>
      <c r="CG198" s="394"/>
      <c r="CH198" s="394"/>
      <c r="CI198" s="394"/>
      <c r="CJ198" s="394"/>
      <c r="CK198" s="394"/>
      <c r="CL198" s="394"/>
      <c r="CM198" s="394"/>
      <c r="CN198" s="394"/>
      <c r="CO198" s="394"/>
      <c r="CP198" s="394"/>
      <c r="CQ198" s="394"/>
      <c r="CR198" s="394"/>
      <c r="CS198" s="394"/>
      <c r="CT198" s="394"/>
      <c r="CU198" s="394"/>
      <c r="CV198" s="394"/>
      <c r="CW198" s="394"/>
      <c r="CX198" s="394"/>
      <c r="CY198" s="394"/>
    </row>
    <row r="199" spans="70:103">
      <c r="BR199" s="394"/>
      <c r="BS199" s="394"/>
      <c r="BT199" s="394"/>
      <c r="BU199" s="394"/>
      <c r="BV199" s="394"/>
      <c r="BW199" s="394"/>
      <c r="BX199" s="394"/>
      <c r="BY199" s="394"/>
      <c r="BZ199" s="394"/>
      <c r="CA199" s="394"/>
      <c r="CB199" s="394"/>
      <c r="CC199" s="394"/>
      <c r="CD199" s="394"/>
      <c r="CE199" s="394"/>
      <c r="CF199" s="394"/>
      <c r="CG199" s="394"/>
      <c r="CH199" s="394"/>
      <c r="CI199" s="394"/>
      <c r="CJ199" s="394"/>
      <c r="CK199" s="394"/>
      <c r="CL199" s="394"/>
      <c r="CM199" s="394"/>
      <c r="CN199" s="394"/>
      <c r="CO199" s="394"/>
      <c r="CP199" s="394"/>
      <c r="CQ199" s="394"/>
      <c r="CR199" s="394"/>
      <c r="CS199" s="394"/>
      <c r="CT199" s="394"/>
      <c r="CU199" s="394"/>
      <c r="CV199" s="394"/>
      <c r="CW199" s="394"/>
      <c r="CX199" s="394"/>
      <c r="CY199" s="394"/>
    </row>
    <row r="200" spans="70:103">
      <c r="BR200" s="394"/>
      <c r="BS200" s="394"/>
      <c r="BT200" s="394"/>
      <c r="BU200" s="394"/>
      <c r="BV200" s="394"/>
      <c r="BW200" s="394"/>
      <c r="BX200" s="394"/>
      <c r="BY200" s="394"/>
      <c r="BZ200" s="394"/>
      <c r="CA200" s="394"/>
      <c r="CB200" s="394"/>
      <c r="CC200" s="394"/>
      <c r="CD200" s="394"/>
      <c r="CE200" s="394"/>
      <c r="CF200" s="394"/>
      <c r="CG200" s="394"/>
      <c r="CH200" s="394"/>
      <c r="CI200" s="394"/>
      <c r="CJ200" s="394"/>
      <c r="CK200" s="394"/>
      <c r="CL200" s="394"/>
      <c r="CM200" s="394"/>
      <c r="CN200" s="394"/>
      <c r="CO200" s="394"/>
      <c r="CP200" s="394"/>
      <c r="CQ200" s="394"/>
      <c r="CR200" s="394"/>
      <c r="CS200" s="394"/>
      <c r="CT200" s="394"/>
      <c r="CU200" s="394"/>
      <c r="CV200" s="394"/>
      <c r="CW200" s="394"/>
      <c r="CX200" s="394"/>
      <c r="CY200" s="394"/>
    </row>
    <row r="201" spans="70:103">
      <c r="BR201" s="394"/>
      <c r="BS201" s="394"/>
      <c r="BT201" s="394"/>
      <c r="BU201" s="394"/>
      <c r="BV201" s="394"/>
      <c r="BW201" s="394"/>
      <c r="BX201" s="394"/>
      <c r="BY201" s="394"/>
      <c r="BZ201" s="394"/>
      <c r="CA201" s="394"/>
      <c r="CB201" s="394"/>
      <c r="CC201" s="394"/>
      <c r="CD201" s="394"/>
      <c r="CE201" s="394"/>
      <c r="CF201" s="394"/>
      <c r="CG201" s="394"/>
      <c r="CH201" s="394"/>
      <c r="CI201" s="394"/>
      <c r="CJ201" s="394"/>
      <c r="CK201" s="394"/>
      <c r="CL201" s="394"/>
      <c r="CM201" s="394"/>
      <c r="CN201" s="394"/>
      <c r="CO201" s="394"/>
      <c r="CP201" s="394"/>
      <c r="CQ201" s="394"/>
      <c r="CR201" s="394"/>
      <c r="CS201" s="394"/>
      <c r="CT201" s="394"/>
      <c r="CU201" s="394"/>
      <c r="CV201" s="394"/>
      <c r="CW201" s="394"/>
      <c r="CX201" s="394"/>
      <c r="CY201" s="394"/>
    </row>
    <row r="202" spans="70:103">
      <c r="BR202" s="394"/>
      <c r="BS202" s="394"/>
      <c r="BT202" s="394"/>
      <c r="BU202" s="394"/>
      <c r="BV202" s="394"/>
      <c r="BW202" s="394"/>
      <c r="BX202" s="394"/>
      <c r="BY202" s="394"/>
      <c r="BZ202" s="394"/>
      <c r="CA202" s="394"/>
      <c r="CB202" s="394"/>
      <c r="CC202" s="394"/>
      <c r="CD202" s="394"/>
      <c r="CE202" s="394"/>
      <c r="CF202" s="394"/>
      <c r="CG202" s="394"/>
      <c r="CH202" s="394"/>
      <c r="CI202" s="394"/>
      <c r="CJ202" s="394"/>
      <c r="CK202" s="394"/>
      <c r="CL202" s="394"/>
      <c r="CM202" s="394"/>
      <c r="CN202" s="394"/>
      <c r="CO202" s="394"/>
      <c r="CP202" s="394"/>
      <c r="CQ202" s="394"/>
      <c r="CR202" s="394"/>
      <c r="CS202" s="394"/>
      <c r="CT202" s="394"/>
      <c r="CU202" s="394"/>
      <c r="CV202" s="394"/>
      <c r="CW202" s="394"/>
      <c r="CX202" s="394"/>
      <c r="CY202" s="394"/>
    </row>
    <row r="203" spans="70:103">
      <c r="BR203" s="394"/>
      <c r="BS203" s="394"/>
      <c r="BT203" s="394"/>
      <c r="BU203" s="394"/>
      <c r="BV203" s="394"/>
      <c r="BW203" s="394"/>
      <c r="BX203" s="394"/>
      <c r="BY203" s="394"/>
      <c r="BZ203" s="394"/>
      <c r="CA203" s="394"/>
      <c r="CB203" s="394"/>
      <c r="CC203" s="394"/>
      <c r="CD203" s="394"/>
      <c r="CE203" s="394"/>
      <c r="CF203" s="394"/>
      <c r="CG203" s="394"/>
      <c r="CH203" s="394"/>
      <c r="CI203" s="394"/>
      <c r="CJ203" s="394"/>
      <c r="CK203" s="394"/>
      <c r="CL203" s="394"/>
      <c r="CM203" s="394"/>
      <c r="CN203" s="394"/>
      <c r="CO203" s="394"/>
      <c r="CP203" s="394"/>
      <c r="CQ203" s="394"/>
      <c r="CR203" s="394"/>
      <c r="CS203" s="394"/>
      <c r="CT203" s="394"/>
      <c r="CU203" s="394"/>
      <c r="CV203" s="394"/>
      <c r="CW203" s="394"/>
      <c r="CX203" s="394"/>
      <c r="CY203" s="394"/>
    </row>
    <row r="204" spans="70:103">
      <c r="BR204" s="394"/>
      <c r="BS204" s="394"/>
      <c r="BT204" s="394"/>
      <c r="BU204" s="394"/>
      <c r="BV204" s="394"/>
      <c r="BW204" s="394"/>
      <c r="BX204" s="394"/>
      <c r="BY204" s="394"/>
      <c r="BZ204" s="394"/>
      <c r="CA204" s="394"/>
      <c r="CB204" s="394"/>
      <c r="CC204" s="394"/>
      <c r="CD204" s="394"/>
      <c r="CE204" s="394"/>
      <c r="CF204" s="394"/>
      <c r="CG204" s="394"/>
      <c r="CH204" s="394"/>
      <c r="CI204" s="394"/>
      <c r="CJ204" s="394"/>
      <c r="CK204" s="394"/>
      <c r="CL204" s="394"/>
      <c r="CM204" s="394"/>
      <c r="CN204" s="394"/>
      <c r="CO204" s="394"/>
      <c r="CP204" s="394"/>
      <c r="CQ204" s="394"/>
      <c r="CR204" s="394"/>
      <c r="CS204" s="394"/>
      <c r="CT204" s="394"/>
      <c r="CU204" s="394"/>
      <c r="CV204" s="394"/>
      <c r="CW204" s="394"/>
      <c r="CX204" s="394"/>
      <c r="CY204" s="394"/>
    </row>
    <row r="205" spans="70:103">
      <c r="BR205" s="394"/>
      <c r="BS205" s="394"/>
      <c r="BT205" s="394"/>
      <c r="BU205" s="394"/>
      <c r="BV205" s="394"/>
      <c r="BW205" s="394"/>
      <c r="BX205" s="394"/>
      <c r="BY205" s="394"/>
      <c r="BZ205" s="394"/>
      <c r="CA205" s="394"/>
      <c r="CB205" s="394"/>
      <c r="CC205" s="394"/>
      <c r="CD205" s="394"/>
      <c r="CE205" s="394"/>
      <c r="CF205" s="394"/>
      <c r="CG205" s="394"/>
      <c r="CH205" s="394"/>
      <c r="CI205" s="394"/>
      <c r="CJ205" s="394"/>
      <c r="CK205" s="394"/>
      <c r="CL205" s="394"/>
      <c r="CM205" s="394"/>
      <c r="CN205" s="394"/>
      <c r="CO205" s="394"/>
      <c r="CP205" s="394"/>
      <c r="CQ205" s="394"/>
      <c r="CR205" s="394"/>
      <c r="CS205" s="394"/>
      <c r="CT205" s="394"/>
      <c r="CU205" s="394"/>
      <c r="CV205" s="394"/>
      <c r="CW205" s="394"/>
      <c r="CX205" s="394"/>
      <c r="CY205" s="394"/>
    </row>
    <row r="206" spans="70:103">
      <c r="BR206" s="394"/>
      <c r="BS206" s="394"/>
      <c r="BT206" s="394"/>
      <c r="BU206" s="394"/>
      <c r="BV206" s="394"/>
      <c r="BW206" s="394"/>
      <c r="BX206" s="394"/>
      <c r="BY206" s="394"/>
      <c r="BZ206" s="394"/>
      <c r="CA206" s="394"/>
      <c r="CB206" s="394"/>
      <c r="CC206" s="394"/>
      <c r="CD206" s="394"/>
      <c r="CE206" s="394"/>
      <c r="CF206" s="394"/>
      <c r="CG206" s="394"/>
      <c r="CH206" s="394"/>
      <c r="CI206" s="394"/>
      <c r="CJ206" s="394"/>
      <c r="CK206" s="394"/>
      <c r="CL206" s="394"/>
      <c r="CM206" s="394"/>
      <c r="CN206" s="394"/>
      <c r="CO206" s="394"/>
      <c r="CP206" s="394"/>
      <c r="CQ206" s="394"/>
      <c r="CR206" s="394"/>
      <c r="CS206" s="394"/>
      <c r="CT206" s="394"/>
      <c r="CU206" s="394"/>
      <c r="CV206" s="394"/>
      <c r="CW206" s="394"/>
      <c r="CX206" s="394"/>
      <c r="CY206" s="394"/>
    </row>
    <row r="207" spans="70:103">
      <c r="BR207" s="394"/>
      <c r="BS207" s="394"/>
      <c r="BT207" s="394"/>
      <c r="BU207" s="394"/>
      <c r="BV207" s="394"/>
      <c r="BW207" s="394"/>
      <c r="BX207" s="394"/>
      <c r="BY207" s="394"/>
      <c r="BZ207" s="394"/>
      <c r="CA207" s="394"/>
      <c r="CB207" s="394"/>
      <c r="CC207" s="394"/>
      <c r="CD207" s="394"/>
      <c r="CE207" s="394"/>
      <c r="CF207" s="394"/>
      <c r="CG207" s="394"/>
      <c r="CH207" s="394"/>
      <c r="CI207" s="394"/>
      <c r="CJ207" s="394"/>
      <c r="CK207" s="394"/>
      <c r="CL207" s="394"/>
      <c r="CM207" s="394"/>
      <c r="CN207" s="394"/>
      <c r="CO207" s="394"/>
      <c r="CP207" s="394"/>
      <c r="CQ207" s="394"/>
      <c r="CR207" s="394"/>
      <c r="CS207" s="394"/>
      <c r="CT207" s="394"/>
      <c r="CU207" s="394"/>
      <c r="CV207" s="394"/>
      <c r="CW207" s="394"/>
      <c r="CX207" s="394"/>
      <c r="CY207" s="394"/>
    </row>
    <row r="208" spans="70:103">
      <c r="BR208" s="394"/>
      <c r="BS208" s="394"/>
      <c r="BT208" s="394"/>
      <c r="BU208" s="394"/>
      <c r="BV208" s="394"/>
      <c r="BW208" s="394"/>
      <c r="BX208" s="394"/>
      <c r="BY208" s="394"/>
      <c r="BZ208" s="394"/>
      <c r="CA208" s="394"/>
      <c r="CB208" s="394"/>
      <c r="CC208" s="394"/>
      <c r="CD208" s="394"/>
      <c r="CE208" s="394"/>
      <c r="CF208" s="394"/>
      <c r="CG208" s="394"/>
      <c r="CH208" s="394"/>
      <c r="CI208" s="394"/>
      <c r="CJ208" s="394"/>
      <c r="CK208" s="394"/>
      <c r="CL208" s="394"/>
      <c r="CM208" s="394"/>
      <c r="CN208" s="394"/>
      <c r="CO208" s="394"/>
      <c r="CP208" s="394"/>
      <c r="CQ208" s="394"/>
      <c r="CR208" s="394"/>
      <c r="CS208" s="394"/>
      <c r="CT208" s="394"/>
      <c r="CU208" s="394"/>
      <c r="CV208" s="394"/>
      <c r="CW208" s="394"/>
      <c r="CX208" s="394"/>
      <c r="CY208" s="394"/>
    </row>
    <row r="209" spans="70:103">
      <c r="BR209" s="394"/>
      <c r="BS209" s="394"/>
      <c r="BT209" s="394"/>
      <c r="BU209" s="394"/>
      <c r="BV209" s="394"/>
      <c r="BW209" s="394"/>
      <c r="BX209" s="394"/>
      <c r="BY209" s="394"/>
      <c r="BZ209" s="394"/>
      <c r="CA209" s="394"/>
      <c r="CB209" s="394"/>
      <c r="CC209" s="394"/>
      <c r="CD209" s="394"/>
      <c r="CE209" s="394"/>
      <c r="CF209" s="394"/>
      <c r="CG209" s="394"/>
      <c r="CH209" s="394"/>
      <c r="CI209" s="394"/>
      <c r="CJ209" s="394"/>
      <c r="CK209" s="394"/>
      <c r="CL209" s="394"/>
      <c r="CM209" s="394"/>
      <c r="CN209" s="394"/>
      <c r="CO209" s="394"/>
      <c r="CP209" s="394"/>
      <c r="CQ209" s="394"/>
      <c r="CR209" s="394"/>
      <c r="CS209" s="394"/>
      <c r="CT209" s="394"/>
      <c r="CU209" s="394"/>
      <c r="CV209" s="394"/>
      <c r="CW209" s="394"/>
      <c r="CX209" s="394"/>
      <c r="CY209" s="394"/>
    </row>
    <row r="210" spans="70:103">
      <c r="BR210" s="394"/>
      <c r="BS210" s="394"/>
      <c r="BT210" s="394"/>
      <c r="BU210" s="394"/>
      <c r="BV210" s="394"/>
      <c r="BW210" s="394"/>
      <c r="BX210" s="394"/>
      <c r="BY210" s="394"/>
      <c r="BZ210" s="394"/>
      <c r="CA210" s="394"/>
      <c r="CB210" s="394"/>
      <c r="CC210" s="394"/>
      <c r="CD210" s="394"/>
      <c r="CE210" s="394"/>
      <c r="CF210" s="394"/>
      <c r="CG210" s="394"/>
      <c r="CH210" s="394"/>
      <c r="CI210" s="394"/>
      <c r="CJ210" s="394"/>
      <c r="CK210" s="394"/>
      <c r="CL210" s="394"/>
      <c r="CM210" s="394"/>
      <c r="CN210" s="394"/>
      <c r="CO210" s="394"/>
      <c r="CP210" s="394"/>
      <c r="CQ210" s="394"/>
      <c r="CR210" s="394"/>
      <c r="CS210" s="394"/>
      <c r="CT210" s="394"/>
      <c r="CU210" s="394"/>
      <c r="CV210" s="394"/>
      <c r="CW210" s="394"/>
      <c r="CX210" s="394"/>
      <c r="CY210" s="394"/>
    </row>
    <row r="211" spans="70:103">
      <c r="BR211" s="394"/>
      <c r="BS211" s="394"/>
      <c r="BT211" s="394"/>
      <c r="BU211" s="394"/>
      <c r="BV211" s="394"/>
      <c r="BW211" s="394"/>
      <c r="BX211" s="394"/>
      <c r="BY211" s="394"/>
      <c r="BZ211" s="394"/>
      <c r="CA211" s="394"/>
      <c r="CB211" s="394"/>
      <c r="CC211" s="394"/>
      <c r="CD211" s="394"/>
      <c r="CE211" s="394"/>
      <c r="CF211" s="394"/>
      <c r="CG211" s="394"/>
      <c r="CH211" s="394"/>
      <c r="CI211" s="394"/>
      <c r="CJ211" s="394"/>
      <c r="CK211" s="394"/>
      <c r="CL211" s="394"/>
      <c r="CM211" s="394"/>
      <c r="CN211" s="394"/>
      <c r="CO211" s="394"/>
      <c r="CP211" s="394"/>
      <c r="CQ211" s="394"/>
      <c r="CR211" s="394"/>
      <c r="CS211" s="394"/>
      <c r="CT211" s="394"/>
      <c r="CU211" s="394"/>
      <c r="CV211" s="394"/>
      <c r="CW211" s="394"/>
      <c r="CX211" s="394"/>
      <c r="CY211" s="394"/>
    </row>
    <row r="212" spans="70:103">
      <c r="BR212" s="394"/>
      <c r="BS212" s="394"/>
      <c r="BT212" s="394"/>
      <c r="BU212" s="394"/>
      <c r="BV212" s="394"/>
      <c r="BW212" s="394"/>
      <c r="BX212" s="394"/>
      <c r="BY212" s="394"/>
      <c r="BZ212" s="394"/>
      <c r="CA212" s="394"/>
      <c r="CB212" s="394"/>
      <c r="CC212" s="394"/>
      <c r="CD212" s="394"/>
      <c r="CE212" s="394"/>
      <c r="CF212" s="394"/>
      <c r="CG212" s="394"/>
      <c r="CH212" s="394"/>
      <c r="CI212" s="394"/>
      <c r="CJ212" s="394"/>
      <c r="CK212" s="394"/>
      <c r="CL212" s="394"/>
      <c r="CM212" s="394"/>
      <c r="CN212" s="394"/>
      <c r="CO212" s="394"/>
      <c r="CP212" s="394"/>
      <c r="CQ212" s="394"/>
      <c r="CR212" s="394"/>
      <c r="CS212" s="394"/>
      <c r="CT212" s="394"/>
      <c r="CU212" s="394"/>
      <c r="CV212" s="394"/>
      <c r="CW212" s="394"/>
      <c r="CX212" s="394"/>
      <c r="CY212" s="394"/>
    </row>
    <row r="213" spans="70:103">
      <c r="BR213" s="394"/>
      <c r="BS213" s="394"/>
      <c r="BT213" s="394"/>
      <c r="BU213" s="394"/>
      <c r="BV213" s="394"/>
      <c r="BW213" s="394"/>
      <c r="BX213" s="394"/>
      <c r="BY213" s="394"/>
      <c r="BZ213" s="394"/>
      <c r="CA213" s="394"/>
      <c r="CB213" s="394"/>
      <c r="CC213" s="394"/>
      <c r="CD213" s="394"/>
      <c r="CE213" s="394"/>
      <c r="CF213" s="394"/>
      <c r="CG213" s="394"/>
      <c r="CH213" s="394"/>
      <c r="CI213" s="394"/>
      <c r="CJ213" s="394"/>
      <c r="CK213" s="394"/>
      <c r="CL213" s="394"/>
      <c r="CM213" s="394"/>
      <c r="CN213" s="394"/>
      <c r="CO213" s="394"/>
      <c r="CP213" s="394"/>
      <c r="CQ213" s="394"/>
      <c r="CR213" s="394"/>
      <c r="CS213" s="394"/>
      <c r="CT213" s="394"/>
      <c r="CU213" s="394"/>
      <c r="CV213" s="394"/>
      <c r="CW213" s="394"/>
      <c r="CX213" s="394"/>
      <c r="CY213" s="394"/>
    </row>
    <row r="214" spans="70:103">
      <c r="BR214" s="394"/>
      <c r="BS214" s="394"/>
      <c r="BT214" s="394"/>
      <c r="BU214" s="394"/>
      <c r="BV214" s="394"/>
      <c r="BW214" s="394"/>
      <c r="BX214" s="394"/>
      <c r="BY214" s="394"/>
      <c r="BZ214" s="394"/>
      <c r="CA214" s="394"/>
      <c r="CB214" s="394"/>
      <c r="CC214" s="394"/>
      <c r="CD214" s="394"/>
      <c r="CE214" s="394"/>
      <c r="CF214" s="394"/>
      <c r="CG214" s="394"/>
      <c r="CH214" s="394"/>
      <c r="CI214" s="394"/>
      <c r="CJ214" s="394"/>
      <c r="CK214" s="394"/>
      <c r="CL214" s="394"/>
      <c r="CM214" s="394"/>
      <c r="CN214" s="394"/>
      <c r="CO214" s="394"/>
      <c r="CP214" s="394"/>
      <c r="CQ214" s="394"/>
      <c r="CR214" s="394"/>
      <c r="CS214" s="394"/>
      <c r="CT214" s="394"/>
      <c r="CU214" s="394"/>
      <c r="CV214" s="394"/>
      <c r="CW214" s="394"/>
      <c r="CX214" s="394"/>
      <c r="CY214" s="394"/>
    </row>
    <row r="215" spans="70:103">
      <c r="BR215" s="394"/>
      <c r="BS215" s="394"/>
      <c r="BT215" s="394"/>
      <c r="BU215" s="394"/>
      <c r="BV215" s="394"/>
      <c r="BW215" s="394"/>
      <c r="BX215" s="394"/>
      <c r="BY215" s="394"/>
      <c r="BZ215" s="394"/>
      <c r="CA215" s="394"/>
      <c r="CB215" s="394"/>
      <c r="CC215" s="394"/>
      <c r="CD215" s="394"/>
      <c r="CE215" s="394"/>
      <c r="CF215" s="394"/>
      <c r="CG215" s="394"/>
      <c r="CH215" s="394"/>
      <c r="CI215" s="394"/>
      <c r="CJ215" s="394"/>
      <c r="CK215" s="394"/>
      <c r="CL215" s="394"/>
      <c r="CM215" s="394"/>
      <c r="CN215" s="394"/>
      <c r="CO215" s="394"/>
      <c r="CP215" s="394"/>
      <c r="CQ215" s="394"/>
      <c r="CR215" s="394"/>
      <c r="CS215" s="394"/>
      <c r="CT215" s="394"/>
      <c r="CU215" s="394"/>
      <c r="CV215" s="394"/>
      <c r="CW215" s="394"/>
      <c r="CX215" s="394"/>
      <c r="CY215" s="394"/>
    </row>
    <row r="216" spans="70:103">
      <c r="BR216" s="394"/>
      <c r="BS216" s="394"/>
      <c r="BT216" s="394"/>
      <c r="BU216" s="394"/>
      <c r="BV216" s="394"/>
      <c r="BW216" s="394"/>
      <c r="BX216" s="394"/>
      <c r="BY216" s="394"/>
      <c r="BZ216" s="394"/>
      <c r="CA216" s="394"/>
      <c r="CB216" s="394"/>
      <c r="CC216" s="394"/>
      <c r="CD216" s="394"/>
      <c r="CE216" s="394"/>
      <c r="CF216" s="394"/>
      <c r="CG216" s="394"/>
      <c r="CH216" s="394"/>
      <c r="CI216" s="394"/>
      <c r="CJ216" s="394"/>
      <c r="CK216" s="394"/>
      <c r="CL216" s="394"/>
      <c r="CM216" s="394"/>
      <c r="CN216" s="394"/>
      <c r="CO216" s="394"/>
      <c r="CP216" s="394"/>
      <c r="CQ216" s="394"/>
      <c r="CR216" s="394"/>
      <c r="CS216" s="394"/>
      <c r="CT216" s="394"/>
      <c r="CU216" s="394"/>
      <c r="CV216" s="394"/>
      <c r="CW216" s="394"/>
      <c r="CX216" s="394"/>
      <c r="CY216" s="394"/>
    </row>
    <row r="217" spans="70:103">
      <c r="BR217" s="394"/>
      <c r="BS217" s="394"/>
      <c r="BT217" s="394"/>
      <c r="BU217" s="394"/>
      <c r="BV217" s="394"/>
      <c r="BW217" s="394"/>
      <c r="BX217" s="394"/>
      <c r="BY217" s="394"/>
      <c r="BZ217" s="394"/>
      <c r="CA217" s="394"/>
      <c r="CB217" s="394"/>
      <c r="CC217" s="394"/>
      <c r="CD217" s="394"/>
      <c r="CE217" s="394"/>
      <c r="CF217" s="394"/>
      <c r="CG217" s="394"/>
      <c r="CH217" s="394"/>
      <c r="CI217" s="394"/>
      <c r="CJ217" s="394"/>
      <c r="CK217" s="394"/>
      <c r="CL217" s="394"/>
      <c r="CM217" s="394"/>
      <c r="CN217" s="394"/>
      <c r="CO217" s="394"/>
      <c r="CP217" s="394"/>
      <c r="CQ217" s="394"/>
      <c r="CR217" s="394"/>
      <c r="CS217" s="394"/>
      <c r="CT217" s="394"/>
      <c r="CU217" s="394"/>
      <c r="CV217" s="394"/>
      <c r="CW217" s="394"/>
      <c r="CX217" s="394"/>
      <c r="CY217" s="394"/>
    </row>
    <row r="218" spans="70:103">
      <c r="BR218" s="394"/>
      <c r="BS218" s="394"/>
      <c r="BT218" s="394"/>
      <c r="BU218" s="394"/>
      <c r="BV218" s="394"/>
      <c r="BW218" s="394"/>
      <c r="BX218" s="394"/>
      <c r="BY218" s="394"/>
      <c r="BZ218" s="394"/>
      <c r="CA218" s="394"/>
      <c r="CB218" s="394"/>
      <c r="CC218" s="394"/>
      <c r="CD218" s="394"/>
      <c r="CE218" s="394"/>
      <c r="CF218" s="394"/>
      <c r="CG218" s="394"/>
      <c r="CH218" s="394"/>
      <c r="CI218" s="394"/>
      <c r="CJ218" s="394"/>
      <c r="CK218" s="394"/>
      <c r="CL218" s="394"/>
      <c r="CM218" s="394"/>
      <c r="CN218" s="394"/>
      <c r="CO218" s="394"/>
      <c r="CP218" s="394"/>
      <c r="CQ218" s="394"/>
      <c r="CR218" s="394"/>
      <c r="CS218" s="394"/>
      <c r="CT218" s="394"/>
      <c r="CU218" s="394"/>
      <c r="CV218" s="394"/>
      <c r="CW218" s="394"/>
      <c r="CX218" s="394"/>
      <c r="CY218" s="394"/>
    </row>
    <row r="219" spans="70:103">
      <c r="BR219" s="394"/>
      <c r="BS219" s="394"/>
      <c r="BT219" s="394"/>
      <c r="BU219" s="394"/>
      <c r="BV219" s="394"/>
      <c r="BW219" s="394"/>
      <c r="BX219" s="394"/>
      <c r="BY219" s="394"/>
      <c r="BZ219" s="394"/>
      <c r="CA219" s="394"/>
      <c r="CB219" s="394"/>
      <c r="CC219" s="394"/>
      <c r="CD219" s="394"/>
      <c r="CE219" s="394"/>
      <c r="CF219" s="394"/>
      <c r="CG219" s="394"/>
      <c r="CH219" s="394"/>
      <c r="CI219" s="394"/>
      <c r="CJ219" s="394"/>
      <c r="CK219" s="394"/>
      <c r="CL219" s="394"/>
      <c r="CM219" s="394"/>
      <c r="CN219" s="394"/>
      <c r="CO219" s="394"/>
      <c r="CP219" s="394"/>
      <c r="CQ219" s="394"/>
      <c r="CR219" s="394"/>
      <c r="CS219" s="394"/>
      <c r="CT219" s="394"/>
      <c r="CU219" s="394"/>
      <c r="CV219" s="394"/>
      <c r="CW219" s="394"/>
      <c r="CX219" s="394"/>
      <c r="CY219" s="394"/>
    </row>
    <row r="220" spans="70:103">
      <c r="BR220" s="394"/>
      <c r="BS220" s="394"/>
      <c r="BT220" s="394"/>
      <c r="BU220" s="394"/>
      <c r="BV220" s="394"/>
      <c r="BW220" s="394"/>
      <c r="BX220" s="394"/>
      <c r="BY220" s="394"/>
      <c r="BZ220" s="394"/>
      <c r="CA220" s="394"/>
      <c r="CB220" s="394"/>
      <c r="CC220" s="394"/>
      <c r="CD220" s="394"/>
      <c r="CE220" s="394"/>
      <c r="CF220" s="394"/>
      <c r="CG220" s="394"/>
      <c r="CH220" s="394"/>
      <c r="CI220" s="394"/>
      <c r="CJ220" s="394"/>
      <c r="CK220" s="394"/>
      <c r="CL220" s="394"/>
      <c r="CM220" s="394"/>
      <c r="CN220" s="394"/>
      <c r="CO220" s="394"/>
      <c r="CP220" s="394"/>
      <c r="CQ220" s="394"/>
      <c r="CR220" s="394"/>
      <c r="CS220" s="394"/>
      <c r="CT220" s="394"/>
      <c r="CU220" s="394"/>
      <c r="CV220" s="394"/>
      <c r="CW220" s="394"/>
      <c r="CX220" s="394"/>
      <c r="CY220" s="394"/>
    </row>
    <row r="221" spans="70:103">
      <c r="BR221" s="394"/>
      <c r="BS221" s="394"/>
      <c r="BT221" s="394"/>
      <c r="BU221" s="394"/>
      <c r="BV221" s="394"/>
      <c r="BW221" s="394"/>
      <c r="BX221" s="394"/>
      <c r="BY221" s="394"/>
      <c r="BZ221" s="394"/>
      <c r="CA221" s="394"/>
      <c r="CB221" s="394"/>
      <c r="CC221" s="394"/>
      <c r="CD221" s="394"/>
      <c r="CE221" s="394"/>
      <c r="CF221" s="394"/>
      <c r="CG221" s="394"/>
      <c r="CH221" s="394"/>
      <c r="CI221" s="394"/>
      <c r="CJ221" s="394"/>
      <c r="CK221" s="394"/>
      <c r="CL221" s="394"/>
      <c r="CM221" s="394"/>
      <c r="CN221" s="394"/>
      <c r="CO221" s="394"/>
      <c r="CP221" s="394"/>
      <c r="CQ221" s="394"/>
      <c r="CR221" s="394"/>
      <c r="CS221" s="394"/>
      <c r="CT221" s="394"/>
      <c r="CU221" s="394"/>
      <c r="CV221" s="394"/>
      <c r="CW221" s="394"/>
      <c r="CX221" s="394"/>
      <c r="CY221" s="394"/>
    </row>
    <row r="222" spans="70:103">
      <c r="BR222" s="394"/>
      <c r="BS222" s="394"/>
      <c r="BT222" s="394"/>
      <c r="BU222" s="394"/>
      <c r="BV222" s="394"/>
      <c r="BW222" s="394"/>
      <c r="BX222" s="394"/>
      <c r="BY222" s="394"/>
      <c r="BZ222" s="394"/>
      <c r="CA222" s="394"/>
      <c r="CB222" s="394"/>
      <c r="CC222" s="394"/>
      <c r="CD222" s="394"/>
      <c r="CE222" s="394"/>
      <c r="CF222" s="394"/>
      <c r="CG222" s="394"/>
      <c r="CH222" s="394"/>
      <c r="CI222" s="394"/>
      <c r="CJ222" s="394"/>
      <c r="CK222" s="394"/>
      <c r="CL222" s="394"/>
      <c r="CM222" s="394"/>
      <c r="CN222" s="394"/>
      <c r="CO222" s="394"/>
      <c r="CP222" s="394"/>
      <c r="CQ222" s="394"/>
      <c r="CR222" s="394"/>
      <c r="CS222" s="394"/>
      <c r="CT222" s="394"/>
      <c r="CU222" s="394"/>
      <c r="CV222" s="394"/>
      <c r="CW222" s="394"/>
      <c r="CX222" s="394"/>
      <c r="CY222" s="394"/>
    </row>
    <row r="223" spans="70:103">
      <c r="BR223" s="394"/>
      <c r="BS223" s="394"/>
      <c r="BT223" s="394"/>
      <c r="BU223" s="394"/>
      <c r="BV223" s="394"/>
      <c r="BW223" s="394"/>
      <c r="BX223" s="394"/>
      <c r="BY223" s="394"/>
      <c r="BZ223" s="394"/>
      <c r="CA223" s="394"/>
      <c r="CB223" s="394"/>
      <c r="CC223" s="394"/>
      <c r="CD223" s="394"/>
      <c r="CE223" s="394"/>
      <c r="CF223" s="394"/>
      <c r="CG223" s="394"/>
      <c r="CH223" s="394"/>
      <c r="CI223" s="394"/>
      <c r="CJ223" s="394"/>
      <c r="CK223" s="394"/>
      <c r="CL223" s="394"/>
      <c r="CM223" s="394"/>
      <c r="CN223" s="394"/>
      <c r="CO223" s="394"/>
      <c r="CP223" s="394"/>
      <c r="CQ223" s="394"/>
      <c r="CR223" s="394"/>
      <c r="CS223" s="394"/>
      <c r="CT223" s="394"/>
      <c r="CU223" s="394"/>
      <c r="CV223" s="394"/>
      <c r="CW223" s="394"/>
      <c r="CX223" s="394"/>
      <c r="CY223" s="394"/>
    </row>
    <row r="224" spans="70:103">
      <c r="BR224" s="394"/>
      <c r="BS224" s="394"/>
      <c r="BT224" s="394"/>
      <c r="BU224" s="394"/>
      <c r="BV224" s="394"/>
      <c r="BW224" s="394"/>
      <c r="BX224" s="394"/>
      <c r="BY224" s="394"/>
      <c r="BZ224" s="394"/>
      <c r="CA224" s="394"/>
      <c r="CB224" s="394"/>
      <c r="CC224" s="394"/>
      <c r="CD224" s="394"/>
      <c r="CE224" s="394"/>
      <c r="CF224" s="394"/>
      <c r="CG224" s="394"/>
      <c r="CH224" s="394"/>
      <c r="CI224" s="394"/>
      <c r="CJ224" s="394"/>
      <c r="CK224" s="394"/>
      <c r="CL224" s="394"/>
      <c r="CM224" s="394"/>
      <c r="CN224" s="394"/>
      <c r="CO224" s="394"/>
      <c r="CP224" s="394"/>
      <c r="CQ224" s="394"/>
      <c r="CR224" s="394"/>
      <c r="CS224" s="394"/>
      <c r="CT224" s="394"/>
      <c r="CU224" s="394"/>
      <c r="CV224" s="394"/>
      <c r="CW224" s="394"/>
      <c r="CX224" s="394"/>
      <c r="CY224" s="394"/>
    </row>
    <row r="225" spans="70:103">
      <c r="BR225" s="394"/>
      <c r="BS225" s="394"/>
      <c r="BT225" s="394"/>
      <c r="BU225" s="394"/>
      <c r="BV225" s="394"/>
      <c r="BW225" s="394"/>
      <c r="BX225" s="394"/>
      <c r="BY225" s="394"/>
      <c r="BZ225" s="394"/>
      <c r="CA225" s="394"/>
      <c r="CB225" s="394"/>
      <c r="CC225" s="394"/>
      <c r="CD225" s="394"/>
      <c r="CE225" s="394"/>
      <c r="CF225" s="394"/>
      <c r="CG225" s="394"/>
      <c r="CH225" s="394"/>
      <c r="CI225" s="394"/>
      <c r="CJ225" s="394"/>
      <c r="CK225" s="394"/>
      <c r="CL225" s="394"/>
      <c r="CM225" s="394"/>
      <c r="CN225" s="394"/>
      <c r="CO225" s="394"/>
      <c r="CP225" s="394"/>
      <c r="CQ225" s="394"/>
      <c r="CR225" s="394"/>
      <c r="CS225" s="394"/>
      <c r="CT225" s="394"/>
      <c r="CU225" s="394"/>
      <c r="CV225" s="394"/>
      <c r="CW225" s="394"/>
      <c r="CX225" s="394"/>
      <c r="CY225" s="394"/>
    </row>
    <row r="226" spans="70:103">
      <c r="BR226" s="394"/>
      <c r="BS226" s="394"/>
      <c r="BT226" s="394"/>
      <c r="BU226" s="394"/>
      <c r="BV226" s="394"/>
      <c r="BW226" s="394"/>
      <c r="BX226" s="394"/>
      <c r="BY226" s="394"/>
      <c r="BZ226" s="394"/>
      <c r="CA226" s="394"/>
      <c r="CB226" s="394"/>
      <c r="CC226" s="394"/>
      <c r="CD226" s="394"/>
      <c r="CE226" s="394"/>
      <c r="CF226" s="394"/>
      <c r="CG226" s="394"/>
      <c r="CH226" s="394"/>
      <c r="CI226" s="394"/>
      <c r="CJ226" s="394"/>
      <c r="CK226" s="394"/>
      <c r="CL226" s="394"/>
      <c r="CM226" s="394"/>
      <c r="CN226" s="394"/>
      <c r="CO226" s="394"/>
      <c r="CP226" s="394"/>
      <c r="CQ226" s="394"/>
      <c r="CR226" s="394"/>
      <c r="CS226" s="394"/>
      <c r="CT226" s="394"/>
      <c r="CU226" s="394"/>
      <c r="CV226" s="394"/>
      <c r="CW226" s="394"/>
      <c r="CX226" s="394"/>
      <c r="CY226" s="394"/>
    </row>
    <row r="227" spans="70:103">
      <c r="BR227" s="394"/>
      <c r="BS227" s="394"/>
      <c r="BT227" s="394"/>
      <c r="BU227" s="394"/>
      <c r="BV227" s="394"/>
      <c r="BW227" s="394"/>
      <c r="BX227" s="394"/>
      <c r="BY227" s="394"/>
      <c r="BZ227" s="394"/>
      <c r="CA227" s="394"/>
      <c r="CB227" s="394"/>
      <c r="CC227" s="394"/>
      <c r="CD227" s="394"/>
      <c r="CE227" s="394"/>
      <c r="CF227" s="394"/>
      <c r="CG227" s="394"/>
      <c r="CH227" s="394"/>
      <c r="CI227" s="394"/>
      <c r="CJ227" s="394"/>
      <c r="CK227" s="394"/>
      <c r="CL227" s="394"/>
      <c r="CM227" s="394"/>
      <c r="CN227" s="394"/>
      <c r="CO227" s="394"/>
      <c r="CP227" s="394"/>
      <c r="CQ227" s="394"/>
      <c r="CR227" s="394"/>
      <c r="CS227" s="394"/>
      <c r="CT227" s="394"/>
      <c r="CU227" s="394"/>
      <c r="CV227" s="394"/>
      <c r="CW227" s="394"/>
      <c r="CX227" s="394"/>
      <c r="CY227" s="394"/>
    </row>
    <row r="228" spans="70:103">
      <c r="BR228" s="394"/>
      <c r="BS228" s="394"/>
      <c r="BT228" s="394"/>
      <c r="BU228" s="394"/>
      <c r="BV228" s="394"/>
      <c r="BW228" s="394"/>
      <c r="BX228" s="394"/>
      <c r="BY228" s="394"/>
      <c r="BZ228" s="394"/>
      <c r="CA228" s="394"/>
      <c r="CB228" s="394"/>
      <c r="CC228" s="394"/>
      <c r="CD228" s="394"/>
      <c r="CE228" s="394"/>
      <c r="CF228" s="394"/>
      <c r="CG228" s="394"/>
      <c r="CH228" s="394"/>
      <c r="CI228" s="394"/>
      <c r="CJ228" s="394"/>
      <c r="CK228" s="394"/>
      <c r="CL228" s="394"/>
      <c r="CM228" s="394"/>
      <c r="CN228" s="394"/>
      <c r="CO228" s="394"/>
      <c r="CP228" s="394"/>
      <c r="CQ228" s="394"/>
      <c r="CR228" s="394"/>
      <c r="CS228" s="394"/>
      <c r="CT228" s="394"/>
      <c r="CU228" s="394"/>
      <c r="CV228" s="394"/>
      <c r="CW228" s="394"/>
      <c r="CX228" s="394"/>
      <c r="CY228" s="394"/>
    </row>
    <row r="229" spans="70:103">
      <c r="BR229" s="394"/>
      <c r="BS229" s="394"/>
      <c r="BT229" s="394"/>
      <c r="BU229" s="394"/>
      <c r="BV229" s="394"/>
      <c r="BW229" s="394"/>
      <c r="BX229" s="394"/>
      <c r="BY229" s="394"/>
      <c r="BZ229" s="394"/>
      <c r="CA229" s="394"/>
      <c r="CB229" s="394"/>
      <c r="CC229" s="394"/>
      <c r="CD229" s="394"/>
      <c r="CE229" s="394"/>
      <c r="CF229" s="394"/>
      <c r="CG229" s="394"/>
      <c r="CH229" s="394"/>
      <c r="CI229" s="394"/>
      <c r="CJ229" s="394"/>
      <c r="CK229" s="394"/>
      <c r="CL229" s="394"/>
      <c r="CM229" s="394"/>
      <c r="CN229" s="394"/>
      <c r="CO229" s="394"/>
      <c r="CP229" s="394"/>
      <c r="CQ229" s="394"/>
      <c r="CR229" s="394"/>
      <c r="CS229" s="394"/>
      <c r="CT229" s="394"/>
      <c r="CU229" s="394"/>
      <c r="CV229" s="394"/>
      <c r="CW229" s="394"/>
      <c r="CX229" s="394"/>
      <c r="CY229" s="394"/>
    </row>
    <row r="230" spans="70:103">
      <c r="BR230" s="394"/>
      <c r="BS230" s="394"/>
      <c r="BT230" s="394"/>
      <c r="BU230" s="394"/>
      <c r="BV230" s="394"/>
      <c r="BW230" s="394"/>
      <c r="BX230" s="394"/>
      <c r="BY230" s="394"/>
      <c r="BZ230" s="394"/>
      <c r="CA230" s="394"/>
      <c r="CB230" s="394"/>
      <c r="CC230" s="394"/>
      <c r="CD230" s="394"/>
      <c r="CE230" s="394"/>
      <c r="CF230" s="394"/>
      <c r="CG230" s="394"/>
      <c r="CH230" s="394"/>
      <c r="CI230" s="394"/>
      <c r="CJ230" s="394"/>
      <c r="CK230" s="394"/>
      <c r="CL230" s="394"/>
      <c r="CM230" s="394"/>
      <c r="CN230" s="394"/>
      <c r="CO230" s="394"/>
      <c r="CP230" s="394"/>
      <c r="CQ230" s="394"/>
      <c r="CR230" s="394"/>
      <c r="CS230" s="394"/>
      <c r="CT230" s="394"/>
      <c r="CU230" s="394"/>
      <c r="CV230" s="394"/>
      <c r="CW230" s="394"/>
      <c r="CX230" s="394"/>
      <c r="CY230" s="394"/>
    </row>
    <row r="231" spans="70:103">
      <c r="BR231" s="394"/>
      <c r="BS231" s="394"/>
      <c r="BT231" s="394"/>
      <c r="BU231" s="394"/>
      <c r="BV231" s="394"/>
      <c r="BW231" s="394"/>
      <c r="BX231" s="394"/>
      <c r="BY231" s="394"/>
      <c r="BZ231" s="394"/>
      <c r="CA231" s="394"/>
      <c r="CB231" s="394"/>
      <c r="CC231" s="394"/>
      <c r="CD231" s="394"/>
      <c r="CE231" s="394"/>
      <c r="CF231" s="394"/>
      <c r="CG231" s="394"/>
      <c r="CH231" s="394"/>
      <c r="CI231" s="394"/>
      <c r="CJ231" s="394"/>
      <c r="CK231" s="394"/>
      <c r="CL231" s="394"/>
      <c r="CM231" s="394"/>
      <c r="CN231" s="394"/>
      <c r="CO231" s="394"/>
      <c r="CP231" s="394"/>
      <c r="CQ231" s="394"/>
      <c r="CR231" s="394"/>
      <c r="CS231" s="394"/>
      <c r="CT231" s="394"/>
      <c r="CU231" s="394"/>
      <c r="CV231" s="394"/>
      <c r="CW231" s="394"/>
      <c r="CX231" s="394"/>
      <c r="CY231" s="394"/>
    </row>
    <row r="232" spans="70:103">
      <c r="BR232" s="394"/>
      <c r="BS232" s="394"/>
      <c r="BT232" s="394"/>
      <c r="BU232" s="394"/>
      <c r="BV232" s="394"/>
      <c r="BW232" s="394"/>
      <c r="BX232" s="394"/>
      <c r="BY232" s="394"/>
      <c r="BZ232" s="394"/>
      <c r="CA232" s="394"/>
      <c r="CB232" s="394"/>
      <c r="CC232" s="394"/>
      <c r="CD232" s="394"/>
      <c r="CE232" s="394"/>
      <c r="CF232" s="394"/>
      <c r="CG232" s="394"/>
      <c r="CH232" s="394"/>
      <c r="CI232" s="394"/>
      <c r="CJ232" s="394"/>
      <c r="CK232" s="394"/>
      <c r="CL232" s="394"/>
      <c r="CM232" s="394"/>
      <c r="CN232" s="394"/>
      <c r="CO232" s="394"/>
      <c r="CP232" s="394"/>
      <c r="CQ232" s="394"/>
      <c r="CR232" s="394"/>
      <c r="CS232" s="394"/>
      <c r="CT232" s="394"/>
      <c r="CU232" s="394"/>
      <c r="CV232" s="394"/>
      <c r="CW232" s="394"/>
      <c r="CX232" s="394"/>
      <c r="CY232" s="394"/>
    </row>
    <row r="233" spans="70:103">
      <c r="BR233" s="394"/>
      <c r="BS233" s="394"/>
      <c r="BT233" s="394"/>
      <c r="BU233" s="394"/>
      <c r="BV233" s="394"/>
      <c r="BW233" s="394"/>
      <c r="BX233" s="394"/>
      <c r="BY233" s="394"/>
      <c r="BZ233" s="394"/>
      <c r="CA233" s="394"/>
      <c r="CB233" s="394"/>
      <c r="CC233" s="394"/>
      <c r="CD233" s="394"/>
      <c r="CE233" s="394"/>
      <c r="CF233" s="394"/>
      <c r="CG233" s="394"/>
      <c r="CH233" s="394"/>
      <c r="CI233" s="394"/>
      <c r="CJ233" s="394"/>
      <c r="CK233" s="394"/>
      <c r="CL233" s="394"/>
      <c r="CM233" s="394"/>
      <c r="CN233" s="394"/>
      <c r="CO233" s="394"/>
      <c r="CP233" s="394"/>
      <c r="CQ233" s="394"/>
      <c r="CR233" s="394"/>
      <c r="CS233" s="394"/>
      <c r="CT233" s="394"/>
      <c r="CU233" s="394"/>
      <c r="CV233" s="394"/>
      <c r="CW233" s="394"/>
      <c r="CX233" s="394"/>
      <c r="CY233" s="394"/>
    </row>
    <row r="234" spans="70:103">
      <c r="BR234" s="394"/>
      <c r="BS234" s="394"/>
      <c r="BT234" s="394"/>
      <c r="BU234" s="394"/>
      <c r="BV234" s="394"/>
      <c r="BW234" s="394"/>
      <c r="BX234" s="394"/>
      <c r="BY234" s="394"/>
      <c r="BZ234" s="394"/>
      <c r="CA234" s="394"/>
      <c r="CB234" s="394"/>
      <c r="CC234" s="394"/>
      <c r="CD234" s="394"/>
      <c r="CE234" s="394"/>
      <c r="CF234" s="394"/>
      <c r="CG234" s="394"/>
      <c r="CH234" s="394"/>
      <c r="CI234" s="394"/>
      <c r="CJ234" s="394"/>
      <c r="CK234" s="394"/>
      <c r="CL234" s="394"/>
      <c r="CM234" s="394"/>
      <c r="CN234" s="394"/>
      <c r="CO234" s="394"/>
      <c r="CP234" s="394"/>
      <c r="CQ234" s="394"/>
      <c r="CR234" s="394"/>
      <c r="CS234" s="394"/>
      <c r="CT234" s="394"/>
      <c r="CU234" s="394"/>
      <c r="CV234" s="394"/>
      <c r="CW234" s="394"/>
      <c r="CX234" s="394"/>
      <c r="CY234" s="394"/>
    </row>
    <row r="235" spans="70:103">
      <c r="BR235" s="394"/>
      <c r="BS235" s="394"/>
      <c r="BT235" s="394"/>
      <c r="BU235" s="394"/>
      <c r="BV235" s="394"/>
      <c r="BW235" s="394"/>
      <c r="BX235" s="394"/>
      <c r="BY235" s="394"/>
      <c r="BZ235" s="394"/>
      <c r="CA235" s="394"/>
      <c r="CB235" s="394"/>
      <c r="CC235" s="394"/>
      <c r="CD235" s="394"/>
      <c r="CE235" s="394"/>
      <c r="CF235" s="394"/>
      <c r="CG235" s="394"/>
      <c r="CH235" s="394"/>
      <c r="CI235" s="394"/>
      <c r="CJ235" s="394"/>
      <c r="CK235" s="394"/>
      <c r="CL235" s="394"/>
      <c r="CM235" s="394"/>
      <c r="CN235" s="394"/>
      <c r="CO235" s="394"/>
      <c r="CP235" s="394"/>
      <c r="CQ235" s="394"/>
      <c r="CR235" s="394"/>
      <c r="CS235" s="394"/>
      <c r="CT235" s="394"/>
      <c r="CU235" s="394"/>
      <c r="CV235" s="394"/>
      <c r="CW235" s="394"/>
      <c r="CX235" s="394"/>
      <c r="CY235" s="394"/>
    </row>
    <row r="236" spans="70:103">
      <c r="BR236" s="394"/>
      <c r="BS236" s="394"/>
      <c r="BT236" s="394"/>
      <c r="BU236" s="394"/>
      <c r="BV236" s="394"/>
      <c r="BW236" s="394"/>
      <c r="BX236" s="394"/>
      <c r="BY236" s="394"/>
      <c r="BZ236" s="394"/>
      <c r="CA236" s="394"/>
      <c r="CB236" s="394"/>
      <c r="CC236" s="394"/>
      <c r="CD236" s="394"/>
      <c r="CE236" s="394"/>
      <c r="CF236" s="394"/>
      <c r="CG236" s="394"/>
      <c r="CH236" s="394"/>
      <c r="CI236" s="394"/>
      <c r="CJ236" s="394"/>
      <c r="CK236" s="394"/>
      <c r="CL236" s="394"/>
      <c r="CM236" s="394"/>
      <c r="CN236" s="394"/>
      <c r="CO236" s="394"/>
      <c r="CP236" s="394"/>
      <c r="CQ236" s="394"/>
      <c r="CR236" s="394"/>
      <c r="CS236" s="394"/>
      <c r="CT236" s="394"/>
      <c r="CU236" s="394"/>
      <c r="CV236" s="394"/>
      <c r="CW236" s="394"/>
      <c r="CX236" s="394"/>
      <c r="CY236" s="394"/>
    </row>
    <row r="237" spans="70:103">
      <c r="BR237" s="394"/>
      <c r="BS237" s="394"/>
      <c r="BT237" s="394"/>
      <c r="BU237" s="394"/>
      <c r="BV237" s="394"/>
      <c r="BW237" s="394"/>
      <c r="BX237" s="394"/>
      <c r="BY237" s="394"/>
      <c r="BZ237" s="394"/>
      <c r="CA237" s="394"/>
      <c r="CB237" s="394"/>
      <c r="CC237" s="394"/>
      <c r="CD237" s="394"/>
      <c r="CE237" s="394"/>
      <c r="CF237" s="394"/>
      <c r="CG237" s="394"/>
      <c r="CH237" s="394"/>
      <c r="CI237" s="394"/>
      <c r="CJ237" s="394"/>
      <c r="CK237" s="394"/>
      <c r="CL237" s="394"/>
      <c r="CM237" s="394"/>
      <c r="CN237" s="394"/>
      <c r="CO237" s="394"/>
      <c r="CP237" s="394"/>
      <c r="CQ237" s="394"/>
      <c r="CR237" s="394"/>
      <c r="CS237" s="394"/>
      <c r="CT237" s="394"/>
      <c r="CU237" s="394"/>
      <c r="CV237" s="394"/>
      <c r="CW237" s="394"/>
      <c r="CX237" s="394"/>
      <c r="CY237" s="394"/>
    </row>
    <row r="238" spans="70:103">
      <c r="BR238" s="394"/>
      <c r="BS238" s="394"/>
      <c r="BT238" s="394"/>
      <c r="BU238" s="394"/>
      <c r="BV238" s="394"/>
      <c r="BW238" s="394"/>
      <c r="BX238" s="394"/>
      <c r="BY238" s="394"/>
      <c r="BZ238" s="394"/>
      <c r="CA238" s="394"/>
      <c r="CB238" s="394"/>
      <c r="CC238" s="394"/>
      <c r="CD238" s="394"/>
      <c r="CE238" s="394"/>
      <c r="CF238" s="394"/>
      <c r="CG238" s="394"/>
      <c r="CH238" s="394"/>
      <c r="CI238" s="394"/>
      <c r="CJ238" s="394"/>
      <c r="CK238" s="394"/>
      <c r="CL238" s="394"/>
      <c r="CM238" s="394"/>
      <c r="CN238" s="394"/>
      <c r="CO238" s="394"/>
      <c r="CP238" s="394"/>
      <c r="CQ238" s="394"/>
      <c r="CR238" s="394"/>
      <c r="CS238" s="394"/>
      <c r="CT238" s="394"/>
      <c r="CU238" s="394"/>
      <c r="CV238" s="394"/>
      <c r="CW238" s="394"/>
      <c r="CX238" s="394"/>
      <c r="CY238" s="394"/>
    </row>
    <row r="239" spans="70:103">
      <c r="BR239" s="394"/>
      <c r="BS239" s="394"/>
      <c r="BT239" s="394"/>
      <c r="BU239" s="394"/>
      <c r="BV239" s="394"/>
      <c r="BW239" s="394"/>
      <c r="BX239" s="394"/>
      <c r="BY239" s="394"/>
      <c r="BZ239" s="394"/>
      <c r="CA239" s="394"/>
      <c r="CB239" s="394"/>
      <c r="CC239" s="394"/>
      <c r="CD239" s="394"/>
      <c r="CE239" s="394"/>
      <c r="CF239" s="394"/>
      <c r="CG239" s="394"/>
      <c r="CH239" s="394"/>
      <c r="CI239" s="394"/>
      <c r="CJ239" s="394"/>
      <c r="CK239" s="394"/>
      <c r="CL239" s="394"/>
      <c r="CM239" s="394"/>
      <c r="CN239" s="394"/>
      <c r="CO239" s="394"/>
      <c r="CP239" s="394"/>
      <c r="CQ239" s="394"/>
      <c r="CR239" s="394"/>
      <c r="CS239" s="394"/>
      <c r="CT239" s="394"/>
      <c r="CU239" s="394"/>
      <c r="CV239" s="394"/>
      <c r="CW239" s="394"/>
      <c r="CX239" s="394"/>
      <c r="CY239" s="394"/>
    </row>
    <row r="240" spans="70:103">
      <c r="BR240" s="394"/>
      <c r="BS240" s="394"/>
      <c r="BT240" s="394"/>
      <c r="BU240" s="394"/>
      <c r="BV240" s="394"/>
      <c r="BW240" s="394"/>
      <c r="BX240" s="394"/>
      <c r="BY240" s="394"/>
      <c r="BZ240" s="394"/>
      <c r="CA240" s="394"/>
      <c r="CB240" s="394"/>
      <c r="CC240" s="394"/>
      <c r="CD240" s="394"/>
      <c r="CE240" s="394"/>
      <c r="CF240" s="394"/>
      <c r="CG240" s="394"/>
      <c r="CH240" s="394"/>
      <c r="CI240" s="394"/>
      <c r="CJ240" s="394"/>
      <c r="CK240" s="394"/>
      <c r="CL240" s="394"/>
      <c r="CM240" s="394"/>
      <c r="CN240" s="394"/>
      <c r="CO240" s="394"/>
      <c r="CP240" s="394"/>
      <c r="CQ240" s="394"/>
      <c r="CR240" s="394"/>
      <c r="CS240" s="394"/>
      <c r="CT240" s="394"/>
      <c r="CU240" s="394"/>
      <c r="CV240" s="394"/>
      <c r="CW240" s="394"/>
      <c r="CX240" s="394"/>
      <c r="CY240" s="394"/>
    </row>
    <row r="241" spans="70:103">
      <c r="BR241" s="394"/>
      <c r="BS241" s="394"/>
      <c r="BT241" s="394"/>
      <c r="BU241" s="394"/>
      <c r="BV241" s="394"/>
      <c r="BW241" s="394"/>
      <c r="BX241" s="394"/>
      <c r="BY241" s="394"/>
      <c r="BZ241" s="394"/>
      <c r="CA241" s="394"/>
      <c r="CB241" s="394"/>
      <c r="CC241" s="394"/>
      <c r="CD241" s="394"/>
      <c r="CE241" s="394"/>
      <c r="CF241" s="394"/>
      <c r="CG241" s="394"/>
      <c r="CH241" s="394"/>
      <c r="CI241" s="394"/>
      <c r="CJ241" s="394"/>
      <c r="CK241" s="394"/>
      <c r="CL241" s="394"/>
      <c r="CM241" s="394"/>
      <c r="CN241" s="394"/>
      <c r="CO241" s="394"/>
      <c r="CP241" s="394"/>
      <c r="CQ241" s="394"/>
      <c r="CR241" s="394"/>
      <c r="CS241" s="394"/>
      <c r="CT241" s="394"/>
      <c r="CU241" s="394"/>
      <c r="CV241" s="394"/>
      <c r="CW241" s="394"/>
      <c r="CX241" s="394"/>
      <c r="CY241" s="394"/>
    </row>
    <row r="242" spans="70:103">
      <c r="BR242" s="394"/>
      <c r="BS242" s="394"/>
      <c r="BT242" s="394"/>
      <c r="BU242" s="394"/>
      <c r="BV242" s="394"/>
      <c r="BW242" s="394"/>
      <c r="BX242" s="394"/>
      <c r="BY242" s="394"/>
      <c r="BZ242" s="394"/>
      <c r="CA242" s="394"/>
      <c r="CB242" s="394"/>
      <c r="CC242" s="394"/>
      <c r="CD242" s="394"/>
      <c r="CE242" s="394"/>
      <c r="CF242" s="394"/>
      <c r="CG242" s="394"/>
      <c r="CH242" s="394"/>
      <c r="CI242" s="394"/>
      <c r="CJ242" s="394"/>
      <c r="CK242" s="394"/>
      <c r="CL242" s="394"/>
      <c r="CM242" s="394"/>
      <c r="CN242" s="394"/>
      <c r="CO242" s="394"/>
      <c r="CP242" s="394"/>
      <c r="CQ242" s="394"/>
      <c r="CR242" s="394"/>
      <c r="CS242" s="394"/>
      <c r="CT242" s="394"/>
      <c r="CU242" s="394"/>
      <c r="CV242" s="394"/>
      <c r="CW242" s="394"/>
      <c r="CX242" s="394"/>
      <c r="CY242" s="394"/>
    </row>
    <row r="243" spans="70:103">
      <c r="BR243" s="394"/>
      <c r="BS243" s="394"/>
      <c r="BT243" s="394"/>
      <c r="BU243" s="394"/>
      <c r="BV243" s="394"/>
      <c r="BW243" s="394"/>
      <c r="BX243" s="394"/>
      <c r="BY243" s="394"/>
      <c r="BZ243" s="394"/>
      <c r="CA243" s="394"/>
      <c r="CB243" s="394"/>
      <c r="CC243" s="394"/>
      <c r="CD243" s="394"/>
      <c r="CE243" s="394"/>
      <c r="CF243" s="394"/>
      <c r="CG243" s="394"/>
      <c r="CH243" s="394"/>
      <c r="CI243" s="394"/>
      <c r="CJ243" s="394"/>
      <c r="CK243" s="394"/>
      <c r="CL243" s="394"/>
      <c r="CM243" s="394"/>
      <c r="CN243" s="394"/>
      <c r="CO243" s="394"/>
      <c r="CP243" s="394"/>
      <c r="CQ243" s="394"/>
      <c r="CR243" s="394"/>
      <c r="CS243" s="394"/>
      <c r="CT243" s="394"/>
      <c r="CU243" s="394"/>
      <c r="CV243" s="394"/>
      <c r="CW243" s="394"/>
      <c r="CX243" s="394"/>
      <c r="CY243" s="394"/>
    </row>
    <row r="244" spans="70:103">
      <c r="BR244" s="394"/>
      <c r="BS244" s="394"/>
      <c r="BT244" s="394"/>
      <c r="BU244" s="394"/>
      <c r="BV244" s="394"/>
      <c r="BW244" s="394"/>
      <c r="BX244" s="394"/>
      <c r="BY244" s="394"/>
      <c r="BZ244" s="394"/>
      <c r="CA244" s="394"/>
      <c r="CB244" s="394"/>
      <c r="CC244" s="394"/>
      <c r="CD244" s="394"/>
      <c r="CE244" s="394"/>
      <c r="CF244" s="394"/>
      <c r="CG244" s="394"/>
      <c r="CH244" s="394"/>
      <c r="CI244" s="394"/>
      <c r="CJ244" s="394"/>
      <c r="CK244" s="394"/>
      <c r="CL244" s="394"/>
      <c r="CM244" s="394"/>
      <c r="CN244" s="394"/>
      <c r="CO244" s="394"/>
      <c r="CP244" s="394"/>
      <c r="CQ244" s="394"/>
      <c r="CR244" s="394"/>
      <c r="CS244" s="394"/>
      <c r="CT244" s="394"/>
      <c r="CU244" s="394"/>
      <c r="CV244" s="394"/>
      <c r="CW244" s="394"/>
      <c r="CX244" s="394"/>
      <c r="CY244" s="394"/>
    </row>
    <row r="245" spans="70:103">
      <c r="BR245" s="394"/>
      <c r="BS245" s="394"/>
      <c r="BT245" s="394"/>
      <c r="BU245" s="394"/>
      <c r="BV245" s="394"/>
      <c r="BW245" s="394"/>
      <c r="BX245" s="394"/>
      <c r="BY245" s="394"/>
      <c r="BZ245" s="394"/>
      <c r="CA245" s="394"/>
      <c r="CB245" s="394"/>
      <c r="CC245" s="394"/>
      <c r="CD245" s="394"/>
      <c r="CE245" s="394"/>
      <c r="CF245" s="394"/>
      <c r="CG245" s="394"/>
      <c r="CH245" s="394"/>
      <c r="CI245" s="394"/>
      <c r="CJ245" s="394"/>
      <c r="CK245" s="394"/>
      <c r="CL245" s="394"/>
      <c r="CM245" s="394"/>
      <c r="CN245" s="394"/>
      <c r="CO245" s="394"/>
      <c r="CP245" s="394"/>
      <c r="CQ245" s="394"/>
      <c r="CR245" s="394"/>
      <c r="CS245" s="394"/>
      <c r="CT245" s="394"/>
      <c r="CU245" s="394"/>
      <c r="CV245" s="394"/>
      <c r="CW245" s="394"/>
      <c r="CX245" s="394"/>
      <c r="CY245" s="394"/>
    </row>
    <row r="246" spans="70:103">
      <c r="BR246" s="394"/>
      <c r="BS246" s="394"/>
      <c r="BT246" s="394"/>
      <c r="BU246" s="394"/>
      <c r="BV246" s="394"/>
      <c r="BW246" s="394"/>
      <c r="BX246" s="394"/>
      <c r="BY246" s="394"/>
      <c r="BZ246" s="394"/>
      <c r="CA246" s="394"/>
      <c r="CB246" s="394"/>
      <c r="CC246" s="394"/>
      <c r="CD246" s="394"/>
      <c r="CE246" s="394"/>
      <c r="CF246" s="394"/>
      <c r="CG246" s="394"/>
      <c r="CH246" s="394"/>
      <c r="CI246" s="394"/>
      <c r="CJ246" s="394"/>
      <c r="CK246" s="394"/>
      <c r="CL246" s="394"/>
      <c r="CM246" s="394"/>
      <c r="CN246" s="394"/>
      <c r="CO246" s="394"/>
      <c r="CP246" s="394"/>
      <c r="CQ246" s="394"/>
      <c r="CR246" s="394"/>
      <c r="CS246" s="394"/>
      <c r="CT246" s="394"/>
      <c r="CU246" s="394"/>
      <c r="CV246" s="394"/>
      <c r="CW246" s="394"/>
      <c r="CX246" s="394"/>
      <c r="CY246" s="394"/>
    </row>
    <row r="247" spans="70:103">
      <c r="BR247" s="394"/>
      <c r="BS247" s="394"/>
      <c r="BT247" s="394"/>
      <c r="BU247" s="394"/>
      <c r="BV247" s="394"/>
      <c r="BW247" s="394"/>
      <c r="BX247" s="394"/>
      <c r="BY247" s="394"/>
      <c r="BZ247" s="394"/>
      <c r="CA247" s="394"/>
      <c r="CB247" s="394"/>
      <c r="CC247" s="394"/>
      <c r="CD247" s="394"/>
      <c r="CE247" s="394"/>
      <c r="CF247" s="394"/>
      <c r="CG247" s="394"/>
      <c r="CH247" s="394"/>
      <c r="CI247" s="394"/>
      <c r="CJ247" s="394"/>
      <c r="CK247" s="394"/>
      <c r="CL247" s="394"/>
      <c r="CM247" s="394"/>
      <c r="CN247" s="394"/>
      <c r="CO247" s="394"/>
      <c r="CP247" s="394"/>
      <c r="CQ247" s="394"/>
      <c r="CR247" s="394"/>
      <c r="CS247" s="394"/>
      <c r="CT247" s="394"/>
      <c r="CU247" s="394"/>
      <c r="CV247" s="394"/>
      <c r="CW247" s="394"/>
      <c r="CX247" s="394"/>
      <c r="CY247" s="394"/>
    </row>
    <row r="248" spans="70:103">
      <c r="BR248" s="394"/>
      <c r="BS248" s="394"/>
      <c r="BT248" s="394"/>
      <c r="BU248" s="394"/>
      <c r="BV248" s="394"/>
      <c r="BW248" s="394"/>
      <c r="BX248" s="394"/>
      <c r="BY248" s="394"/>
      <c r="BZ248" s="394"/>
      <c r="CA248" s="394"/>
      <c r="CB248" s="394"/>
      <c r="CC248" s="394"/>
      <c r="CD248" s="394"/>
      <c r="CE248" s="394"/>
      <c r="CF248" s="394"/>
      <c r="CG248" s="394"/>
      <c r="CH248" s="394"/>
      <c r="CI248" s="394"/>
      <c r="CJ248" s="394"/>
      <c r="CK248" s="394"/>
      <c r="CL248" s="394"/>
      <c r="CM248" s="394"/>
      <c r="CN248" s="394"/>
      <c r="CO248" s="394"/>
      <c r="CP248" s="394"/>
      <c r="CQ248" s="394"/>
      <c r="CR248" s="394"/>
      <c r="CS248" s="394"/>
      <c r="CT248" s="394"/>
      <c r="CU248" s="394"/>
      <c r="CV248" s="394"/>
      <c r="CW248" s="394"/>
      <c r="CX248" s="394"/>
      <c r="CY248" s="394"/>
    </row>
    <row r="249" spans="70:103">
      <c r="BR249" s="394"/>
      <c r="BS249" s="394"/>
      <c r="BT249" s="394"/>
      <c r="BU249" s="394"/>
      <c r="BV249" s="394"/>
      <c r="BW249" s="394"/>
      <c r="BX249" s="394"/>
      <c r="BY249" s="394"/>
      <c r="BZ249" s="394"/>
      <c r="CA249" s="394"/>
      <c r="CB249" s="394"/>
      <c r="CC249" s="394"/>
      <c r="CD249" s="394"/>
      <c r="CE249" s="394"/>
      <c r="CF249" s="394"/>
      <c r="CG249" s="394"/>
      <c r="CH249" s="394"/>
      <c r="CI249" s="394"/>
      <c r="CJ249" s="394"/>
      <c r="CK249" s="394"/>
      <c r="CL249" s="394"/>
      <c r="CM249" s="394"/>
      <c r="CN249" s="394"/>
      <c r="CO249" s="394"/>
      <c r="CP249" s="394"/>
      <c r="CQ249" s="394"/>
      <c r="CR249" s="394"/>
      <c r="CS249" s="394"/>
      <c r="CT249" s="394"/>
      <c r="CU249" s="394"/>
      <c r="CV249" s="394"/>
      <c r="CW249" s="394"/>
      <c r="CX249" s="394"/>
      <c r="CY249" s="394"/>
    </row>
    <row r="250" spans="70:103">
      <c r="BR250" s="394"/>
      <c r="BS250" s="394"/>
      <c r="BT250" s="394"/>
      <c r="BU250" s="394"/>
      <c r="BV250" s="394"/>
      <c r="BW250" s="394"/>
      <c r="BX250" s="394"/>
      <c r="BY250" s="394"/>
      <c r="BZ250" s="394"/>
      <c r="CA250" s="394"/>
      <c r="CB250" s="394"/>
      <c r="CC250" s="394"/>
      <c r="CD250" s="394"/>
      <c r="CE250" s="394"/>
      <c r="CF250" s="394"/>
      <c r="CG250" s="394"/>
      <c r="CH250" s="394"/>
      <c r="CI250" s="394"/>
      <c r="CJ250" s="394"/>
      <c r="CK250" s="394"/>
      <c r="CL250" s="394"/>
      <c r="CM250" s="394"/>
      <c r="CN250" s="394"/>
      <c r="CO250" s="394"/>
      <c r="CP250" s="394"/>
      <c r="CQ250" s="394"/>
      <c r="CR250" s="394"/>
      <c r="CS250" s="394"/>
      <c r="CT250" s="394"/>
      <c r="CU250" s="394"/>
      <c r="CV250" s="394"/>
      <c r="CW250" s="394"/>
      <c r="CX250" s="394"/>
      <c r="CY250" s="394"/>
    </row>
    <row r="251" spans="70:103">
      <c r="BR251" s="394"/>
      <c r="BS251" s="394"/>
      <c r="BT251" s="394"/>
      <c r="BU251" s="394"/>
      <c r="BV251" s="394"/>
      <c r="BW251" s="394"/>
      <c r="BX251" s="394"/>
      <c r="BY251" s="394"/>
      <c r="BZ251" s="394"/>
      <c r="CA251" s="394"/>
      <c r="CB251" s="394"/>
      <c r="CC251" s="394"/>
      <c r="CD251" s="394"/>
      <c r="CE251" s="394"/>
      <c r="CF251" s="394"/>
      <c r="CG251" s="394"/>
      <c r="CH251" s="394"/>
      <c r="CI251" s="394"/>
      <c r="CJ251" s="394"/>
      <c r="CK251" s="394"/>
      <c r="CL251" s="394"/>
      <c r="CM251" s="394"/>
      <c r="CN251" s="394"/>
      <c r="CO251" s="394"/>
      <c r="CP251" s="394"/>
      <c r="CQ251" s="394"/>
      <c r="CR251" s="394"/>
      <c r="CS251" s="394"/>
      <c r="CT251" s="394"/>
      <c r="CU251" s="394"/>
      <c r="CV251" s="394"/>
      <c r="CW251" s="394"/>
      <c r="CX251" s="394"/>
      <c r="CY251" s="394"/>
    </row>
    <row r="252" spans="70:103">
      <c r="BR252" s="394"/>
      <c r="BS252" s="394"/>
      <c r="BT252" s="394"/>
      <c r="BU252" s="394"/>
      <c r="BV252" s="394"/>
      <c r="BW252" s="394"/>
      <c r="BX252" s="394"/>
      <c r="BY252" s="394"/>
      <c r="BZ252" s="394"/>
      <c r="CA252" s="394"/>
      <c r="CB252" s="394"/>
      <c r="CC252" s="394"/>
      <c r="CD252" s="394"/>
      <c r="CE252" s="394"/>
      <c r="CF252" s="394"/>
      <c r="CG252" s="394"/>
      <c r="CH252" s="394"/>
      <c r="CI252" s="394"/>
      <c r="CJ252" s="394"/>
      <c r="CK252" s="394"/>
      <c r="CL252" s="394"/>
      <c r="CM252" s="394"/>
      <c r="CN252" s="394"/>
      <c r="CO252" s="394"/>
      <c r="CP252" s="394"/>
      <c r="CQ252" s="394"/>
      <c r="CR252" s="394"/>
      <c r="CS252" s="394"/>
      <c r="CT252" s="394"/>
      <c r="CU252" s="394"/>
      <c r="CV252" s="394"/>
      <c r="CW252" s="394"/>
      <c r="CX252" s="394"/>
      <c r="CY252" s="394"/>
    </row>
    <row r="253" spans="70:103">
      <c r="BR253" s="394"/>
      <c r="BS253" s="394"/>
      <c r="BT253" s="394"/>
      <c r="BU253" s="394"/>
      <c r="BV253" s="394"/>
      <c r="BW253" s="394"/>
      <c r="BX253" s="394"/>
      <c r="BY253" s="394"/>
      <c r="BZ253" s="394"/>
      <c r="CA253" s="394"/>
      <c r="CB253" s="394"/>
      <c r="CC253" s="394"/>
      <c r="CD253" s="394"/>
      <c r="CE253" s="394"/>
      <c r="CF253" s="394"/>
      <c r="CG253" s="394"/>
      <c r="CH253" s="394"/>
      <c r="CI253" s="394"/>
      <c r="CJ253" s="394"/>
      <c r="CK253" s="394"/>
      <c r="CL253" s="394"/>
      <c r="CM253" s="394"/>
      <c r="CN253" s="394"/>
      <c r="CO253" s="394"/>
      <c r="CP253" s="394"/>
      <c r="CQ253" s="394"/>
      <c r="CR253" s="394"/>
      <c r="CS253" s="394"/>
      <c r="CT253" s="394"/>
      <c r="CU253" s="394"/>
      <c r="CV253" s="394"/>
      <c r="CW253" s="394"/>
      <c r="CX253" s="394"/>
      <c r="CY253" s="394"/>
    </row>
    <row r="254" spans="70:103">
      <c r="BR254" s="394"/>
      <c r="BS254" s="394"/>
      <c r="BT254" s="394"/>
      <c r="BU254" s="394"/>
      <c r="BV254" s="394"/>
      <c r="BW254" s="394"/>
      <c r="BX254" s="394"/>
      <c r="BY254" s="394"/>
      <c r="BZ254" s="394"/>
      <c r="CA254" s="394"/>
      <c r="CB254" s="394"/>
      <c r="CC254" s="394"/>
      <c r="CD254" s="394"/>
      <c r="CE254" s="394"/>
      <c r="CF254" s="394"/>
      <c r="CG254" s="394"/>
      <c r="CH254" s="394"/>
      <c r="CI254" s="394"/>
      <c r="CJ254" s="394"/>
      <c r="CK254" s="394"/>
      <c r="CL254" s="394"/>
      <c r="CM254" s="394"/>
      <c r="CN254" s="394"/>
      <c r="CO254" s="394"/>
      <c r="CP254" s="394"/>
      <c r="CQ254" s="394"/>
      <c r="CR254" s="394"/>
      <c r="CS254" s="394"/>
      <c r="CT254" s="394"/>
      <c r="CU254" s="394"/>
      <c r="CV254" s="394"/>
      <c r="CW254" s="394"/>
      <c r="CX254" s="394"/>
      <c r="CY254" s="394"/>
    </row>
    <row r="255" spans="70:103">
      <c r="BR255" s="394"/>
      <c r="BS255" s="394"/>
      <c r="BT255" s="394"/>
      <c r="BU255" s="394"/>
      <c r="BV255" s="394"/>
      <c r="BW255" s="394"/>
      <c r="BX255" s="394"/>
      <c r="BY255" s="394"/>
      <c r="BZ255" s="394"/>
      <c r="CA255" s="394"/>
      <c r="CB255" s="394"/>
      <c r="CC255" s="394"/>
      <c r="CD255" s="394"/>
      <c r="CE255" s="394"/>
      <c r="CF255" s="394"/>
      <c r="CG255" s="394"/>
      <c r="CH255" s="394"/>
      <c r="CI255" s="394"/>
      <c r="CJ255" s="394"/>
      <c r="CK255" s="394"/>
      <c r="CL255" s="394"/>
      <c r="CM255" s="394"/>
      <c r="CN255" s="394"/>
      <c r="CO255" s="394"/>
      <c r="CP255" s="394"/>
      <c r="CQ255" s="394"/>
      <c r="CR255" s="394"/>
      <c r="CS255" s="394"/>
      <c r="CT255" s="394"/>
      <c r="CU255" s="394"/>
      <c r="CV255" s="394"/>
      <c r="CW255" s="394"/>
      <c r="CX255" s="394"/>
      <c r="CY255" s="394"/>
    </row>
    <row r="256" spans="70:103">
      <c r="BR256" s="394"/>
      <c r="BS256" s="394"/>
      <c r="BT256" s="394"/>
      <c r="BU256" s="394"/>
      <c r="BV256" s="394"/>
      <c r="BW256" s="394"/>
      <c r="BX256" s="394"/>
      <c r="BY256" s="394"/>
      <c r="BZ256" s="394"/>
      <c r="CA256" s="394"/>
      <c r="CB256" s="394"/>
      <c r="CC256" s="394"/>
      <c r="CD256" s="394"/>
      <c r="CE256" s="394"/>
      <c r="CF256" s="394"/>
      <c r="CG256" s="394"/>
      <c r="CH256" s="394"/>
      <c r="CI256" s="394"/>
      <c r="CJ256" s="394"/>
      <c r="CK256" s="394"/>
      <c r="CL256" s="394"/>
      <c r="CM256" s="394"/>
      <c r="CN256" s="394"/>
      <c r="CO256" s="394"/>
      <c r="CP256" s="394"/>
      <c r="CQ256" s="394"/>
      <c r="CR256" s="394"/>
      <c r="CS256" s="394"/>
      <c r="CT256" s="394"/>
      <c r="CU256" s="394"/>
      <c r="CV256" s="394"/>
      <c r="CW256" s="394"/>
      <c r="CX256" s="394"/>
      <c r="CY256" s="394"/>
    </row>
    <row r="257" spans="70:103">
      <c r="BR257" s="394"/>
      <c r="BS257" s="394"/>
      <c r="BT257" s="394"/>
      <c r="BU257" s="394"/>
      <c r="BV257" s="394"/>
      <c r="BW257" s="394"/>
      <c r="BX257" s="394"/>
      <c r="BY257" s="394"/>
      <c r="BZ257" s="394"/>
      <c r="CA257" s="394"/>
      <c r="CB257" s="394"/>
      <c r="CC257" s="394"/>
      <c r="CD257" s="394"/>
      <c r="CE257" s="394"/>
      <c r="CF257" s="394"/>
      <c r="CG257" s="394"/>
      <c r="CH257" s="394"/>
      <c r="CI257" s="394"/>
      <c r="CJ257" s="394"/>
      <c r="CK257" s="394"/>
      <c r="CL257" s="394"/>
      <c r="CM257" s="394"/>
      <c r="CN257" s="394"/>
      <c r="CO257" s="394"/>
      <c r="CP257" s="394"/>
      <c r="CQ257" s="394"/>
      <c r="CR257" s="394"/>
      <c r="CS257" s="394"/>
      <c r="CT257" s="394"/>
      <c r="CU257" s="394"/>
      <c r="CV257" s="394"/>
      <c r="CW257" s="394"/>
      <c r="CX257" s="394"/>
      <c r="CY257" s="394"/>
    </row>
    <row r="258" spans="70:103">
      <c r="BR258" s="394"/>
      <c r="BS258" s="394"/>
      <c r="BT258" s="394"/>
      <c r="BU258" s="394"/>
      <c r="BV258" s="394"/>
      <c r="BW258" s="394"/>
      <c r="BX258" s="394"/>
      <c r="BY258" s="394"/>
      <c r="BZ258" s="394"/>
      <c r="CA258" s="394"/>
      <c r="CB258" s="394"/>
      <c r="CC258" s="394"/>
      <c r="CD258" s="394"/>
      <c r="CE258" s="394"/>
      <c r="CF258" s="394"/>
      <c r="CG258" s="394"/>
      <c r="CH258" s="394"/>
      <c r="CI258" s="394"/>
      <c r="CJ258" s="394"/>
      <c r="CK258" s="394"/>
      <c r="CL258" s="394"/>
      <c r="CM258" s="394"/>
      <c r="CN258" s="394"/>
      <c r="CO258" s="394"/>
      <c r="CP258" s="394"/>
      <c r="CQ258" s="394"/>
      <c r="CR258" s="394"/>
      <c r="CS258" s="394"/>
      <c r="CT258" s="394"/>
      <c r="CU258" s="394"/>
      <c r="CV258" s="394"/>
      <c r="CW258" s="394"/>
      <c r="CX258" s="394"/>
      <c r="CY258" s="394"/>
    </row>
    <row r="259" spans="70:103">
      <c r="BR259" s="394"/>
      <c r="BS259" s="394"/>
      <c r="BT259" s="394"/>
      <c r="BU259" s="394"/>
      <c r="BV259" s="394"/>
      <c r="BW259" s="394"/>
      <c r="BX259" s="394"/>
      <c r="BY259" s="394"/>
      <c r="BZ259" s="394"/>
      <c r="CA259" s="394"/>
      <c r="CB259" s="394"/>
      <c r="CC259" s="394"/>
      <c r="CD259" s="394"/>
      <c r="CE259" s="394"/>
      <c r="CF259" s="394"/>
      <c r="CG259" s="394"/>
      <c r="CH259" s="394"/>
      <c r="CI259" s="394"/>
      <c r="CJ259" s="394"/>
      <c r="CK259" s="394"/>
      <c r="CL259" s="394"/>
      <c r="CM259" s="394"/>
      <c r="CN259" s="394"/>
      <c r="CO259" s="394"/>
      <c r="CP259" s="394"/>
      <c r="CQ259" s="394"/>
      <c r="CR259" s="394"/>
      <c r="CS259" s="394"/>
      <c r="CT259" s="394"/>
      <c r="CU259" s="394"/>
      <c r="CV259" s="394"/>
      <c r="CW259" s="394"/>
      <c r="CX259" s="394"/>
      <c r="CY259" s="394"/>
    </row>
    <row r="260" spans="70:103">
      <c r="BR260" s="394"/>
      <c r="BS260" s="394"/>
      <c r="BT260" s="394"/>
      <c r="BU260" s="394"/>
      <c r="BV260" s="394"/>
      <c r="BW260" s="394"/>
      <c r="BX260" s="394"/>
      <c r="BY260" s="394"/>
      <c r="BZ260" s="394"/>
      <c r="CA260" s="394"/>
      <c r="CB260" s="394"/>
      <c r="CC260" s="394"/>
      <c r="CD260" s="394"/>
      <c r="CE260" s="394"/>
      <c r="CF260" s="394"/>
      <c r="CG260" s="394"/>
      <c r="CH260" s="394"/>
      <c r="CI260" s="394"/>
      <c r="CJ260" s="394"/>
      <c r="CK260" s="394"/>
      <c r="CL260" s="394"/>
      <c r="CM260" s="394"/>
      <c r="CN260" s="394"/>
      <c r="CO260" s="394"/>
      <c r="CP260" s="394"/>
      <c r="CQ260" s="394"/>
      <c r="CR260" s="394"/>
      <c r="CS260" s="394"/>
      <c r="CT260" s="394"/>
      <c r="CU260" s="394"/>
      <c r="CV260" s="394"/>
      <c r="CW260" s="394"/>
      <c r="CX260" s="394"/>
      <c r="CY260" s="394"/>
    </row>
    <row r="261" spans="70:103">
      <c r="BR261" s="394"/>
      <c r="BS261" s="394"/>
      <c r="BT261" s="394"/>
      <c r="BU261" s="394"/>
      <c r="BV261" s="394"/>
      <c r="BW261" s="394"/>
      <c r="BX261" s="394"/>
      <c r="BY261" s="394"/>
      <c r="BZ261" s="394"/>
      <c r="CA261" s="394"/>
      <c r="CB261" s="394"/>
      <c r="CC261" s="394"/>
      <c r="CD261" s="394"/>
      <c r="CE261" s="394"/>
      <c r="CF261" s="394"/>
      <c r="CG261" s="394"/>
      <c r="CH261" s="394"/>
      <c r="CI261" s="394"/>
      <c r="CJ261" s="394"/>
      <c r="CK261" s="394"/>
      <c r="CL261" s="394"/>
      <c r="CM261" s="394"/>
      <c r="CN261" s="394"/>
      <c r="CO261" s="394"/>
      <c r="CP261" s="394"/>
      <c r="CQ261" s="394"/>
      <c r="CR261" s="394"/>
      <c r="CS261" s="394"/>
      <c r="CT261" s="394"/>
      <c r="CU261" s="394"/>
      <c r="CV261" s="394"/>
      <c r="CW261" s="394"/>
      <c r="CX261" s="394"/>
      <c r="CY261" s="394"/>
    </row>
    <row r="262" spans="70:103">
      <c r="BR262" s="394"/>
      <c r="BS262" s="394"/>
      <c r="BT262" s="394"/>
      <c r="BU262" s="394"/>
      <c r="BV262" s="394"/>
      <c r="BW262" s="394"/>
      <c r="BX262" s="394"/>
      <c r="BY262" s="394"/>
      <c r="BZ262" s="394"/>
      <c r="CA262" s="394"/>
      <c r="CB262" s="394"/>
      <c r="CC262" s="394"/>
      <c r="CD262" s="394"/>
      <c r="CE262" s="394"/>
      <c r="CF262" s="394"/>
      <c r="CG262" s="394"/>
      <c r="CH262" s="394"/>
      <c r="CI262" s="394"/>
      <c r="CJ262" s="394"/>
      <c r="CK262" s="394"/>
      <c r="CL262" s="394"/>
      <c r="CM262" s="394"/>
      <c r="CN262" s="394"/>
      <c r="CO262" s="394"/>
      <c r="CP262" s="394"/>
      <c r="CQ262" s="394"/>
      <c r="CR262" s="394"/>
      <c r="CS262" s="394"/>
      <c r="CT262" s="394"/>
      <c r="CU262" s="394"/>
      <c r="CV262" s="394"/>
      <c r="CW262" s="394"/>
      <c r="CX262" s="394"/>
      <c r="CY262" s="394"/>
    </row>
    <row r="263" spans="70:103">
      <c r="BR263" s="394"/>
      <c r="BS263" s="394"/>
      <c r="BT263" s="394"/>
      <c r="BU263" s="394"/>
      <c r="BV263" s="394"/>
      <c r="BW263" s="394"/>
      <c r="BX263" s="394"/>
      <c r="BY263" s="394"/>
      <c r="BZ263" s="394"/>
      <c r="CA263" s="394"/>
      <c r="CB263" s="394"/>
      <c r="CC263" s="394"/>
      <c r="CD263" s="394"/>
      <c r="CE263" s="394"/>
      <c r="CF263" s="394"/>
      <c r="CG263" s="394"/>
      <c r="CH263" s="394"/>
      <c r="CI263" s="394"/>
      <c r="CJ263" s="394"/>
      <c r="CK263" s="394"/>
      <c r="CL263" s="394"/>
      <c r="CM263" s="394"/>
      <c r="CN263" s="394"/>
      <c r="CO263" s="394"/>
      <c r="CP263" s="394"/>
      <c r="CQ263" s="394"/>
      <c r="CR263" s="394"/>
      <c r="CS263" s="394"/>
      <c r="CT263" s="394"/>
      <c r="CU263" s="394"/>
      <c r="CV263" s="394"/>
      <c r="CW263" s="394"/>
      <c r="CX263" s="394"/>
      <c r="CY263" s="394"/>
    </row>
    <row r="264" spans="70:103">
      <c r="BR264" s="394"/>
      <c r="BS264" s="394"/>
      <c r="BT264" s="394"/>
      <c r="BU264" s="394"/>
      <c r="BV264" s="394"/>
      <c r="BW264" s="394"/>
      <c r="BX264" s="394"/>
      <c r="BY264" s="394"/>
      <c r="BZ264" s="394"/>
      <c r="CA264" s="394"/>
      <c r="CB264" s="394"/>
      <c r="CC264" s="394"/>
      <c r="CD264" s="394"/>
      <c r="CE264" s="394"/>
      <c r="CF264" s="394"/>
      <c r="CG264" s="394"/>
      <c r="CH264" s="394"/>
      <c r="CI264" s="394"/>
      <c r="CJ264" s="394"/>
      <c r="CK264" s="394"/>
      <c r="CL264" s="394"/>
      <c r="CM264" s="394"/>
      <c r="CN264" s="394"/>
      <c r="CO264" s="394"/>
      <c r="CP264" s="394"/>
      <c r="CQ264" s="394"/>
      <c r="CR264" s="394"/>
      <c r="CS264" s="394"/>
      <c r="CT264" s="394"/>
      <c r="CU264" s="394"/>
      <c r="CV264" s="394"/>
      <c r="CW264" s="394"/>
      <c r="CX264" s="394"/>
      <c r="CY264" s="394"/>
    </row>
    <row r="265" spans="70:103">
      <c r="BR265" s="394"/>
      <c r="BS265" s="394"/>
      <c r="BT265" s="394"/>
      <c r="BU265" s="394"/>
      <c r="BV265" s="394"/>
      <c r="BW265" s="394"/>
      <c r="BX265" s="394"/>
      <c r="BY265" s="394"/>
      <c r="BZ265" s="394"/>
      <c r="CA265" s="394"/>
      <c r="CB265" s="394"/>
      <c r="CC265" s="394"/>
      <c r="CD265" s="394"/>
      <c r="CE265" s="394"/>
      <c r="CF265" s="394"/>
      <c r="CG265" s="394"/>
      <c r="CH265" s="394"/>
      <c r="CI265" s="394"/>
      <c r="CJ265" s="394"/>
      <c r="CK265" s="394"/>
      <c r="CL265" s="394"/>
      <c r="CM265" s="394"/>
      <c r="CN265" s="394"/>
      <c r="CO265" s="394"/>
      <c r="CP265" s="394"/>
      <c r="CQ265" s="394"/>
      <c r="CR265" s="394"/>
      <c r="CS265" s="394"/>
      <c r="CT265" s="394"/>
      <c r="CU265" s="394"/>
      <c r="CV265" s="394"/>
      <c r="CW265" s="394"/>
      <c r="CX265" s="394"/>
      <c r="CY265" s="394"/>
    </row>
    <row r="266" spans="70:103">
      <c r="BR266" s="394"/>
      <c r="BS266" s="394"/>
      <c r="BT266" s="394"/>
      <c r="BU266" s="394"/>
      <c r="BV266" s="394"/>
      <c r="BW266" s="394"/>
      <c r="BX266" s="394"/>
      <c r="BY266" s="394"/>
      <c r="BZ266" s="394"/>
      <c r="CA266" s="394"/>
      <c r="CB266" s="394"/>
      <c r="CC266" s="394"/>
      <c r="CD266" s="394"/>
      <c r="CE266" s="394"/>
      <c r="CF266" s="394"/>
      <c r="CG266" s="394"/>
      <c r="CH266" s="394"/>
      <c r="CI266" s="394"/>
      <c r="CJ266" s="394"/>
      <c r="CK266" s="394"/>
      <c r="CL266" s="394"/>
      <c r="CM266" s="394"/>
      <c r="CN266" s="394"/>
      <c r="CO266" s="394"/>
      <c r="CP266" s="394"/>
      <c r="CQ266" s="394"/>
      <c r="CR266" s="394"/>
      <c r="CS266" s="394"/>
      <c r="CT266" s="394"/>
      <c r="CU266" s="394"/>
      <c r="CV266" s="394"/>
      <c r="CW266" s="394"/>
      <c r="CX266" s="394"/>
      <c r="CY266" s="394"/>
    </row>
    <row r="267" spans="70:103">
      <c r="BR267" s="394"/>
      <c r="BS267" s="394"/>
      <c r="BT267" s="394"/>
      <c r="BU267" s="394"/>
      <c r="BV267" s="394"/>
      <c r="BW267" s="394"/>
      <c r="BX267" s="394"/>
      <c r="BY267" s="394"/>
      <c r="BZ267" s="394"/>
      <c r="CA267" s="394"/>
      <c r="CB267" s="394"/>
      <c r="CC267" s="394"/>
      <c r="CD267" s="394"/>
      <c r="CE267" s="394"/>
      <c r="CF267" s="394"/>
      <c r="CG267" s="394"/>
      <c r="CH267" s="394"/>
      <c r="CI267" s="394"/>
      <c r="CJ267" s="394"/>
      <c r="CK267" s="394"/>
      <c r="CL267" s="394"/>
      <c r="CM267" s="394"/>
      <c r="CN267" s="394"/>
      <c r="CO267" s="394"/>
      <c r="CP267" s="394"/>
      <c r="CQ267" s="394"/>
      <c r="CR267" s="394"/>
      <c r="CS267" s="394"/>
      <c r="CT267" s="394"/>
      <c r="CU267" s="394"/>
      <c r="CV267" s="394"/>
      <c r="CW267" s="394"/>
      <c r="CX267" s="394"/>
      <c r="CY267" s="394"/>
    </row>
    <row r="268" spans="70:103">
      <c r="BR268" s="394"/>
      <c r="BS268" s="394"/>
      <c r="BT268" s="394"/>
      <c r="BU268" s="394"/>
      <c r="BV268" s="394"/>
      <c r="BW268" s="394"/>
      <c r="BX268" s="394"/>
      <c r="BY268" s="394"/>
      <c r="BZ268" s="394"/>
      <c r="CA268" s="394"/>
      <c r="CB268" s="394"/>
      <c r="CC268" s="394"/>
      <c r="CD268" s="394"/>
      <c r="CE268" s="394"/>
      <c r="CF268" s="394"/>
      <c r="CG268" s="394"/>
      <c r="CH268" s="394"/>
      <c r="CI268" s="394"/>
      <c r="CJ268" s="394"/>
      <c r="CK268" s="394"/>
      <c r="CL268" s="394"/>
      <c r="CM268" s="394"/>
      <c r="CN268" s="394"/>
      <c r="CO268" s="394"/>
      <c r="CP268" s="394"/>
      <c r="CQ268" s="394"/>
      <c r="CR268" s="394"/>
      <c r="CS268" s="394"/>
      <c r="CT268" s="394"/>
      <c r="CU268" s="394"/>
      <c r="CV268" s="394"/>
      <c r="CW268" s="394"/>
      <c r="CX268" s="394"/>
      <c r="CY268" s="394"/>
    </row>
    <row r="269" spans="70:103">
      <c r="BR269" s="394"/>
      <c r="BS269" s="394"/>
      <c r="BT269" s="394"/>
      <c r="BU269" s="394"/>
      <c r="BV269" s="394"/>
      <c r="BW269" s="394"/>
      <c r="BX269" s="394"/>
      <c r="BY269" s="394"/>
      <c r="BZ269" s="394"/>
      <c r="CA269" s="394"/>
      <c r="CB269" s="394"/>
      <c r="CC269" s="394"/>
      <c r="CD269" s="394"/>
      <c r="CE269" s="394"/>
      <c r="CF269" s="394"/>
      <c r="CG269" s="394"/>
      <c r="CH269" s="394"/>
      <c r="CI269" s="394"/>
      <c r="CJ269" s="394"/>
      <c r="CK269" s="394"/>
      <c r="CL269" s="394"/>
      <c r="CM269" s="394"/>
      <c r="CN269" s="394"/>
      <c r="CO269" s="394"/>
      <c r="CP269" s="394"/>
      <c r="CQ269" s="394"/>
      <c r="CR269" s="394"/>
      <c r="CS269" s="394"/>
      <c r="CT269" s="394"/>
      <c r="CU269" s="394"/>
      <c r="CV269" s="394"/>
      <c r="CW269" s="394"/>
      <c r="CX269" s="394"/>
      <c r="CY269" s="394"/>
    </row>
    <row r="270" spans="70:103">
      <c r="BR270" s="394"/>
      <c r="BS270" s="394"/>
      <c r="BT270" s="394"/>
      <c r="BU270" s="394"/>
      <c r="BV270" s="394"/>
      <c r="BW270" s="394"/>
      <c r="BX270" s="394"/>
      <c r="BY270" s="394"/>
      <c r="BZ270" s="394"/>
      <c r="CA270" s="394"/>
      <c r="CB270" s="394"/>
      <c r="CC270" s="394"/>
      <c r="CD270" s="394"/>
      <c r="CE270" s="394"/>
      <c r="CF270" s="394"/>
      <c r="CG270" s="394"/>
      <c r="CH270" s="394"/>
      <c r="CI270" s="394"/>
      <c r="CJ270" s="394"/>
      <c r="CK270" s="394"/>
      <c r="CL270" s="394"/>
      <c r="CM270" s="394"/>
      <c r="CN270" s="394"/>
      <c r="CO270" s="394"/>
      <c r="CP270" s="394"/>
      <c r="CQ270" s="394"/>
      <c r="CR270" s="394"/>
      <c r="CS270" s="394"/>
      <c r="CT270" s="394"/>
      <c r="CU270" s="394"/>
      <c r="CV270" s="394"/>
      <c r="CW270" s="394"/>
      <c r="CX270" s="394"/>
      <c r="CY270" s="394"/>
    </row>
    <row r="271" spans="70:103">
      <c r="BR271" s="394"/>
      <c r="BS271" s="394"/>
      <c r="BT271" s="394"/>
      <c r="BU271" s="394"/>
      <c r="BV271" s="394"/>
      <c r="BW271" s="394"/>
      <c r="BX271" s="394"/>
      <c r="BY271" s="394"/>
      <c r="BZ271" s="394"/>
      <c r="CA271" s="394"/>
      <c r="CB271" s="394"/>
      <c r="CC271" s="394"/>
      <c r="CD271" s="394"/>
      <c r="CE271" s="394"/>
      <c r="CF271" s="394"/>
      <c r="CG271" s="394"/>
      <c r="CH271" s="394"/>
      <c r="CI271" s="394"/>
      <c r="CJ271" s="394"/>
      <c r="CK271" s="394"/>
      <c r="CL271" s="394"/>
      <c r="CM271" s="394"/>
      <c r="CN271" s="394"/>
      <c r="CO271" s="394"/>
      <c r="CP271" s="394"/>
      <c r="CQ271" s="394"/>
      <c r="CR271" s="394"/>
      <c r="CS271" s="394"/>
      <c r="CT271" s="394"/>
      <c r="CU271" s="394"/>
      <c r="CV271" s="394"/>
      <c r="CW271" s="394"/>
      <c r="CX271" s="394"/>
      <c r="CY271" s="394"/>
    </row>
    <row r="272" spans="70:103">
      <c r="BR272" s="394"/>
      <c r="BS272" s="394"/>
      <c r="BT272" s="394"/>
      <c r="BU272" s="394"/>
      <c r="BV272" s="394"/>
      <c r="BW272" s="394"/>
      <c r="BX272" s="394"/>
      <c r="BY272" s="394"/>
      <c r="BZ272" s="394"/>
      <c r="CA272" s="394"/>
      <c r="CB272" s="394"/>
      <c r="CC272" s="394"/>
      <c r="CD272" s="394"/>
      <c r="CE272" s="394"/>
      <c r="CF272" s="394"/>
      <c r="CG272" s="394"/>
      <c r="CH272" s="394"/>
      <c r="CI272" s="394"/>
      <c r="CJ272" s="394"/>
      <c r="CK272" s="394"/>
      <c r="CL272" s="394"/>
      <c r="CM272" s="394"/>
      <c r="CN272" s="394"/>
      <c r="CO272" s="394"/>
      <c r="CP272" s="394"/>
      <c r="CQ272" s="394"/>
      <c r="CR272" s="394"/>
      <c r="CS272" s="394"/>
      <c r="CT272" s="394"/>
      <c r="CU272" s="394"/>
      <c r="CV272" s="394"/>
      <c r="CW272" s="394"/>
      <c r="CX272" s="394"/>
      <c r="CY272" s="394"/>
    </row>
    <row r="273" spans="70:103">
      <c r="BR273" s="394"/>
      <c r="BS273" s="394"/>
      <c r="BT273" s="394"/>
      <c r="BU273" s="394"/>
      <c r="BV273" s="394"/>
      <c r="BW273" s="394"/>
      <c r="BX273" s="394"/>
      <c r="BY273" s="394"/>
      <c r="BZ273" s="394"/>
      <c r="CA273" s="394"/>
      <c r="CB273" s="394"/>
      <c r="CC273" s="394"/>
      <c r="CD273" s="394"/>
      <c r="CE273" s="394"/>
      <c r="CF273" s="394"/>
      <c r="CG273" s="394"/>
      <c r="CH273" s="394"/>
      <c r="CI273" s="394"/>
      <c r="CJ273" s="394"/>
      <c r="CK273" s="394"/>
      <c r="CL273" s="394"/>
      <c r="CM273" s="394"/>
      <c r="CN273" s="394"/>
      <c r="CO273" s="394"/>
      <c r="CP273" s="394"/>
      <c r="CQ273" s="394"/>
      <c r="CR273" s="394"/>
      <c r="CS273" s="394"/>
      <c r="CT273" s="394"/>
      <c r="CU273" s="394"/>
      <c r="CV273" s="394"/>
      <c r="CW273" s="394"/>
      <c r="CX273" s="394"/>
      <c r="CY273" s="394"/>
    </row>
    <row r="274" spans="70:103">
      <c r="BR274" s="394"/>
      <c r="BS274" s="394"/>
      <c r="BT274" s="394"/>
      <c r="BU274" s="394"/>
      <c r="BV274" s="394"/>
      <c r="BW274" s="394"/>
      <c r="BX274" s="394"/>
      <c r="BY274" s="394"/>
      <c r="BZ274" s="394"/>
      <c r="CA274" s="394"/>
      <c r="CB274" s="394"/>
      <c r="CC274" s="394"/>
      <c r="CD274" s="394"/>
      <c r="CE274" s="394"/>
      <c r="CF274" s="394"/>
      <c r="CG274" s="394"/>
      <c r="CH274" s="394"/>
      <c r="CI274" s="394"/>
      <c r="CJ274" s="394"/>
      <c r="CK274" s="394"/>
      <c r="CL274" s="394"/>
      <c r="CM274" s="394"/>
      <c r="CN274" s="394"/>
      <c r="CO274" s="394"/>
      <c r="CP274" s="394"/>
      <c r="CQ274" s="394"/>
      <c r="CR274" s="394"/>
      <c r="CS274" s="394"/>
      <c r="CT274" s="394"/>
      <c r="CU274" s="394"/>
      <c r="CV274" s="394"/>
      <c r="CW274" s="394"/>
      <c r="CX274" s="394"/>
      <c r="CY274" s="394"/>
    </row>
    <row r="275" spans="70:103">
      <c r="BR275" s="394"/>
      <c r="BS275" s="394"/>
      <c r="BT275" s="394"/>
      <c r="BU275" s="394"/>
      <c r="BV275" s="394"/>
      <c r="BW275" s="394"/>
      <c r="BX275" s="394"/>
      <c r="BY275" s="394"/>
      <c r="BZ275" s="394"/>
      <c r="CA275" s="394"/>
      <c r="CB275" s="394"/>
      <c r="CC275" s="394"/>
      <c r="CD275" s="394"/>
      <c r="CE275" s="394"/>
      <c r="CF275" s="394"/>
      <c r="CG275" s="394"/>
      <c r="CH275" s="394"/>
      <c r="CI275" s="394"/>
      <c r="CJ275" s="394"/>
      <c r="CK275" s="394"/>
      <c r="CL275" s="394"/>
      <c r="CM275" s="394"/>
      <c r="CN275" s="394"/>
      <c r="CO275" s="394"/>
      <c r="CP275" s="394"/>
      <c r="CQ275" s="394"/>
      <c r="CR275" s="394"/>
      <c r="CS275" s="394"/>
      <c r="CT275" s="394"/>
      <c r="CU275" s="394"/>
      <c r="CV275" s="394"/>
      <c r="CW275" s="394"/>
      <c r="CX275" s="394"/>
      <c r="CY275" s="394"/>
    </row>
    <row r="276" spans="70:103">
      <c r="BR276" s="394"/>
      <c r="BS276" s="394"/>
      <c r="BT276" s="394"/>
      <c r="BU276" s="394"/>
      <c r="BV276" s="394"/>
      <c r="BW276" s="394"/>
      <c r="BX276" s="394"/>
      <c r="BY276" s="394"/>
      <c r="BZ276" s="394"/>
      <c r="CA276" s="394"/>
      <c r="CB276" s="394"/>
      <c r="CC276" s="394"/>
      <c r="CD276" s="394"/>
      <c r="CE276" s="394"/>
      <c r="CF276" s="394"/>
      <c r="CG276" s="394"/>
      <c r="CH276" s="394"/>
      <c r="CI276" s="394"/>
      <c r="CJ276" s="394"/>
      <c r="CK276" s="394"/>
      <c r="CL276" s="394"/>
      <c r="CM276" s="394"/>
      <c r="CN276" s="394"/>
      <c r="CO276" s="394"/>
      <c r="CP276" s="394"/>
      <c r="CQ276" s="394"/>
      <c r="CR276" s="394"/>
      <c r="CS276" s="394"/>
      <c r="CT276" s="394"/>
      <c r="CU276" s="394"/>
      <c r="CV276" s="394"/>
      <c r="CW276" s="394"/>
      <c r="CX276" s="394"/>
      <c r="CY276" s="394"/>
    </row>
    <row r="277" spans="70:103">
      <c r="BR277" s="394"/>
      <c r="BS277" s="394"/>
      <c r="BT277" s="394"/>
      <c r="BU277" s="394"/>
      <c r="BV277" s="394"/>
      <c r="BW277" s="394"/>
      <c r="BX277" s="394"/>
      <c r="BY277" s="394"/>
      <c r="BZ277" s="394"/>
      <c r="CA277" s="394"/>
      <c r="CB277" s="394"/>
      <c r="CC277" s="394"/>
      <c r="CD277" s="394"/>
      <c r="CE277" s="394"/>
      <c r="CF277" s="394"/>
      <c r="CG277" s="394"/>
      <c r="CH277" s="394"/>
      <c r="CI277" s="394"/>
      <c r="CJ277" s="394"/>
      <c r="CK277" s="394"/>
      <c r="CL277" s="394"/>
      <c r="CM277" s="394"/>
      <c r="CN277" s="394"/>
      <c r="CO277" s="394"/>
      <c r="CP277" s="394"/>
      <c r="CQ277" s="394"/>
      <c r="CR277" s="394"/>
      <c r="CS277" s="394"/>
      <c r="CT277" s="394"/>
      <c r="CU277" s="394"/>
      <c r="CV277" s="394"/>
      <c r="CW277" s="394"/>
      <c r="CX277" s="394"/>
      <c r="CY277" s="394"/>
    </row>
    <row r="278" spans="70:103">
      <c r="BR278" s="394"/>
      <c r="BS278" s="394"/>
      <c r="BT278" s="394"/>
      <c r="BU278" s="394"/>
      <c r="BV278" s="394"/>
      <c r="BW278" s="394"/>
      <c r="BX278" s="394"/>
      <c r="BY278" s="394"/>
      <c r="BZ278" s="394"/>
      <c r="CA278" s="394"/>
      <c r="CB278" s="394"/>
      <c r="CC278" s="394"/>
      <c r="CD278" s="394"/>
      <c r="CE278" s="394"/>
      <c r="CF278" s="394"/>
      <c r="CG278" s="394"/>
      <c r="CH278" s="394"/>
      <c r="CI278" s="394"/>
      <c r="CJ278" s="394"/>
      <c r="CK278" s="394"/>
      <c r="CL278" s="394"/>
      <c r="CM278" s="394"/>
      <c r="CN278" s="394"/>
      <c r="CO278" s="394"/>
      <c r="CP278" s="394"/>
      <c r="CQ278" s="394"/>
      <c r="CR278" s="394"/>
      <c r="CS278" s="394"/>
      <c r="CT278" s="394"/>
      <c r="CU278" s="394"/>
      <c r="CV278" s="394"/>
      <c r="CW278" s="394"/>
      <c r="CX278" s="394"/>
      <c r="CY278" s="394"/>
    </row>
    <row r="279" spans="70:103">
      <c r="BR279" s="394"/>
      <c r="BS279" s="394"/>
      <c r="BT279" s="394"/>
      <c r="BU279" s="394"/>
      <c r="BV279" s="394"/>
      <c r="BW279" s="394"/>
      <c r="BX279" s="394"/>
      <c r="BY279" s="394"/>
      <c r="BZ279" s="394"/>
      <c r="CA279" s="394"/>
      <c r="CB279" s="394"/>
      <c r="CC279" s="394"/>
      <c r="CD279" s="394"/>
      <c r="CE279" s="394"/>
      <c r="CF279" s="394"/>
      <c r="CG279" s="394"/>
      <c r="CH279" s="394"/>
      <c r="CI279" s="394"/>
      <c r="CJ279" s="394"/>
      <c r="CK279" s="394"/>
      <c r="CL279" s="394"/>
      <c r="CM279" s="394"/>
      <c r="CN279" s="394"/>
      <c r="CO279" s="394"/>
      <c r="CP279" s="394"/>
      <c r="CQ279" s="394"/>
      <c r="CR279" s="394"/>
      <c r="CS279" s="394"/>
      <c r="CT279" s="394"/>
      <c r="CU279" s="394"/>
      <c r="CV279" s="394"/>
      <c r="CW279" s="394"/>
      <c r="CX279" s="394"/>
      <c r="CY279" s="394"/>
    </row>
    <row r="280" spans="70:103">
      <c r="BR280" s="394"/>
      <c r="BS280" s="394"/>
      <c r="BT280" s="394"/>
      <c r="BU280" s="394"/>
      <c r="BV280" s="394"/>
      <c r="BW280" s="394"/>
      <c r="BX280" s="394"/>
      <c r="BY280" s="394"/>
      <c r="BZ280" s="394"/>
      <c r="CA280" s="394"/>
      <c r="CB280" s="394"/>
      <c r="CC280" s="394"/>
      <c r="CD280" s="394"/>
      <c r="CE280" s="394"/>
      <c r="CF280" s="394"/>
      <c r="CG280" s="394"/>
      <c r="CH280" s="394"/>
      <c r="CI280" s="394"/>
      <c r="CJ280" s="394"/>
      <c r="CK280" s="394"/>
      <c r="CL280" s="394"/>
      <c r="CM280" s="394"/>
      <c r="CN280" s="394"/>
      <c r="CO280" s="394"/>
      <c r="CP280" s="394"/>
      <c r="CQ280" s="394"/>
      <c r="CR280" s="394"/>
      <c r="CS280" s="394"/>
      <c r="CT280" s="394"/>
      <c r="CU280" s="394"/>
      <c r="CV280" s="394"/>
      <c r="CW280" s="394"/>
      <c r="CX280" s="394"/>
      <c r="CY280" s="394"/>
    </row>
    <row r="281" spans="70:103">
      <c r="BR281" s="394"/>
      <c r="BS281" s="394"/>
      <c r="BT281" s="394"/>
      <c r="BU281" s="394"/>
      <c r="BV281" s="394"/>
      <c r="BW281" s="394"/>
      <c r="BX281" s="394"/>
      <c r="BY281" s="394"/>
      <c r="BZ281" s="394"/>
      <c r="CA281" s="394"/>
      <c r="CB281" s="394"/>
      <c r="CC281" s="394"/>
      <c r="CD281" s="394"/>
      <c r="CE281" s="394"/>
      <c r="CF281" s="394"/>
      <c r="CG281" s="394"/>
      <c r="CH281" s="394"/>
      <c r="CI281" s="394"/>
      <c r="CJ281" s="394"/>
      <c r="CK281" s="394"/>
      <c r="CL281" s="394"/>
      <c r="CM281" s="394"/>
      <c r="CN281" s="394"/>
      <c r="CO281" s="394"/>
      <c r="CP281" s="394"/>
      <c r="CQ281" s="394"/>
      <c r="CR281" s="394"/>
      <c r="CS281" s="394"/>
      <c r="CT281" s="394"/>
      <c r="CU281" s="394"/>
      <c r="CV281" s="394"/>
      <c r="CW281" s="394"/>
      <c r="CX281" s="394"/>
      <c r="CY281" s="394"/>
    </row>
    <row r="282" spans="70:103">
      <c r="BR282" s="394"/>
      <c r="BS282" s="394"/>
      <c r="BT282" s="394"/>
      <c r="BU282" s="394"/>
      <c r="BV282" s="394"/>
      <c r="BW282" s="394"/>
      <c r="BX282" s="394"/>
      <c r="BY282" s="394"/>
      <c r="BZ282" s="394"/>
      <c r="CA282" s="394"/>
      <c r="CB282" s="394"/>
      <c r="CC282" s="394"/>
      <c r="CD282" s="394"/>
      <c r="CE282" s="394"/>
      <c r="CF282" s="394"/>
      <c r="CG282" s="394"/>
      <c r="CH282" s="394"/>
      <c r="CI282" s="394"/>
      <c r="CJ282" s="394"/>
      <c r="CK282" s="394"/>
      <c r="CL282" s="394"/>
      <c r="CM282" s="394"/>
      <c r="CN282" s="394"/>
      <c r="CO282" s="394"/>
      <c r="CP282" s="394"/>
      <c r="CQ282" s="394"/>
      <c r="CR282" s="394"/>
      <c r="CS282" s="394"/>
      <c r="CT282" s="394"/>
      <c r="CU282" s="394"/>
      <c r="CV282" s="394"/>
      <c r="CW282" s="394"/>
      <c r="CX282" s="394"/>
      <c r="CY282" s="394"/>
    </row>
    <row r="283" spans="70:103">
      <c r="BR283" s="394"/>
      <c r="BS283" s="394"/>
      <c r="BT283" s="394"/>
      <c r="BU283" s="394"/>
      <c r="BV283" s="394"/>
      <c r="BW283" s="394"/>
      <c r="BX283" s="394"/>
      <c r="BY283" s="394"/>
      <c r="BZ283" s="394"/>
      <c r="CA283" s="394"/>
      <c r="CB283" s="394"/>
      <c r="CC283" s="394"/>
      <c r="CD283" s="394"/>
      <c r="CE283" s="394"/>
      <c r="CF283" s="394"/>
      <c r="CG283" s="394"/>
      <c r="CH283" s="394"/>
      <c r="CI283" s="394"/>
      <c r="CJ283" s="394"/>
      <c r="CK283" s="394"/>
      <c r="CL283" s="394"/>
      <c r="CM283" s="394"/>
      <c r="CN283" s="394"/>
      <c r="CO283" s="394"/>
      <c r="CP283" s="394"/>
      <c r="CQ283" s="394"/>
      <c r="CR283" s="394"/>
      <c r="CS283" s="394"/>
      <c r="CT283" s="394"/>
      <c r="CU283" s="394"/>
      <c r="CV283" s="394"/>
      <c r="CW283" s="394"/>
      <c r="CX283" s="394"/>
      <c r="CY283" s="394"/>
    </row>
    <row r="284" spans="70:103">
      <c r="BR284" s="394"/>
      <c r="BS284" s="394"/>
      <c r="BT284" s="394"/>
      <c r="BU284" s="394"/>
      <c r="BV284" s="394"/>
      <c r="BW284" s="394"/>
      <c r="BX284" s="394"/>
      <c r="BY284" s="394"/>
      <c r="BZ284" s="394"/>
      <c r="CA284" s="394"/>
      <c r="CB284" s="394"/>
      <c r="CC284" s="394"/>
      <c r="CD284" s="394"/>
      <c r="CE284" s="394"/>
      <c r="CF284" s="394"/>
      <c r="CG284" s="394"/>
      <c r="CH284" s="394"/>
      <c r="CI284" s="394"/>
      <c r="CJ284" s="394"/>
      <c r="CK284" s="394"/>
      <c r="CL284" s="394"/>
      <c r="CM284" s="394"/>
      <c r="CN284" s="394"/>
      <c r="CO284" s="394"/>
      <c r="CP284" s="394"/>
      <c r="CQ284" s="394"/>
      <c r="CR284" s="394"/>
      <c r="CS284" s="394"/>
      <c r="CT284" s="394"/>
      <c r="CU284" s="394"/>
      <c r="CV284" s="394"/>
      <c r="CW284" s="394"/>
      <c r="CX284" s="394"/>
      <c r="CY284" s="394"/>
    </row>
    <row r="285" spans="70:103">
      <c r="BR285" s="394"/>
      <c r="BS285" s="394"/>
      <c r="BT285" s="394"/>
      <c r="BU285" s="394"/>
      <c r="BV285" s="394"/>
      <c r="BW285" s="394"/>
      <c r="BX285" s="394"/>
      <c r="BY285" s="394"/>
      <c r="BZ285" s="394"/>
      <c r="CA285" s="394"/>
      <c r="CB285" s="394"/>
      <c r="CC285" s="394"/>
      <c r="CD285" s="394"/>
      <c r="CE285" s="394"/>
      <c r="CF285" s="394"/>
      <c r="CG285" s="394"/>
      <c r="CH285" s="394"/>
      <c r="CI285" s="394"/>
      <c r="CJ285" s="394"/>
      <c r="CK285" s="394"/>
      <c r="CL285" s="394"/>
      <c r="CM285" s="394"/>
      <c r="CN285" s="394"/>
      <c r="CO285" s="394"/>
      <c r="CP285" s="394"/>
      <c r="CQ285" s="394"/>
      <c r="CR285" s="394"/>
      <c r="CS285" s="394"/>
      <c r="CT285" s="394"/>
      <c r="CU285" s="394"/>
      <c r="CV285" s="394"/>
      <c r="CW285" s="394"/>
      <c r="CX285" s="394"/>
      <c r="CY285" s="394"/>
    </row>
    <row r="286" spans="70:103">
      <c r="BR286" s="394"/>
      <c r="BS286" s="394"/>
      <c r="BT286" s="394"/>
      <c r="BU286" s="394"/>
      <c r="BV286" s="394"/>
      <c r="BW286" s="394"/>
      <c r="BX286" s="394"/>
      <c r="BY286" s="394"/>
      <c r="BZ286" s="394"/>
      <c r="CA286" s="394"/>
      <c r="CB286" s="394"/>
      <c r="CC286" s="394"/>
      <c r="CD286" s="394"/>
      <c r="CE286" s="394"/>
      <c r="CF286" s="394"/>
      <c r="CG286" s="394"/>
      <c r="CH286" s="394"/>
      <c r="CI286" s="394"/>
      <c r="CJ286" s="394"/>
      <c r="CK286" s="394"/>
      <c r="CL286" s="394"/>
      <c r="CM286" s="394"/>
      <c r="CN286" s="394"/>
      <c r="CO286" s="394"/>
      <c r="CP286" s="394"/>
      <c r="CQ286" s="394"/>
      <c r="CR286" s="394"/>
      <c r="CS286" s="394"/>
      <c r="CT286" s="394"/>
      <c r="CU286" s="394"/>
      <c r="CV286" s="394"/>
      <c r="CW286" s="394"/>
      <c r="CX286" s="394"/>
      <c r="CY286" s="394"/>
    </row>
    <row r="287" spans="70:103">
      <c r="BR287" s="394"/>
      <c r="BS287" s="394"/>
      <c r="BT287" s="394"/>
      <c r="BU287" s="394"/>
      <c r="BV287" s="394"/>
      <c r="BW287" s="394"/>
      <c r="BX287" s="394"/>
      <c r="BY287" s="394"/>
      <c r="BZ287" s="394"/>
      <c r="CA287" s="394"/>
      <c r="CB287" s="394"/>
      <c r="CC287" s="394"/>
      <c r="CD287" s="394"/>
      <c r="CE287" s="394"/>
      <c r="CF287" s="394"/>
      <c r="CG287" s="394"/>
      <c r="CH287" s="394"/>
      <c r="CI287" s="394"/>
      <c r="CJ287" s="394"/>
      <c r="CK287" s="394"/>
      <c r="CL287" s="394"/>
      <c r="CM287" s="394"/>
      <c r="CN287" s="394"/>
      <c r="CO287" s="394"/>
      <c r="CP287" s="394"/>
      <c r="CQ287" s="394"/>
      <c r="CR287" s="394"/>
      <c r="CS287" s="394"/>
      <c r="CT287" s="394"/>
      <c r="CU287" s="394"/>
      <c r="CV287" s="394"/>
      <c r="CW287" s="394"/>
      <c r="CX287" s="394"/>
      <c r="CY287" s="394"/>
    </row>
    <row r="288" spans="70:103">
      <c r="BR288" s="394"/>
      <c r="BS288" s="394"/>
      <c r="BT288" s="394"/>
      <c r="BU288" s="394"/>
      <c r="BV288" s="394"/>
      <c r="BW288" s="394"/>
      <c r="BX288" s="394"/>
      <c r="BY288" s="394"/>
      <c r="BZ288" s="394"/>
      <c r="CA288" s="394"/>
      <c r="CB288" s="394"/>
      <c r="CC288" s="394"/>
      <c r="CD288" s="394"/>
      <c r="CE288" s="394"/>
      <c r="CF288" s="394"/>
      <c r="CG288" s="394"/>
      <c r="CH288" s="394"/>
      <c r="CI288" s="394"/>
      <c r="CJ288" s="394"/>
      <c r="CK288" s="394"/>
      <c r="CL288" s="394"/>
      <c r="CM288" s="394"/>
      <c r="CN288" s="394"/>
      <c r="CO288" s="394"/>
      <c r="CP288" s="394"/>
      <c r="CQ288" s="394"/>
      <c r="CR288" s="394"/>
      <c r="CS288" s="394"/>
      <c r="CT288" s="394"/>
      <c r="CU288" s="394"/>
      <c r="CV288" s="394"/>
      <c r="CW288" s="394"/>
      <c r="CX288" s="394"/>
      <c r="CY288" s="394"/>
    </row>
    <row r="289" spans="70:103">
      <c r="BR289" s="394"/>
      <c r="BS289" s="394"/>
      <c r="BT289" s="394"/>
      <c r="BU289" s="394"/>
      <c r="BV289" s="394"/>
      <c r="BW289" s="394"/>
      <c r="BX289" s="394"/>
      <c r="BY289" s="394"/>
      <c r="BZ289" s="394"/>
      <c r="CA289" s="394"/>
      <c r="CB289" s="394"/>
      <c r="CC289" s="394"/>
      <c r="CD289" s="394"/>
      <c r="CE289" s="394"/>
      <c r="CF289" s="394"/>
      <c r="CG289" s="394"/>
      <c r="CH289" s="394"/>
      <c r="CI289" s="394"/>
      <c r="CJ289" s="394"/>
      <c r="CK289" s="394"/>
      <c r="CL289" s="394"/>
      <c r="CM289" s="394"/>
      <c r="CN289" s="394"/>
      <c r="CO289" s="394"/>
      <c r="CP289" s="394"/>
      <c r="CQ289" s="394"/>
      <c r="CR289" s="394"/>
      <c r="CS289" s="394"/>
      <c r="CT289" s="394"/>
      <c r="CU289" s="394"/>
      <c r="CV289" s="394"/>
      <c r="CW289" s="394"/>
      <c r="CX289" s="394"/>
      <c r="CY289" s="394"/>
    </row>
    <row r="290" spans="70:103">
      <c r="BR290" s="394"/>
      <c r="BS290" s="394"/>
      <c r="BT290" s="394"/>
      <c r="BU290" s="394"/>
      <c r="BV290" s="394"/>
      <c r="BW290" s="394"/>
      <c r="BX290" s="394"/>
      <c r="BY290" s="394"/>
      <c r="BZ290" s="394"/>
      <c r="CA290" s="394"/>
      <c r="CB290" s="394"/>
      <c r="CC290" s="394"/>
      <c r="CD290" s="394"/>
      <c r="CE290" s="394"/>
      <c r="CF290" s="394"/>
      <c r="CG290" s="394"/>
      <c r="CH290" s="394"/>
      <c r="CI290" s="394"/>
      <c r="CJ290" s="394"/>
      <c r="CK290" s="394"/>
      <c r="CL290" s="394"/>
      <c r="CM290" s="394"/>
      <c r="CN290" s="394"/>
      <c r="CO290" s="394"/>
      <c r="CP290" s="394"/>
      <c r="CQ290" s="394"/>
      <c r="CR290" s="394"/>
      <c r="CS290" s="394"/>
      <c r="CT290" s="394"/>
      <c r="CU290" s="394"/>
      <c r="CV290" s="394"/>
      <c r="CW290" s="394"/>
      <c r="CX290" s="394"/>
      <c r="CY290" s="394"/>
    </row>
    <row r="291" spans="70:103">
      <c r="BR291" s="394"/>
      <c r="BS291" s="394"/>
      <c r="BT291" s="394"/>
      <c r="BU291" s="394"/>
      <c r="BV291" s="394"/>
      <c r="BW291" s="394"/>
      <c r="BX291" s="394"/>
      <c r="BY291" s="394"/>
      <c r="BZ291" s="394"/>
      <c r="CA291" s="394"/>
      <c r="CB291" s="394"/>
      <c r="CC291" s="394"/>
      <c r="CD291" s="394"/>
      <c r="CE291" s="394"/>
      <c r="CF291" s="394"/>
      <c r="CG291" s="394"/>
      <c r="CH291" s="394"/>
      <c r="CI291" s="394"/>
      <c r="CJ291" s="394"/>
      <c r="CK291" s="394"/>
      <c r="CL291" s="394"/>
      <c r="CM291" s="394"/>
      <c r="CN291" s="394"/>
      <c r="CO291" s="394"/>
      <c r="CP291" s="394"/>
      <c r="CQ291" s="394"/>
      <c r="CR291" s="394"/>
      <c r="CS291" s="394"/>
      <c r="CT291" s="394"/>
      <c r="CU291" s="394"/>
      <c r="CV291" s="394"/>
      <c r="CW291" s="394"/>
      <c r="CX291" s="394"/>
      <c r="CY291" s="394"/>
    </row>
    <row r="292" spans="70:103">
      <c r="BR292" s="394"/>
      <c r="BS292" s="394"/>
      <c r="BT292" s="394"/>
      <c r="BU292" s="394"/>
      <c r="BV292" s="394"/>
      <c r="BW292" s="394"/>
      <c r="BX292" s="394"/>
      <c r="BY292" s="394"/>
      <c r="BZ292" s="394"/>
      <c r="CA292" s="394"/>
      <c r="CB292" s="394"/>
      <c r="CC292" s="394"/>
      <c r="CD292" s="394"/>
      <c r="CE292" s="394"/>
      <c r="CF292" s="394"/>
      <c r="CG292" s="394"/>
      <c r="CH292" s="394"/>
      <c r="CI292" s="394"/>
      <c r="CJ292" s="394"/>
      <c r="CK292" s="394"/>
      <c r="CL292" s="394"/>
      <c r="CM292" s="394"/>
      <c r="CN292" s="394"/>
      <c r="CO292" s="394"/>
      <c r="CP292" s="394"/>
      <c r="CQ292" s="394"/>
      <c r="CR292" s="394"/>
      <c r="CS292" s="394"/>
      <c r="CT292" s="394"/>
      <c r="CU292" s="394"/>
      <c r="CV292" s="394"/>
      <c r="CW292" s="394"/>
      <c r="CX292" s="394"/>
      <c r="CY292" s="394"/>
    </row>
    <row r="293" spans="70:103">
      <c r="BR293" s="394"/>
      <c r="BS293" s="394"/>
      <c r="BT293" s="394"/>
      <c r="BU293" s="394"/>
      <c r="BV293" s="394"/>
      <c r="BW293" s="394"/>
      <c r="BX293" s="394"/>
      <c r="BY293" s="394"/>
      <c r="BZ293" s="394"/>
      <c r="CA293" s="394"/>
      <c r="CB293" s="394"/>
      <c r="CC293" s="394"/>
      <c r="CD293" s="394"/>
      <c r="CE293" s="394"/>
      <c r="CF293" s="394"/>
      <c r="CG293" s="394"/>
      <c r="CH293" s="394"/>
      <c r="CI293" s="394"/>
      <c r="CJ293" s="394"/>
      <c r="CK293" s="394"/>
      <c r="CL293" s="394"/>
      <c r="CM293" s="394"/>
      <c r="CN293" s="394"/>
      <c r="CO293" s="394"/>
      <c r="CP293" s="394"/>
      <c r="CQ293" s="394"/>
      <c r="CR293" s="394"/>
      <c r="CS293" s="394"/>
      <c r="CT293" s="394"/>
      <c r="CU293" s="394"/>
      <c r="CV293" s="394"/>
      <c r="CW293" s="394"/>
      <c r="CX293" s="394"/>
      <c r="CY293" s="394"/>
    </row>
    <row r="294" spans="70:103">
      <c r="BR294" s="394"/>
      <c r="BS294" s="394"/>
      <c r="BT294" s="394"/>
      <c r="BU294" s="394"/>
      <c r="BV294" s="394"/>
      <c r="BW294" s="394"/>
      <c r="BX294" s="394"/>
      <c r="BY294" s="394"/>
      <c r="BZ294" s="394"/>
      <c r="CA294" s="394"/>
      <c r="CB294" s="394"/>
      <c r="CC294" s="394"/>
      <c r="CD294" s="394"/>
      <c r="CE294" s="394"/>
      <c r="CF294" s="394"/>
      <c r="CG294" s="394"/>
      <c r="CH294" s="394"/>
      <c r="CI294" s="394"/>
      <c r="CJ294" s="394"/>
      <c r="CK294" s="394"/>
      <c r="CL294" s="394"/>
      <c r="CM294" s="394"/>
      <c r="CN294" s="394"/>
      <c r="CO294" s="394"/>
      <c r="CP294" s="394"/>
      <c r="CQ294" s="394"/>
      <c r="CR294" s="394"/>
      <c r="CS294" s="394"/>
      <c r="CT294" s="394"/>
      <c r="CU294" s="394"/>
      <c r="CV294" s="394"/>
      <c r="CW294" s="394"/>
      <c r="CX294" s="394"/>
      <c r="CY294" s="394"/>
    </row>
    <row r="295" spans="70:103">
      <c r="BR295" s="394"/>
      <c r="BS295" s="394"/>
      <c r="BT295" s="394"/>
      <c r="BU295" s="394"/>
      <c r="BV295" s="394"/>
      <c r="BW295" s="394"/>
      <c r="BX295" s="394"/>
      <c r="BY295" s="394"/>
      <c r="BZ295" s="394"/>
      <c r="CA295" s="394"/>
      <c r="CB295" s="394"/>
      <c r="CC295" s="394"/>
      <c r="CD295" s="394"/>
      <c r="CE295" s="394"/>
      <c r="CF295" s="394"/>
      <c r="CG295" s="394"/>
      <c r="CH295" s="394"/>
      <c r="CI295" s="394"/>
      <c r="CJ295" s="394"/>
      <c r="CK295" s="394"/>
      <c r="CL295" s="394"/>
      <c r="CM295" s="394"/>
      <c r="CN295" s="394"/>
      <c r="CO295" s="394"/>
      <c r="CP295" s="394"/>
      <c r="CQ295" s="394"/>
      <c r="CR295" s="394"/>
      <c r="CS295" s="394"/>
      <c r="CT295" s="394"/>
      <c r="CU295" s="394"/>
      <c r="CV295" s="394"/>
      <c r="CW295" s="394"/>
      <c r="CX295" s="394"/>
      <c r="CY295" s="394"/>
    </row>
    <row r="296" spans="70:103">
      <c r="BR296" s="394"/>
      <c r="BS296" s="394"/>
      <c r="BT296" s="394"/>
      <c r="BU296" s="394"/>
      <c r="BV296" s="394"/>
      <c r="BW296" s="394"/>
      <c r="BX296" s="394"/>
      <c r="BY296" s="394"/>
      <c r="BZ296" s="394"/>
      <c r="CA296" s="394"/>
      <c r="CB296" s="394"/>
      <c r="CC296" s="394"/>
      <c r="CD296" s="394"/>
      <c r="CE296" s="394"/>
      <c r="CF296" s="394"/>
      <c r="CG296" s="394"/>
      <c r="CH296" s="394"/>
      <c r="CI296" s="394"/>
      <c r="CJ296" s="394"/>
      <c r="CK296" s="394"/>
      <c r="CL296" s="394"/>
      <c r="CM296" s="394"/>
      <c r="CN296" s="394"/>
      <c r="CO296" s="394"/>
      <c r="CP296" s="394"/>
      <c r="CQ296" s="394"/>
      <c r="CR296" s="394"/>
      <c r="CS296" s="394"/>
      <c r="CT296" s="394"/>
      <c r="CU296" s="394"/>
      <c r="CV296" s="394"/>
      <c r="CW296" s="394"/>
      <c r="CX296" s="394"/>
      <c r="CY296" s="394"/>
    </row>
    <row r="297" spans="70:103">
      <c r="BR297" s="394"/>
      <c r="BS297" s="394"/>
      <c r="BT297" s="394"/>
      <c r="BU297" s="394"/>
      <c r="BV297" s="394"/>
      <c r="BW297" s="394"/>
      <c r="BX297" s="394"/>
      <c r="BY297" s="394"/>
      <c r="BZ297" s="394"/>
      <c r="CA297" s="394"/>
      <c r="CB297" s="394"/>
      <c r="CC297" s="394"/>
      <c r="CD297" s="394"/>
      <c r="CE297" s="394"/>
      <c r="CF297" s="394"/>
      <c r="CG297" s="394"/>
      <c r="CH297" s="394"/>
      <c r="CI297" s="394"/>
      <c r="CJ297" s="394"/>
      <c r="CK297" s="394"/>
      <c r="CL297" s="394"/>
      <c r="CM297" s="394"/>
      <c r="CN297" s="394"/>
      <c r="CO297" s="394"/>
      <c r="CP297" s="394"/>
      <c r="CQ297" s="394"/>
      <c r="CR297" s="394"/>
      <c r="CS297" s="394"/>
      <c r="CT297" s="394"/>
      <c r="CU297" s="394"/>
      <c r="CV297" s="394"/>
      <c r="CW297" s="394"/>
      <c r="CX297" s="394"/>
      <c r="CY297" s="394"/>
    </row>
    <row r="298" spans="70:103">
      <c r="BR298" s="394"/>
      <c r="BS298" s="394"/>
      <c r="BT298" s="394"/>
      <c r="BU298" s="394"/>
      <c r="BV298" s="394"/>
      <c r="BW298" s="394"/>
      <c r="BX298" s="394"/>
      <c r="BY298" s="394"/>
      <c r="BZ298" s="394"/>
      <c r="CA298" s="394"/>
      <c r="CB298" s="394"/>
      <c r="CC298" s="394"/>
      <c r="CD298" s="394"/>
      <c r="CE298" s="394"/>
      <c r="CF298" s="394"/>
      <c r="CG298" s="394"/>
      <c r="CH298" s="394"/>
      <c r="CI298" s="394"/>
      <c r="CJ298" s="394"/>
      <c r="CK298" s="394"/>
      <c r="CL298" s="394"/>
      <c r="CM298" s="394"/>
      <c r="CN298" s="394"/>
      <c r="CO298" s="394"/>
      <c r="CP298" s="394"/>
      <c r="CQ298" s="394"/>
      <c r="CR298" s="394"/>
      <c r="CS298" s="394"/>
      <c r="CT298" s="394"/>
      <c r="CU298" s="394"/>
      <c r="CV298" s="394"/>
      <c r="CW298" s="394"/>
      <c r="CX298" s="394"/>
      <c r="CY298" s="394"/>
    </row>
    <row r="299" spans="70:103">
      <c r="BR299" s="394"/>
      <c r="BS299" s="394"/>
      <c r="BT299" s="394"/>
      <c r="BU299" s="394"/>
      <c r="BV299" s="394"/>
      <c r="BW299" s="394"/>
      <c r="BX299" s="394"/>
      <c r="BY299" s="394"/>
      <c r="BZ299" s="394"/>
      <c r="CA299" s="394"/>
      <c r="CB299" s="394"/>
      <c r="CC299" s="394"/>
      <c r="CD299" s="394"/>
      <c r="CE299" s="394"/>
      <c r="CF299" s="394"/>
      <c r="CG299" s="394"/>
      <c r="CH299" s="394"/>
      <c r="CI299" s="394"/>
      <c r="CJ299" s="394"/>
      <c r="CK299" s="394"/>
      <c r="CL299" s="394"/>
      <c r="CM299" s="394"/>
      <c r="CN299" s="394"/>
      <c r="CO299" s="394"/>
      <c r="CP299" s="394"/>
      <c r="CQ299" s="394"/>
      <c r="CR299" s="394"/>
      <c r="CS299" s="394"/>
      <c r="CT299" s="394"/>
      <c r="CU299" s="394"/>
      <c r="CV299" s="394"/>
      <c r="CW299" s="394"/>
      <c r="CX299" s="394"/>
      <c r="CY299" s="394"/>
    </row>
    <row r="300" spans="70:103">
      <c r="BR300" s="394"/>
      <c r="BS300" s="394"/>
      <c r="BT300" s="394"/>
      <c r="BU300" s="394"/>
      <c r="BV300" s="394"/>
      <c r="BW300" s="394"/>
      <c r="BX300" s="394"/>
      <c r="BY300" s="394"/>
      <c r="BZ300" s="394"/>
      <c r="CA300" s="394"/>
      <c r="CB300" s="394"/>
      <c r="CC300" s="394"/>
      <c r="CD300" s="394"/>
      <c r="CE300" s="394"/>
      <c r="CF300" s="394"/>
      <c r="CG300" s="394"/>
      <c r="CH300" s="394"/>
      <c r="CI300" s="394"/>
      <c r="CJ300" s="394"/>
      <c r="CK300" s="394"/>
      <c r="CL300" s="394"/>
      <c r="CM300" s="394"/>
      <c r="CN300" s="394"/>
      <c r="CO300" s="394"/>
      <c r="CP300" s="394"/>
      <c r="CQ300" s="394"/>
      <c r="CR300" s="394"/>
      <c r="CS300" s="394"/>
      <c r="CT300" s="394"/>
      <c r="CU300" s="394"/>
      <c r="CV300" s="394"/>
      <c r="CW300" s="394"/>
      <c r="CX300" s="394"/>
      <c r="CY300" s="394"/>
    </row>
    <row r="301" spans="70:103">
      <c r="BR301" s="394"/>
      <c r="BS301" s="394"/>
      <c r="BT301" s="394"/>
      <c r="BU301" s="394"/>
      <c r="BV301" s="394"/>
      <c r="BW301" s="394"/>
      <c r="BX301" s="394"/>
      <c r="BY301" s="394"/>
      <c r="BZ301" s="394"/>
      <c r="CA301" s="394"/>
      <c r="CB301" s="394"/>
      <c r="CC301" s="394"/>
      <c r="CD301" s="394"/>
      <c r="CE301" s="394"/>
      <c r="CF301" s="394"/>
      <c r="CG301" s="394"/>
      <c r="CH301" s="394"/>
      <c r="CI301" s="394"/>
      <c r="CJ301" s="394"/>
      <c r="CK301" s="394"/>
      <c r="CL301" s="394"/>
      <c r="CM301" s="394"/>
      <c r="CN301" s="394"/>
      <c r="CO301" s="394"/>
      <c r="CP301" s="394"/>
      <c r="CQ301" s="394"/>
      <c r="CR301" s="394"/>
      <c r="CS301" s="394"/>
      <c r="CT301" s="394"/>
      <c r="CU301" s="394"/>
      <c r="CV301" s="394"/>
      <c r="CW301" s="394"/>
      <c r="CX301" s="394"/>
      <c r="CY301" s="394"/>
    </row>
    <row r="302" spans="70:103">
      <c r="BR302" s="394"/>
      <c r="BS302" s="394"/>
      <c r="BT302" s="394"/>
      <c r="BU302" s="394"/>
      <c r="BV302" s="394"/>
      <c r="BW302" s="394"/>
      <c r="BX302" s="394"/>
      <c r="BY302" s="394"/>
      <c r="BZ302" s="394"/>
      <c r="CA302" s="394"/>
      <c r="CB302" s="394"/>
      <c r="CC302" s="394"/>
      <c r="CD302" s="394"/>
      <c r="CE302" s="394"/>
      <c r="CF302" s="394"/>
      <c r="CG302" s="394"/>
      <c r="CH302" s="394"/>
      <c r="CI302" s="394"/>
      <c r="CJ302" s="394"/>
      <c r="CK302" s="394"/>
      <c r="CL302" s="394"/>
      <c r="CM302" s="394"/>
      <c r="CN302" s="394"/>
      <c r="CO302" s="394"/>
      <c r="CP302" s="394"/>
      <c r="CQ302" s="394"/>
      <c r="CR302" s="394"/>
      <c r="CS302" s="394"/>
      <c r="CT302" s="394"/>
      <c r="CU302" s="394"/>
      <c r="CV302" s="394"/>
      <c r="CW302" s="394"/>
      <c r="CX302" s="394"/>
      <c r="CY302" s="394"/>
    </row>
    <row r="303" spans="70:103">
      <c r="BR303" s="394"/>
      <c r="BS303" s="394"/>
      <c r="BT303" s="394"/>
      <c r="BU303" s="394"/>
      <c r="BV303" s="394"/>
      <c r="BW303" s="394"/>
      <c r="BX303" s="394"/>
      <c r="BY303" s="394"/>
      <c r="BZ303" s="394"/>
      <c r="CA303" s="394"/>
      <c r="CB303" s="394"/>
      <c r="CC303" s="394"/>
      <c r="CD303" s="394"/>
      <c r="CE303" s="394"/>
      <c r="CF303" s="394"/>
      <c r="CG303" s="394"/>
      <c r="CH303" s="394"/>
      <c r="CI303" s="394"/>
      <c r="CJ303" s="394"/>
      <c r="CK303" s="394"/>
      <c r="CL303" s="394"/>
      <c r="CM303" s="394"/>
      <c r="CN303" s="394"/>
      <c r="CO303" s="394"/>
      <c r="CP303" s="394"/>
      <c r="CQ303" s="394"/>
      <c r="CR303" s="394"/>
      <c r="CS303" s="394"/>
      <c r="CT303" s="394"/>
      <c r="CU303" s="394"/>
      <c r="CV303" s="394"/>
      <c r="CW303" s="394"/>
      <c r="CX303" s="394"/>
      <c r="CY303" s="394"/>
    </row>
    <row r="304" spans="70:103">
      <c r="BR304" s="394"/>
      <c r="BS304" s="394"/>
      <c r="BT304" s="394"/>
      <c r="BU304" s="394"/>
      <c r="BV304" s="394"/>
      <c r="BW304" s="394"/>
      <c r="BX304" s="394"/>
      <c r="BY304" s="394"/>
      <c r="BZ304" s="394"/>
      <c r="CA304" s="394"/>
      <c r="CB304" s="394"/>
      <c r="CC304" s="394"/>
      <c r="CD304" s="394"/>
      <c r="CE304" s="394"/>
      <c r="CF304" s="394"/>
      <c r="CG304" s="394"/>
      <c r="CH304" s="394"/>
      <c r="CI304" s="394"/>
      <c r="CJ304" s="394"/>
      <c r="CK304" s="394"/>
      <c r="CL304" s="394"/>
      <c r="CM304" s="394"/>
      <c r="CN304" s="394"/>
      <c r="CO304" s="394"/>
      <c r="CP304" s="394"/>
      <c r="CQ304" s="394"/>
      <c r="CR304" s="394"/>
      <c r="CS304" s="394"/>
      <c r="CT304" s="394"/>
      <c r="CU304" s="394"/>
      <c r="CV304" s="394"/>
      <c r="CW304" s="394"/>
      <c r="CX304" s="394"/>
      <c r="CY304" s="394"/>
    </row>
    <row r="305" spans="70:103">
      <c r="BR305" s="394"/>
      <c r="BS305" s="394"/>
      <c r="BT305" s="394"/>
      <c r="BU305" s="394"/>
      <c r="BV305" s="394"/>
      <c r="BW305" s="394"/>
      <c r="BX305" s="394"/>
      <c r="BY305" s="394"/>
      <c r="BZ305" s="394"/>
      <c r="CA305" s="394"/>
      <c r="CB305" s="394"/>
      <c r="CC305" s="394"/>
      <c r="CD305" s="394"/>
      <c r="CE305" s="394"/>
      <c r="CF305" s="394"/>
      <c r="CG305" s="394"/>
      <c r="CH305" s="394"/>
      <c r="CI305" s="394"/>
      <c r="CJ305" s="394"/>
      <c r="CK305" s="394"/>
      <c r="CL305" s="394"/>
      <c r="CM305" s="394"/>
      <c r="CN305" s="394"/>
      <c r="CO305" s="394"/>
      <c r="CP305" s="394"/>
      <c r="CQ305" s="394"/>
      <c r="CR305" s="394"/>
      <c r="CS305" s="394"/>
      <c r="CT305" s="394"/>
      <c r="CU305" s="394"/>
      <c r="CV305" s="394"/>
      <c r="CW305" s="394"/>
      <c r="CX305" s="394"/>
      <c r="CY305" s="394"/>
    </row>
    <row r="306" spans="70:103">
      <c r="BR306" s="394"/>
      <c r="BS306" s="394"/>
      <c r="BT306" s="394"/>
      <c r="BU306" s="394"/>
      <c r="BV306" s="394"/>
      <c r="BW306" s="394"/>
      <c r="BX306" s="394"/>
      <c r="BY306" s="394"/>
      <c r="BZ306" s="394"/>
      <c r="CA306" s="394"/>
      <c r="CB306" s="394"/>
      <c r="CC306" s="394"/>
      <c r="CD306" s="394"/>
      <c r="CE306" s="394"/>
      <c r="CF306" s="394"/>
      <c r="CG306" s="394"/>
      <c r="CH306" s="394"/>
      <c r="CI306" s="394"/>
      <c r="CJ306" s="394"/>
      <c r="CK306" s="394"/>
      <c r="CL306" s="394"/>
      <c r="CM306" s="394"/>
      <c r="CN306" s="394"/>
      <c r="CO306" s="394"/>
      <c r="CP306" s="394"/>
      <c r="CQ306" s="394"/>
      <c r="CR306" s="394"/>
      <c r="CS306" s="394"/>
      <c r="CT306" s="394"/>
      <c r="CU306" s="394"/>
      <c r="CV306" s="394"/>
      <c r="CW306" s="394"/>
      <c r="CX306" s="394"/>
      <c r="CY306" s="394"/>
    </row>
    <row r="307" spans="70:103">
      <c r="BR307" s="394"/>
      <c r="BS307" s="394"/>
      <c r="BT307" s="394"/>
      <c r="BU307" s="394"/>
      <c r="BV307" s="394"/>
      <c r="BW307" s="394"/>
      <c r="BX307" s="394"/>
      <c r="BY307" s="394"/>
      <c r="BZ307" s="394"/>
      <c r="CA307" s="394"/>
      <c r="CB307" s="394"/>
      <c r="CC307" s="394"/>
      <c r="CD307" s="394"/>
      <c r="CE307" s="394"/>
      <c r="CF307" s="394"/>
      <c r="CG307" s="394"/>
      <c r="CH307" s="394"/>
      <c r="CI307" s="394"/>
      <c r="CJ307" s="394"/>
      <c r="CK307" s="394"/>
      <c r="CL307" s="394"/>
      <c r="CM307" s="394"/>
      <c r="CN307" s="394"/>
      <c r="CO307" s="394"/>
      <c r="CP307" s="394"/>
      <c r="CQ307" s="394"/>
      <c r="CR307" s="394"/>
      <c r="CS307" s="394"/>
      <c r="CT307" s="394"/>
      <c r="CU307" s="394"/>
      <c r="CV307" s="394"/>
      <c r="CW307" s="394"/>
      <c r="CX307" s="394"/>
      <c r="CY307" s="394"/>
    </row>
    <row r="308" spans="70:103">
      <c r="BR308" s="394"/>
      <c r="BS308" s="394"/>
      <c r="BT308" s="394"/>
      <c r="BU308" s="394"/>
      <c r="BV308" s="394"/>
      <c r="BW308" s="394"/>
      <c r="BX308" s="394"/>
      <c r="BY308" s="394"/>
      <c r="BZ308" s="394"/>
      <c r="CA308" s="394"/>
      <c r="CB308" s="394"/>
      <c r="CC308" s="394"/>
      <c r="CD308" s="394"/>
      <c r="CE308" s="394"/>
      <c r="CF308" s="394"/>
      <c r="CG308" s="394"/>
      <c r="CH308" s="394"/>
      <c r="CI308" s="394"/>
      <c r="CJ308" s="394"/>
      <c r="CK308" s="394"/>
      <c r="CL308" s="394"/>
      <c r="CM308" s="394"/>
      <c r="CN308" s="394"/>
      <c r="CO308" s="394"/>
      <c r="CP308" s="394"/>
      <c r="CQ308" s="394"/>
      <c r="CR308" s="394"/>
      <c r="CS308" s="394"/>
      <c r="CT308" s="394"/>
      <c r="CU308" s="394"/>
      <c r="CV308" s="394"/>
      <c r="CW308" s="394"/>
      <c r="CX308" s="394"/>
      <c r="CY308" s="394"/>
    </row>
    <row r="309" spans="70:103">
      <c r="BR309" s="394"/>
      <c r="BS309" s="394"/>
      <c r="BT309" s="394"/>
      <c r="BU309" s="394"/>
      <c r="BV309" s="394"/>
      <c r="BW309" s="394"/>
      <c r="BX309" s="394"/>
      <c r="BY309" s="394"/>
      <c r="BZ309" s="394"/>
      <c r="CA309" s="394"/>
      <c r="CB309" s="394"/>
      <c r="CC309" s="394"/>
      <c r="CD309" s="394"/>
      <c r="CE309" s="394"/>
      <c r="CF309" s="394"/>
      <c r="CG309" s="394"/>
      <c r="CH309" s="394"/>
      <c r="CI309" s="394"/>
      <c r="CJ309" s="394"/>
      <c r="CK309" s="394"/>
      <c r="CL309" s="394"/>
      <c r="CM309" s="394"/>
      <c r="CN309" s="394"/>
      <c r="CO309" s="394"/>
      <c r="CP309" s="394"/>
      <c r="CQ309" s="394"/>
      <c r="CR309" s="394"/>
      <c r="CS309" s="394"/>
      <c r="CT309" s="394"/>
      <c r="CU309" s="394"/>
      <c r="CV309" s="394"/>
      <c r="CW309" s="394"/>
      <c r="CX309" s="394"/>
      <c r="CY309" s="394"/>
    </row>
    <row r="310" spans="70:103">
      <c r="BR310" s="394"/>
      <c r="BS310" s="394"/>
      <c r="BT310" s="394"/>
      <c r="BU310" s="394"/>
      <c r="BV310" s="394"/>
      <c r="BW310" s="394"/>
      <c r="BX310" s="394"/>
      <c r="BY310" s="394"/>
      <c r="BZ310" s="394"/>
      <c r="CA310" s="394"/>
      <c r="CB310" s="394"/>
      <c r="CC310" s="394"/>
      <c r="CD310" s="394"/>
      <c r="CE310" s="394"/>
      <c r="CF310" s="394"/>
      <c r="CG310" s="394"/>
      <c r="CH310" s="394"/>
      <c r="CI310" s="394"/>
      <c r="CJ310" s="394"/>
      <c r="CK310" s="394"/>
      <c r="CL310" s="394"/>
      <c r="CM310" s="394"/>
      <c r="CN310" s="394"/>
      <c r="CO310" s="394"/>
      <c r="CP310" s="394"/>
      <c r="CQ310" s="394"/>
      <c r="CR310" s="394"/>
      <c r="CS310" s="394"/>
      <c r="CT310" s="394"/>
      <c r="CU310" s="394"/>
      <c r="CV310" s="394"/>
      <c r="CW310" s="394"/>
      <c r="CX310" s="394"/>
      <c r="CY310" s="394"/>
    </row>
    <row r="311" spans="70:103">
      <c r="BR311" s="394"/>
      <c r="BS311" s="394"/>
      <c r="BT311" s="394"/>
      <c r="BU311" s="394"/>
      <c r="BV311" s="394"/>
      <c r="BW311" s="394"/>
      <c r="BX311" s="394"/>
      <c r="BY311" s="394"/>
      <c r="BZ311" s="394"/>
      <c r="CA311" s="394"/>
      <c r="CB311" s="394"/>
      <c r="CC311" s="394"/>
      <c r="CD311" s="394"/>
      <c r="CE311" s="394"/>
      <c r="CF311" s="394"/>
      <c r="CG311" s="394"/>
      <c r="CH311" s="394"/>
      <c r="CI311" s="394"/>
      <c r="CJ311" s="394"/>
      <c r="CK311" s="394"/>
      <c r="CL311" s="394"/>
      <c r="CM311" s="394"/>
      <c r="CN311" s="394"/>
      <c r="CO311" s="394"/>
      <c r="CP311" s="394"/>
      <c r="CQ311" s="394"/>
      <c r="CR311" s="394"/>
      <c r="CS311" s="394"/>
      <c r="CT311" s="394"/>
      <c r="CU311" s="394"/>
      <c r="CV311" s="394"/>
      <c r="CW311" s="394"/>
      <c r="CX311" s="394"/>
      <c r="CY311" s="394"/>
    </row>
    <row r="312" spans="70:103">
      <c r="BR312" s="394"/>
      <c r="BS312" s="394"/>
      <c r="BT312" s="394"/>
      <c r="BU312" s="394"/>
      <c r="BV312" s="394"/>
      <c r="BW312" s="394"/>
      <c r="BX312" s="394"/>
      <c r="BY312" s="394"/>
      <c r="BZ312" s="394"/>
      <c r="CA312" s="394"/>
      <c r="CB312" s="394"/>
      <c r="CC312" s="394"/>
      <c r="CD312" s="394"/>
      <c r="CE312" s="394"/>
      <c r="CF312" s="394"/>
      <c r="CG312" s="394"/>
      <c r="CH312" s="394"/>
      <c r="CI312" s="394"/>
      <c r="CJ312" s="394"/>
      <c r="CK312" s="394"/>
      <c r="CL312" s="394"/>
      <c r="CM312" s="394"/>
      <c r="CN312" s="394"/>
      <c r="CO312" s="394"/>
      <c r="CP312" s="394"/>
      <c r="CQ312" s="394"/>
      <c r="CR312" s="394"/>
      <c r="CS312" s="394"/>
      <c r="CT312" s="394"/>
      <c r="CU312" s="394"/>
      <c r="CV312" s="394"/>
      <c r="CW312" s="394"/>
      <c r="CX312" s="394"/>
      <c r="CY312" s="394"/>
    </row>
    <row r="313" spans="70:103">
      <c r="BR313" s="394"/>
      <c r="BS313" s="394"/>
      <c r="BT313" s="394"/>
      <c r="BU313" s="394"/>
      <c r="BV313" s="394"/>
      <c r="BW313" s="394"/>
      <c r="BX313" s="394"/>
      <c r="BY313" s="394"/>
      <c r="BZ313" s="394"/>
      <c r="CA313" s="394"/>
      <c r="CB313" s="394"/>
      <c r="CC313" s="394"/>
      <c r="CD313" s="394"/>
      <c r="CE313" s="394"/>
      <c r="CF313" s="394"/>
      <c r="CG313" s="394"/>
      <c r="CH313" s="394"/>
      <c r="CI313" s="394"/>
      <c r="CJ313" s="394"/>
      <c r="CK313" s="394"/>
      <c r="CL313" s="394"/>
      <c r="CM313" s="394"/>
      <c r="CN313" s="394"/>
      <c r="CO313" s="394"/>
      <c r="CP313" s="394"/>
      <c r="CQ313" s="394"/>
      <c r="CR313" s="394"/>
      <c r="CS313" s="394"/>
      <c r="CT313" s="394"/>
      <c r="CU313" s="394"/>
      <c r="CV313" s="394"/>
      <c r="CW313" s="394"/>
      <c r="CX313" s="394"/>
      <c r="CY313" s="394"/>
    </row>
    <row r="314" spans="70:103">
      <c r="BR314" s="394"/>
      <c r="BS314" s="394"/>
      <c r="BT314" s="394"/>
      <c r="BU314" s="394"/>
      <c r="BV314" s="394"/>
      <c r="BW314" s="394"/>
      <c r="BX314" s="394"/>
      <c r="BY314" s="394"/>
      <c r="BZ314" s="394"/>
      <c r="CA314" s="394"/>
      <c r="CB314" s="394"/>
      <c r="CC314" s="394"/>
      <c r="CD314" s="394"/>
      <c r="CE314" s="394"/>
      <c r="CF314" s="394"/>
      <c r="CG314" s="394"/>
      <c r="CH314" s="394"/>
      <c r="CI314" s="394"/>
      <c r="CJ314" s="394"/>
      <c r="CK314" s="394"/>
      <c r="CL314" s="394"/>
      <c r="CM314" s="394"/>
      <c r="CN314" s="394"/>
      <c r="CO314" s="394"/>
      <c r="CP314" s="394"/>
      <c r="CQ314" s="394"/>
      <c r="CR314" s="394"/>
      <c r="CS314" s="394"/>
      <c r="CT314" s="394"/>
      <c r="CU314" s="394"/>
      <c r="CV314" s="394"/>
      <c r="CW314" s="394"/>
      <c r="CX314" s="394"/>
      <c r="CY314" s="394"/>
    </row>
    <row r="315" spans="70:103">
      <c r="BR315" s="394"/>
      <c r="BS315" s="394"/>
      <c r="BT315" s="394"/>
      <c r="BU315" s="394"/>
      <c r="BV315" s="394"/>
      <c r="BW315" s="394"/>
      <c r="BX315" s="394"/>
      <c r="BY315" s="394"/>
      <c r="BZ315" s="394"/>
      <c r="CA315" s="394"/>
      <c r="CB315" s="394"/>
      <c r="CC315" s="394"/>
      <c r="CD315" s="394"/>
      <c r="CE315" s="394"/>
      <c r="CF315" s="394"/>
      <c r="CG315" s="394"/>
      <c r="CH315" s="394"/>
      <c r="CI315" s="394"/>
      <c r="CJ315" s="394"/>
      <c r="CK315" s="394"/>
      <c r="CL315" s="394"/>
      <c r="CM315" s="394"/>
      <c r="CN315" s="394"/>
      <c r="CO315" s="394"/>
      <c r="CP315" s="394"/>
      <c r="CQ315" s="394"/>
      <c r="CR315" s="394"/>
      <c r="CS315" s="394"/>
      <c r="CT315" s="394"/>
      <c r="CU315" s="394"/>
      <c r="CV315" s="394"/>
      <c r="CW315" s="394"/>
      <c r="CX315" s="394"/>
      <c r="CY315" s="394"/>
    </row>
    <row r="316" spans="70:103">
      <c r="BR316" s="394"/>
      <c r="BS316" s="394"/>
      <c r="BT316" s="394"/>
      <c r="BU316" s="394"/>
      <c r="BV316" s="394"/>
      <c r="BW316" s="394"/>
      <c r="BX316" s="394"/>
      <c r="BY316" s="394"/>
      <c r="BZ316" s="394"/>
      <c r="CA316" s="394"/>
      <c r="CB316" s="394"/>
      <c r="CC316" s="394"/>
      <c r="CD316" s="394"/>
      <c r="CE316" s="394"/>
      <c r="CF316" s="394"/>
      <c r="CG316" s="394"/>
      <c r="CH316" s="394"/>
      <c r="CI316" s="394"/>
      <c r="CJ316" s="394"/>
      <c r="CK316" s="394"/>
      <c r="CL316" s="394"/>
      <c r="CM316" s="394"/>
      <c r="CN316" s="394"/>
      <c r="CO316" s="394"/>
      <c r="CP316" s="394"/>
      <c r="CQ316" s="394"/>
      <c r="CR316" s="394"/>
      <c r="CS316" s="394"/>
      <c r="CT316" s="394"/>
      <c r="CU316" s="394"/>
      <c r="CV316" s="394"/>
      <c r="CW316" s="394"/>
      <c r="CX316" s="394"/>
      <c r="CY316" s="394"/>
    </row>
    <row r="317" spans="70:103">
      <c r="BR317" s="394"/>
      <c r="BS317" s="394"/>
      <c r="BT317" s="394"/>
      <c r="BU317" s="394"/>
      <c r="BV317" s="394"/>
      <c r="BW317" s="394"/>
      <c r="BX317" s="394"/>
      <c r="BY317" s="394"/>
      <c r="BZ317" s="394"/>
      <c r="CA317" s="394"/>
      <c r="CB317" s="394"/>
      <c r="CC317" s="394"/>
      <c r="CD317" s="394"/>
      <c r="CE317" s="394"/>
      <c r="CF317" s="394"/>
      <c r="CG317" s="394"/>
      <c r="CH317" s="394"/>
      <c r="CI317" s="394"/>
      <c r="CJ317" s="394"/>
      <c r="CK317" s="394"/>
      <c r="CL317" s="394"/>
      <c r="CM317" s="394"/>
      <c r="CN317" s="394"/>
      <c r="CO317" s="394"/>
      <c r="CP317" s="394"/>
      <c r="CQ317" s="394"/>
      <c r="CR317" s="394"/>
      <c r="CS317" s="394"/>
      <c r="CT317" s="394"/>
      <c r="CU317" s="394"/>
      <c r="CV317" s="394"/>
      <c r="CW317" s="394"/>
      <c r="CX317" s="394"/>
      <c r="CY317" s="394"/>
    </row>
    <row r="318" spans="70:103">
      <c r="BR318" s="394"/>
      <c r="BS318" s="394"/>
      <c r="BT318" s="394"/>
      <c r="BU318" s="394"/>
      <c r="BV318" s="394"/>
      <c r="BW318" s="394"/>
      <c r="BX318" s="394"/>
      <c r="BY318" s="394"/>
      <c r="BZ318" s="394"/>
      <c r="CA318" s="394"/>
      <c r="CB318" s="394"/>
      <c r="CC318" s="394"/>
      <c r="CD318" s="394"/>
      <c r="CE318" s="394"/>
      <c r="CF318" s="394"/>
      <c r="CG318" s="394"/>
      <c r="CH318" s="394"/>
      <c r="CI318" s="394"/>
      <c r="CJ318" s="394"/>
      <c r="CK318" s="394"/>
      <c r="CL318" s="394"/>
      <c r="CM318" s="394"/>
      <c r="CN318" s="394"/>
      <c r="CO318" s="394"/>
      <c r="CP318" s="394"/>
      <c r="CQ318" s="394"/>
      <c r="CR318" s="394"/>
      <c r="CS318" s="394"/>
      <c r="CT318" s="394"/>
      <c r="CU318" s="394"/>
      <c r="CV318" s="394"/>
      <c r="CW318" s="394"/>
      <c r="CX318" s="394"/>
      <c r="CY318" s="394"/>
    </row>
    <row r="319" spans="70:103">
      <c r="BR319" s="394"/>
      <c r="BS319" s="394"/>
      <c r="BT319" s="394"/>
      <c r="BU319" s="394"/>
      <c r="BV319" s="394"/>
      <c r="BW319" s="394"/>
      <c r="BX319" s="394"/>
      <c r="BY319" s="394"/>
      <c r="BZ319" s="394"/>
      <c r="CA319" s="394"/>
      <c r="CB319" s="394"/>
      <c r="CC319" s="394"/>
      <c r="CD319" s="394"/>
      <c r="CE319" s="394"/>
      <c r="CF319" s="394"/>
      <c r="CG319" s="394"/>
      <c r="CH319" s="394"/>
      <c r="CI319" s="394"/>
      <c r="CJ319" s="394"/>
      <c r="CK319" s="394"/>
      <c r="CL319" s="394"/>
      <c r="CM319" s="394"/>
      <c r="CN319" s="394"/>
      <c r="CO319" s="394"/>
      <c r="CP319" s="394"/>
      <c r="CQ319" s="394"/>
      <c r="CR319" s="394"/>
      <c r="CS319" s="394"/>
      <c r="CT319" s="394"/>
      <c r="CU319" s="394"/>
      <c r="CV319" s="394"/>
      <c r="CW319" s="394"/>
      <c r="CX319" s="394"/>
      <c r="CY319" s="394"/>
    </row>
    <row r="320" spans="70:103">
      <c r="BR320" s="394"/>
      <c r="BS320" s="394"/>
      <c r="BT320" s="394"/>
      <c r="BU320" s="394"/>
      <c r="BV320" s="394"/>
      <c r="BW320" s="394"/>
      <c r="BX320" s="394"/>
      <c r="BY320" s="394"/>
      <c r="BZ320" s="394"/>
      <c r="CA320" s="394"/>
      <c r="CB320" s="394"/>
      <c r="CC320" s="394"/>
      <c r="CD320" s="394"/>
      <c r="CE320" s="394"/>
      <c r="CF320" s="394"/>
      <c r="CG320" s="394"/>
      <c r="CH320" s="394"/>
      <c r="CI320" s="394"/>
      <c r="CJ320" s="394"/>
      <c r="CK320" s="394"/>
      <c r="CL320" s="394"/>
      <c r="CM320" s="394"/>
      <c r="CN320" s="394"/>
      <c r="CO320" s="394"/>
      <c r="CP320" s="394"/>
      <c r="CQ320" s="394"/>
      <c r="CR320" s="394"/>
      <c r="CS320" s="394"/>
      <c r="CT320" s="394"/>
      <c r="CU320" s="394"/>
      <c r="CV320" s="394"/>
      <c r="CW320" s="394"/>
      <c r="CX320" s="394"/>
      <c r="CY320" s="394"/>
    </row>
    <row r="321" spans="70:103">
      <c r="BR321" s="394"/>
      <c r="BS321" s="394"/>
      <c r="BT321" s="394"/>
      <c r="BU321" s="394"/>
      <c r="BV321" s="394"/>
      <c r="BW321" s="394"/>
      <c r="BX321" s="394"/>
      <c r="BY321" s="394"/>
      <c r="BZ321" s="394"/>
      <c r="CA321" s="394"/>
      <c r="CB321" s="394"/>
      <c r="CC321" s="394"/>
      <c r="CD321" s="394"/>
      <c r="CE321" s="394"/>
      <c r="CF321" s="394"/>
      <c r="CG321" s="394"/>
      <c r="CH321" s="394"/>
      <c r="CI321" s="394"/>
      <c r="CJ321" s="394"/>
      <c r="CK321" s="394"/>
      <c r="CL321" s="394"/>
      <c r="CM321" s="394"/>
      <c r="CN321" s="394"/>
      <c r="CO321" s="394"/>
      <c r="CP321" s="394"/>
      <c r="CQ321" s="394"/>
      <c r="CR321" s="394"/>
      <c r="CS321" s="394"/>
      <c r="CT321" s="394"/>
      <c r="CU321" s="394"/>
      <c r="CV321" s="394"/>
      <c r="CW321" s="394"/>
      <c r="CX321" s="394"/>
      <c r="CY321" s="394"/>
    </row>
    <row r="322" spans="70:103">
      <c r="BR322" s="394"/>
      <c r="BS322" s="394"/>
      <c r="BT322" s="394"/>
      <c r="BU322" s="394"/>
      <c r="BV322" s="394"/>
      <c r="BW322" s="394"/>
      <c r="BX322" s="394"/>
      <c r="BY322" s="394"/>
      <c r="BZ322" s="394"/>
      <c r="CA322" s="394"/>
      <c r="CB322" s="394"/>
      <c r="CC322" s="394"/>
      <c r="CD322" s="394"/>
      <c r="CE322" s="394"/>
      <c r="CF322" s="394"/>
      <c r="CG322" s="394"/>
      <c r="CH322" s="394"/>
      <c r="CI322" s="394"/>
      <c r="CJ322" s="394"/>
      <c r="CK322" s="394"/>
      <c r="CL322" s="394"/>
      <c r="CM322" s="394"/>
      <c r="CN322" s="394"/>
      <c r="CO322" s="394"/>
      <c r="CP322" s="394"/>
      <c r="CQ322" s="394"/>
      <c r="CR322" s="394"/>
      <c r="CS322" s="394"/>
      <c r="CT322" s="394"/>
      <c r="CU322" s="394"/>
      <c r="CV322" s="394"/>
      <c r="CW322" s="394"/>
      <c r="CX322" s="394"/>
      <c r="CY322" s="394"/>
    </row>
    <row r="323" spans="70:103">
      <c r="BR323" s="394"/>
      <c r="BS323" s="394"/>
      <c r="BT323" s="394"/>
      <c r="BU323" s="394"/>
      <c r="BV323" s="394"/>
      <c r="BW323" s="394"/>
      <c r="BX323" s="394"/>
      <c r="BY323" s="394"/>
      <c r="BZ323" s="394"/>
      <c r="CA323" s="394"/>
      <c r="CB323" s="394"/>
      <c r="CC323" s="394"/>
      <c r="CD323" s="394"/>
      <c r="CE323" s="394"/>
      <c r="CF323" s="394"/>
      <c r="CG323" s="394"/>
      <c r="CH323" s="394"/>
      <c r="CI323" s="394"/>
      <c r="CJ323" s="394"/>
      <c r="CK323" s="394"/>
      <c r="CL323" s="394"/>
      <c r="CM323" s="394"/>
      <c r="CN323" s="394"/>
      <c r="CO323" s="394"/>
      <c r="CP323" s="394"/>
      <c r="CQ323" s="394"/>
      <c r="CR323" s="394"/>
      <c r="CS323" s="394"/>
      <c r="CT323" s="394"/>
      <c r="CU323" s="394"/>
      <c r="CV323" s="394"/>
      <c r="CW323" s="394"/>
      <c r="CX323" s="394"/>
      <c r="CY323" s="394"/>
    </row>
  </sheetData>
  <mergeCells count="58">
    <mergeCell ref="C4:D4"/>
    <mergeCell ref="E4:F4"/>
    <mergeCell ref="G4:H4"/>
    <mergeCell ref="I4:J4"/>
    <mergeCell ref="M4:N4"/>
    <mergeCell ref="Q4:R4"/>
    <mergeCell ref="S4:T4"/>
    <mergeCell ref="U4:V4"/>
    <mergeCell ref="W4:X4"/>
    <mergeCell ref="Y4:Z4"/>
    <mergeCell ref="AA4:AB4"/>
    <mergeCell ref="AC4:AD4"/>
    <mergeCell ref="AE4:AF4"/>
    <mergeCell ref="AG4:AH4"/>
    <mergeCell ref="AI4:AJ4"/>
    <mergeCell ref="AK4:AL4"/>
    <mergeCell ref="AM4:AN4"/>
    <mergeCell ref="AO4:AP4"/>
    <mergeCell ref="AQ4:AR4"/>
    <mergeCell ref="AS4:AT4"/>
    <mergeCell ref="AU4:AV4"/>
    <mergeCell ref="AW4:AX4"/>
    <mergeCell ref="AY4:AZ4"/>
    <mergeCell ref="BA4:BB4"/>
    <mergeCell ref="BC4:BD4"/>
    <mergeCell ref="BE4:BF4"/>
    <mergeCell ref="BG4:BH4"/>
    <mergeCell ref="C38:D38"/>
    <mergeCell ref="E38:F38"/>
    <mergeCell ref="G38:H38"/>
    <mergeCell ref="I38:J38"/>
    <mergeCell ref="K38:L38"/>
    <mergeCell ref="M38:N38"/>
    <mergeCell ref="O38:P38"/>
    <mergeCell ref="Q38:R38"/>
    <mergeCell ref="S38:T38"/>
    <mergeCell ref="U38:V38"/>
    <mergeCell ref="W38:X38"/>
    <mergeCell ref="Y38:Z38"/>
    <mergeCell ref="AA38:AB38"/>
    <mergeCell ref="AC38:AD38"/>
    <mergeCell ref="AE38:AF38"/>
    <mergeCell ref="AG38:AH38"/>
    <mergeCell ref="AI38:AJ38"/>
    <mergeCell ref="AK38:AL38"/>
    <mergeCell ref="AM38:AN38"/>
    <mergeCell ref="AO38:AP38"/>
    <mergeCell ref="AQ38:AR38"/>
    <mergeCell ref="AS38:AT38"/>
    <mergeCell ref="AU38:AV38"/>
    <mergeCell ref="AW38:AX38"/>
    <mergeCell ref="BI38:BJ38"/>
    <mergeCell ref="BK38:BL38"/>
    <mergeCell ref="AY38:AZ38"/>
    <mergeCell ref="BA38:BB38"/>
    <mergeCell ref="BC38:BD38"/>
    <mergeCell ref="BE38:BF38"/>
    <mergeCell ref="BG38:BH38"/>
  </mergeCells>
  <hyperlinks>
    <hyperlink ref="A41" r:id="rId1" display="https://www.media-stat.admin.ch/web/apps/glossary/index.php?n=glo-363-de"/>
  </hyperlinks>
  <pageMargins left="0.7" right="0.7" top="0.78740157499999996" bottom="0.78740157499999996" header="0.3" footer="0.3"/>
  <pageSetup paperSize="9" scale="51" orientation="landscape"/>
  <rowBreaks count="2" manualBreakCount="2">
    <brk id="39" max="16383" man="1"/>
    <brk id="4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Y323"/>
  <sheetViews>
    <sheetView zoomScaleNormal="100" zoomScaleSheetLayoutView="55" zoomScalePageLayoutView="60" workbookViewId="0"/>
  </sheetViews>
  <sheetFormatPr baseColWidth="10" defaultColWidth="11" defaultRowHeight="15"/>
  <cols>
    <col min="1" max="1" width="15" style="283" customWidth="1"/>
    <col min="2" max="2" width="7.42578125" style="283" customWidth="1"/>
    <col min="3" max="8" width="4.42578125" style="283" customWidth="1"/>
    <col min="9" max="10" width="4.42578125" style="82" customWidth="1"/>
    <col min="11" max="12" width="4.42578125" style="283" hidden="1" customWidth="1"/>
    <col min="13" max="14" width="4.42578125" style="283" customWidth="1"/>
    <col min="15" max="16" width="4.42578125" style="283" hidden="1" customWidth="1"/>
    <col min="17" max="20" width="4.42578125" style="82" customWidth="1"/>
    <col min="21" max="22" width="4.42578125" style="82" hidden="1" customWidth="1"/>
    <col min="23" max="30" width="4.42578125" style="283" customWidth="1"/>
    <col min="31" max="32" width="4.42578125" style="283" hidden="1" customWidth="1"/>
    <col min="33" max="40" width="4.42578125" style="283" customWidth="1"/>
    <col min="41" max="42" width="4.42578125" style="283" hidden="1" customWidth="1"/>
    <col min="43" max="44" width="4.42578125" style="283" customWidth="1"/>
    <col min="45" max="46" width="4.42578125" style="283" hidden="1" customWidth="1"/>
    <col min="47" max="50" width="4.42578125" style="283" customWidth="1"/>
    <col min="51" max="58" width="4.42578125" style="283" hidden="1" customWidth="1"/>
    <col min="59" max="60" width="4.42578125" style="283" customWidth="1"/>
    <col min="61" max="62" width="4.42578125" style="283" hidden="1" customWidth="1"/>
    <col min="63" max="66" width="5.42578125" style="283" customWidth="1"/>
    <col min="67" max="67" width="6.140625" style="63" customWidth="1"/>
    <col min="68" max="68" width="11.42578125" style="63" customWidth="1"/>
    <col min="70" max="16384" width="11" style="389"/>
  </cols>
  <sheetData>
    <row r="1" spans="1:69" s="288" customFormat="1" ht="12.6" customHeight="1">
      <c r="A1" s="352" t="s">
        <v>416</v>
      </c>
      <c r="AC1" s="3"/>
      <c r="BN1" s="289" t="s">
        <v>412</v>
      </c>
      <c r="BO1" s="105"/>
      <c r="BP1" s="105"/>
      <c r="BQ1" s="105"/>
    </row>
    <row r="2" spans="1:69" s="288" customFormat="1" ht="3.75" customHeight="1">
      <c r="A2" s="290"/>
      <c r="B2" s="291"/>
      <c r="C2" s="291"/>
      <c r="D2" s="291"/>
      <c r="E2" s="291"/>
      <c r="F2" s="291"/>
      <c r="K2" s="291"/>
      <c r="L2" s="291"/>
      <c r="M2" s="291"/>
      <c r="N2" s="291"/>
      <c r="O2" s="291"/>
      <c r="P2" s="291"/>
      <c r="W2" s="291"/>
      <c r="X2" s="291"/>
      <c r="Y2" s="291"/>
      <c r="Z2" s="291"/>
      <c r="AA2" s="291"/>
      <c r="AB2" s="291"/>
      <c r="AC2" s="291"/>
      <c r="AD2" s="291"/>
      <c r="AE2" s="291"/>
      <c r="AF2" s="291"/>
      <c r="AG2" s="291"/>
      <c r="AH2" s="291"/>
      <c r="AI2" s="291"/>
      <c r="AJ2" s="291"/>
      <c r="AK2" s="291"/>
      <c r="AL2" s="291"/>
      <c r="AM2" s="291"/>
      <c r="AN2" s="291"/>
      <c r="AO2" s="291"/>
      <c r="AP2" s="291"/>
      <c r="AQ2" s="291"/>
      <c r="AR2" s="291"/>
      <c r="AS2" s="291"/>
      <c r="AT2" s="291"/>
      <c r="AU2" s="291"/>
      <c r="AV2" s="291"/>
      <c r="AW2" s="291"/>
      <c r="AX2" s="291"/>
      <c r="AY2" s="291"/>
      <c r="AZ2" s="291"/>
      <c r="BA2" s="291"/>
      <c r="BB2" s="291"/>
      <c r="BC2" s="291"/>
      <c r="BD2" s="291"/>
      <c r="BE2" s="291"/>
      <c r="BF2" s="291"/>
      <c r="BG2" s="291"/>
      <c r="BH2" s="291"/>
      <c r="BI2" s="291"/>
      <c r="BJ2" s="291"/>
      <c r="BK2" s="291"/>
      <c r="BL2" s="291"/>
      <c r="BM2" s="291"/>
      <c r="BN2" s="291"/>
      <c r="BO2" s="105"/>
      <c r="BP2" s="105"/>
      <c r="BQ2" s="105"/>
    </row>
    <row r="3" spans="1:69" s="283" customFormat="1" ht="3.75" customHeight="1">
      <c r="A3" s="292"/>
      <c r="B3" s="293"/>
      <c r="C3" s="294"/>
      <c r="D3" s="295"/>
      <c r="E3" s="294"/>
      <c r="F3" s="295"/>
      <c r="G3" s="294"/>
      <c r="H3" s="296"/>
      <c r="I3" s="13"/>
      <c r="J3" s="14"/>
      <c r="K3" s="295"/>
      <c r="L3" s="295"/>
      <c r="M3" s="294"/>
      <c r="N3" s="296"/>
      <c r="O3" s="295"/>
      <c r="P3" s="295"/>
      <c r="Q3" s="15"/>
      <c r="R3" s="13"/>
      <c r="S3" s="15"/>
      <c r="T3" s="14"/>
      <c r="U3" s="13"/>
      <c r="V3" s="14"/>
      <c r="W3" s="295"/>
      <c r="X3" s="295"/>
      <c r="Y3" s="15"/>
      <c r="Z3" s="14"/>
      <c r="AA3" s="15"/>
      <c r="AB3" s="14"/>
      <c r="AC3" s="15"/>
      <c r="AD3" s="14"/>
      <c r="AE3" s="15"/>
      <c r="AF3" s="14"/>
      <c r="AG3" s="15"/>
      <c r="AH3" s="14"/>
      <c r="AI3" s="15"/>
      <c r="AJ3" s="14"/>
      <c r="AK3" s="15"/>
      <c r="AL3" s="14"/>
      <c r="AM3" s="15"/>
      <c r="AN3" s="14"/>
      <c r="AO3" s="15"/>
      <c r="AP3" s="14"/>
      <c r="AQ3" s="15"/>
      <c r="AR3" s="14"/>
      <c r="AS3" s="15"/>
      <c r="AT3" s="14"/>
      <c r="AU3" s="15"/>
      <c r="AV3" s="14"/>
      <c r="AW3" s="15"/>
      <c r="AX3" s="14"/>
      <c r="AY3" s="295"/>
      <c r="AZ3" s="295"/>
      <c r="BA3" s="295"/>
      <c r="BB3" s="295"/>
      <c r="BC3" s="295"/>
      <c r="BD3" s="295"/>
      <c r="BE3" s="295"/>
      <c r="BF3" s="295"/>
      <c r="BG3" s="295"/>
      <c r="BH3" s="295"/>
      <c r="BI3" s="295"/>
      <c r="BJ3" s="295"/>
      <c r="BK3" s="297"/>
      <c r="BL3" s="295"/>
      <c r="BM3" s="295"/>
      <c r="BN3" s="294"/>
      <c r="BO3" s="63"/>
      <c r="BP3" s="63"/>
      <c r="BQ3"/>
    </row>
    <row r="4" spans="1:69" s="298" customFormat="1" ht="12" customHeight="1">
      <c r="B4" s="299" t="s">
        <v>396</v>
      </c>
      <c r="C4" s="502" t="s">
        <v>390</v>
      </c>
      <c r="D4" s="503"/>
      <c r="E4" s="502" t="s">
        <v>2</v>
      </c>
      <c r="F4" s="503"/>
      <c r="G4" s="502" t="s">
        <v>3</v>
      </c>
      <c r="H4" s="503"/>
      <c r="I4" s="502" t="s">
        <v>4</v>
      </c>
      <c r="J4" s="503"/>
      <c r="K4" s="300" t="s">
        <v>5</v>
      </c>
      <c r="L4" s="301"/>
      <c r="M4" s="502" t="s">
        <v>391</v>
      </c>
      <c r="N4" s="503"/>
      <c r="O4" s="300" t="s">
        <v>6</v>
      </c>
      <c r="P4" s="301"/>
      <c r="Q4" s="502" t="s">
        <v>7</v>
      </c>
      <c r="R4" s="503"/>
      <c r="S4" s="502" t="s">
        <v>8</v>
      </c>
      <c r="T4" s="503"/>
      <c r="U4" s="502" t="s">
        <v>9</v>
      </c>
      <c r="V4" s="503"/>
      <c r="W4" s="502" t="s">
        <v>10</v>
      </c>
      <c r="X4" s="503"/>
      <c r="Y4" s="502" t="s">
        <v>11</v>
      </c>
      <c r="Z4" s="503"/>
      <c r="AA4" s="502" t="s">
        <v>12</v>
      </c>
      <c r="AB4" s="503"/>
      <c r="AC4" s="502" t="s">
        <v>13</v>
      </c>
      <c r="AD4" s="503"/>
      <c r="AE4" s="502" t="s">
        <v>14</v>
      </c>
      <c r="AF4" s="503"/>
      <c r="AG4" s="502" t="s">
        <v>15</v>
      </c>
      <c r="AH4" s="503"/>
      <c r="AI4" s="502" t="s">
        <v>392</v>
      </c>
      <c r="AJ4" s="503"/>
      <c r="AK4" s="502" t="s">
        <v>17</v>
      </c>
      <c r="AL4" s="503"/>
      <c r="AM4" s="502" t="s">
        <v>18</v>
      </c>
      <c r="AN4" s="503"/>
      <c r="AO4" s="502" t="s">
        <v>19</v>
      </c>
      <c r="AP4" s="503"/>
      <c r="AQ4" s="502" t="s">
        <v>20</v>
      </c>
      <c r="AR4" s="503"/>
      <c r="AS4" s="502" t="s">
        <v>21</v>
      </c>
      <c r="AT4" s="503"/>
      <c r="AU4" s="502" t="s">
        <v>22</v>
      </c>
      <c r="AV4" s="503"/>
      <c r="AW4" s="502" t="s">
        <v>23</v>
      </c>
      <c r="AX4" s="503"/>
      <c r="AY4" s="502" t="s">
        <v>24</v>
      </c>
      <c r="AZ4" s="503"/>
      <c r="BA4" s="502" t="s">
        <v>25</v>
      </c>
      <c r="BB4" s="503"/>
      <c r="BC4" s="502" t="s">
        <v>26</v>
      </c>
      <c r="BD4" s="503"/>
      <c r="BE4" s="502" t="s">
        <v>27</v>
      </c>
      <c r="BF4" s="503"/>
      <c r="BG4" s="502" t="s">
        <v>178</v>
      </c>
      <c r="BH4" s="503"/>
      <c r="BI4" s="300" t="s">
        <v>320</v>
      </c>
      <c r="BJ4" s="301"/>
      <c r="BK4" s="302" t="s">
        <v>29</v>
      </c>
      <c r="BL4" s="303"/>
      <c r="BM4" s="303"/>
      <c r="BN4" s="304" t="s">
        <v>30</v>
      </c>
      <c r="BO4" s="116"/>
      <c r="BP4" s="116"/>
      <c r="BQ4" s="116"/>
    </row>
    <row r="5" spans="1:69" s="303" customFormat="1" ht="3.75" customHeight="1">
      <c r="B5" s="305"/>
      <c r="C5" s="306"/>
      <c r="D5" s="307"/>
      <c r="E5" s="306"/>
      <c r="F5" s="307"/>
      <c r="G5" s="306"/>
      <c r="H5" s="308"/>
      <c r="I5" s="307"/>
      <c r="J5" s="307"/>
      <c r="K5" s="306"/>
      <c r="L5" s="307"/>
      <c r="M5" s="306"/>
      <c r="N5" s="307"/>
      <c r="O5" s="306"/>
      <c r="P5" s="307"/>
      <c r="Q5" s="306"/>
      <c r="R5" s="307"/>
      <c r="S5" s="306"/>
      <c r="T5" s="308"/>
      <c r="U5" s="307"/>
      <c r="V5" s="308"/>
      <c r="W5" s="306"/>
      <c r="X5" s="307"/>
      <c r="Y5" s="306"/>
      <c r="Z5" s="308"/>
      <c r="AA5" s="306"/>
      <c r="AB5" s="308"/>
      <c r="AC5" s="306"/>
      <c r="AD5" s="308"/>
      <c r="AE5" s="306"/>
      <c r="AF5" s="308"/>
      <c r="AG5" s="306"/>
      <c r="AH5" s="308"/>
      <c r="AI5" s="306"/>
      <c r="AJ5" s="308"/>
      <c r="AK5" s="306"/>
      <c r="AL5" s="308"/>
      <c r="AM5" s="306"/>
      <c r="AN5" s="308"/>
      <c r="AO5" s="306"/>
      <c r="AP5" s="308"/>
      <c r="AQ5" s="306"/>
      <c r="AR5" s="308"/>
      <c r="AS5" s="306"/>
      <c r="AT5" s="308"/>
      <c r="AU5" s="306"/>
      <c r="AV5" s="308"/>
      <c r="AW5" s="306"/>
      <c r="AX5" s="308"/>
      <c r="AY5" s="306"/>
      <c r="AZ5" s="307"/>
      <c r="BA5" s="306"/>
      <c r="BB5" s="307"/>
      <c r="BC5" s="306"/>
      <c r="BD5" s="307"/>
      <c r="BE5" s="306"/>
      <c r="BF5" s="307"/>
      <c r="BG5" s="306"/>
      <c r="BH5" s="307"/>
      <c r="BI5" s="306"/>
      <c r="BJ5" s="307"/>
      <c r="BK5" s="306"/>
      <c r="BL5" s="307"/>
      <c r="BM5" s="307"/>
      <c r="BN5" s="304"/>
      <c r="BO5" s="119"/>
      <c r="BP5" s="119"/>
      <c r="BQ5" s="119"/>
    </row>
    <row r="6" spans="1:69" s="309" customFormat="1" ht="12.6" customHeight="1">
      <c r="B6" s="310"/>
      <c r="C6" s="311" t="s">
        <v>31</v>
      </c>
      <c r="D6" s="312" t="s">
        <v>32</v>
      </c>
      <c r="E6" s="311" t="s">
        <v>31</v>
      </c>
      <c r="F6" s="312" t="s">
        <v>32</v>
      </c>
      <c r="G6" s="311" t="s">
        <v>31</v>
      </c>
      <c r="H6" s="313" t="s">
        <v>32</v>
      </c>
      <c r="I6" s="311" t="s">
        <v>31</v>
      </c>
      <c r="J6" s="312" t="s">
        <v>32</v>
      </c>
      <c r="K6" s="311" t="s">
        <v>31</v>
      </c>
      <c r="L6" s="312" t="s">
        <v>32</v>
      </c>
      <c r="M6" s="311" t="s">
        <v>31</v>
      </c>
      <c r="N6" s="312" t="s">
        <v>32</v>
      </c>
      <c r="O6" s="311" t="s">
        <v>31</v>
      </c>
      <c r="P6" s="312" t="s">
        <v>32</v>
      </c>
      <c r="Q6" s="311" t="s">
        <v>31</v>
      </c>
      <c r="R6" s="312" t="s">
        <v>32</v>
      </c>
      <c r="S6" s="311" t="s">
        <v>31</v>
      </c>
      <c r="T6" s="313" t="s">
        <v>32</v>
      </c>
      <c r="U6" s="311" t="s">
        <v>31</v>
      </c>
      <c r="V6" s="312" t="s">
        <v>32</v>
      </c>
      <c r="W6" s="311" t="s">
        <v>31</v>
      </c>
      <c r="X6" s="312" t="s">
        <v>32</v>
      </c>
      <c r="Y6" s="311" t="s">
        <v>31</v>
      </c>
      <c r="Z6" s="312" t="s">
        <v>32</v>
      </c>
      <c r="AA6" s="311" t="s">
        <v>31</v>
      </c>
      <c r="AB6" s="312" t="s">
        <v>32</v>
      </c>
      <c r="AC6" s="311" t="s">
        <v>31</v>
      </c>
      <c r="AD6" s="312" t="s">
        <v>32</v>
      </c>
      <c r="AE6" s="311" t="s">
        <v>31</v>
      </c>
      <c r="AF6" s="312" t="s">
        <v>32</v>
      </c>
      <c r="AG6" s="311" t="s">
        <v>31</v>
      </c>
      <c r="AH6" s="312" t="s">
        <v>32</v>
      </c>
      <c r="AI6" s="311" t="s">
        <v>31</v>
      </c>
      <c r="AJ6" s="312" t="s">
        <v>32</v>
      </c>
      <c r="AK6" s="311" t="s">
        <v>31</v>
      </c>
      <c r="AL6" s="312" t="s">
        <v>32</v>
      </c>
      <c r="AM6" s="311" t="s">
        <v>31</v>
      </c>
      <c r="AN6" s="312" t="s">
        <v>32</v>
      </c>
      <c r="AO6" s="311" t="s">
        <v>31</v>
      </c>
      <c r="AP6" s="312" t="s">
        <v>32</v>
      </c>
      <c r="AQ6" s="311" t="s">
        <v>31</v>
      </c>
      <c r="AR6" s="312" t="s">
        <v>32</v>
      </c>
      <c r="AS6" s="311" t="s">
        <v>31</v>
      </c>
      <c r="AT6" s="312" t="s">
        <v>32</v>
      </c>
      <c r="AU6" s="311" t="s">
        <v>31</v>
      </c>
      <c r="AV6" s="312" t="s">
        <v>32</v>
      </c>
      <c r="AW6" s="311" t="s">
        <v>31</v>
      </c>
      <c r="AX6" s="312" t="s">
        <v>32</v>
      </c>
      <c r="AY6" s="311" t="s">
        <v>31</v>
      </c>
      <c r="AZ6" s="312" t="s">
        <v>32</v>
      </c>
      <c r="BA6" s="311" t="s">
        <v>31</v>
      </c>
      <c r="BB6" s="312" t="s">
        <v>32</v>
      </c>
      <c r="BC6" s="311" t="s">
        <v>31</v>
      </c>
      <c r="BD6" s="312" t="s">
        <v>32</v>
      </c>
      <c r="BE6" s="311" t="s">
        <v>31</v>
      </c>
      <c r="BF6" s="312" t="s">
        <v>32</v>
      </c>
      <c r="BG6" s="311" t="s">
        <v>31</v>
      </c>
      <c r="BH6" s="312" t="s">
        <v>32</v>
      </c>
      <c r="BI6" s="311" t="s">
        <v>31</v>
      </c>
      <c r="BJ6" s="312" t="s">
        <v>32</v>
      </c>
      <c r="BK6" s="311" t="s">
        <v>31</v>
      </c>
      <c r="BL6" s="312" t="s">
        <v>32</v>
      </c>
      <c r="BM6" s="309" t="s">
        <v>29</v>
      </c>
      <c r="BN6" s="311"/>
      <c r="BO6" s="53"/>
      <c r="BP6" s="53"/>
      <c r="BQ6" s="53"/>
    </row>
    <row r="7" spans="1:69" s="309" customFormat="1" ht="3.75" customHeight="1">
      <c r="A7" s="314"/>
      <c r="B7" s="315"/>
      <c r="C7" s="316"/>
      <c r="D7" s="317"/>
      <c r="E7" s="316"/>
      <c r="F7" s="317"/>
      <c r="G7" s="316"/>
      <c r="H7" s="317"/>
      <c r="I7" s="316"/>
      <c r="J7" s="317"/>
      <c r="K7" s="316"/>
      <c r="L7" s="317"/>
      <c r="M7" s="316"/>
      <c r="N7" s="317"/>
      <c r="O7" s="316"/>
      <c r="P7" s="317"/>
      <c r="Q7" s="316"/>
      <c r="R7" s="317"/>
      <c r="S7" s="316"/>
      <c r="T7" s="317"/>
      <c r="U7" s="316"/>
      <c r="V7" s="317"/>
      <c r="W7" s="316"/>
      <c r="X7" s="317"/>
      <c r="Y7" s="316"/>
      <c r="Z7" s="317"/>
      <c r="AA7" s="316"/>
      <c r="AB7" s="317"/>
      <c r="AC7" s="316"/>
      <c r="AD7" s="317"/>
      <c r="AE7" s="316"/>
      <c r="AF7" s="317"/>
      <c r="AG7" s="316"/>
      <c r="AH7" s="317"/>
      <c r="AI7" s="316"/>
      <c r="AJ7" s="317"/>
      <c r="AK7" s="316"/>
      <c r="AL7" s="317"/>
      <c r="AM7" s="316"/>
      <c r="AN7" s="317"/>
      <c r="AO7" s="316"/>
      <c r="AP7" s="317"/>
      <c r="AQ7" s="316"/>
      <c r="AR7" s="317"/>
      <c r="AS7" s="316"/>
      <c r="AT7" s="317"/>
      <c r="AU7" s="316"/>
      <c r="AV7" s="317"/>
      <c r="AW7" s="316"/>
      <c r="AX7" s="317"/>
      <c r="AY7" s="316"/>
      <c r="AZ7" s="317"/>
      <c r="BA7" s="316"/>
      <c r="BB7" s="317"/>
      <c r="BC7" s="316"/>
      <c r="BD7" s="317"/>
      <c r="BE7" s="316"/>
      <c r="BF7" s="317"/>
      <c r="BG7" s="316"/>
      <c r="BH7" s="317"/>
      <c r="BI7" s="316"/>
      <c r="BJ7" s="317"/>
      <c r="BK7" s="316"/>
      <c r="BL7" s="317"/>
      <c r="BM7" s="314"/>
      <c r="BN7" s="316"/>
      <c r="BO7" s="53"/>
      <c r="BP7" s="53"/>
      <c r="BQ7" s="53"/>
    </row>
    <row r="8" spans="1:69" s="309" customFormat="1" ht="3.75" customHeight="1">
      <c r="B8" s="318"/>
      <c r="D8" s="319"/>
      <c r="F8" s="319"/>
      <c r="H8" s="319"/>
      <c r="J8" s="319"/>
      <c r="L8" s="319"/>
      <c r="N8" s="319"/>
      <c r="P8" s="319"/>
      <c r="R8" s="319"/>
      <c r="T8" s="319"/>
      <c r="V8" s="319"/>
      <c r="X8" s="319"/>
      <c r="Z8" s="319"/>
      <c r="AB8" s="319"/>
      <c r="AD8" s="319"/>
      <c r="AF8" s="319"/>
      <c r="AH8" s="319"/>
      <c r="AJ8" s="319"/>
      <c r="AL8" s="319"/>
      <c r="AN8" s="319"/>
      <c r="AP8" s="319"/>
      <c r="AR8" s="319"/>
      <c r="AT8" s="319"/>
      <c r="AV8" s="319"/>
      <c r="AX8" s="319"/>
      <c r="AZ8" s="319"/>
      <c r="BB8" s="319"/>
      <c r="BD8" s="319"/>
      <c r="BF8" s="319"/>
      <c r="BH8" s="319"/>
      <c r="BJ8" s="319"/>
      <c r="BL8" s="319"/>
      <c r="BN8" s="320"/>
      <c r="BO8" s="53"/>
      <c r="BP8" s="53"/>
      <c r="BQ8" s="53"/>
    </row>
    <row r="9" spans="1:69" s="309" customFormat="1" ht="12.6" customHeight="1">
      <c r="A9" s="321" t="s">
        <v>29</v>
      </c>
      <c r="B9" s="322" t="s">
        <v>417</v>
      </c>
      <c r="C9" s="46">
        <v>115</v>
      </c>
      <c r="D9" s="46">
        <v>419</v>
      </c>
      <c r="E9" s="46">
        <v>107</v>
      </c>
      <c r="F9" s="46">
        <v>328</v>
      </c>
      <c r="G9" s="46">
        <v>197</v>
      </c>
      <c r="H9" s="46">
        <v>262</v>
      </c>
      <c r="I9" s="46">
        <v>82</v>
      </c>
      <c r="J9" s="46">
        <v>508</v>
      </c>
      <c r="K9" s="46">
        <v>0</v>
      </c>
      <c r="L9" s="46">
        <v>0</v>
      </c>
      <c r="M9" s="46">
        <v>4</v>
      </c>
      <c r="N9" s="46">
        <v>19</v>
      </c>
      <c r="O9" s="46">
        <v>0</v>
      </c>
      <c r="P9" s="46">
        <v>0</v>
      </c>
      <c r="Q9" s="46">
        <v>11</v>
      </c>
      <c r="R9" s="46">
        <v>28</v>
      </c>
      <c r="S9" s="46">
        <v>5</v>
      </c>
      <c r="T9" s="46">
        <v>10</v>
      </c>
      <c r="U9" s="46">
        <v>0</v>
      </c>
      <c r="V9" s="46">
        <v>0</v>
      </c>
      <c r="W9" s="46">
        <v>29</v>
      </c>
      <c r="X9" s="46">
        <v>56</v>
      </c>
      <c r="Y9" s="46">
        <v>14</v>
      </c>
      <c r="Z9" s="46">
        <v>52</v>
      </c>
      <c r="AA9" s="46">
        <v>4</v>
      </c>
      <c r="AB9" s="46">
        <v>9</v>
      </c>
      <c r="AC9" s="46">
        <v>1</v>
      </c>
      <c r="AD9" s="46">
        <v>2</v>
      </c>
      <c r="AE9" s="46">
        <v>0</v>
      </c>
      <c r="AF9" s="46">
        <v>0</v>
      </c>
      <c r="AG9" s="46">
        <v>79</v>
      </c>
      <c r="AH9" s="46">
        <v>97</v>
      </c>
      <c r="AI9" s="46">
        <v>4</v>
      </c>
      <c r="AJ9" s="46">
        <v>5</v>
      </c>
      <c r="AK9" s="46">
        <v>2</v>
      </c>
      <c r="AL9" s="46">
        <v>6</v>
      </c>
      <c r="AM9" s="46">
        <v>0</v>
      </c>
      <c r="AN9" s="46">
        <v>0</v>
      </c>
      <c r="AO9" s="46">
        <v>0</v>
      </c>
      <c r="AP9" s="46">
        <v>0</v>
      </c>
      <c r="AQ9" s="46">
        <v>1</v>
      </c>
      <c r="AR9" s="46">
        <v>18</v>
      </c>
      <c r="AS9" s="46">
        <v>0</v>
      </c>
      <c r="AT9" s="46">
        <v>0</v>
      </c>
      <c r="AU9" s="46">
        <v>6</v>
      </c>
      <c r="AV9" s="46">
        <v>16</v>
      </c>
      <c r="AW9" s="46">
        <v>3</v>
      </c>
      <c r="AX9" s="46">
        <v>17</v>
      </c>
      <c r="AY9" s="46">
        <v>0</v>
      </c>
      <c r="AZ9" s="46">
        <v>0</v>
      </c>
      <c r="BA9" s="46">
        <v>0</v>
      </c>
      <c r="BB9" s="46">
        <v>0</v>
      </c>
      <c r="BC9" s="46">
        <v>0</v>
      </c>
      <c r="BD9" s="46">
        <v>0</v>
      </c>
      <c r="BE9" s="46">
        <v>0</v>
      </c>
      <c r="BF9" s="46">
        <v>0</v>
      </c>
      <c r="BG9" s="46">
        <v>11</v>
      </c>
      <c r="BH9" s="46">
        <v>32</v>
      </c>
      <c r="BI9" s="46">
        <v>15</v>
      </c>
      <c r="BJ9" s="46">
        <v>35</v>
      </c>
      <c r="BK9" s="46">
        <v>690</v>
      </c>
      <c r="BL9" s="46">
        <v>1919</v>
      </c>
      <c r="BM9" s="46">
        <v>2609</v>
      </c>
      <c r="BN9" s="70">
        <v>26.446914526638601</v>
      </c>
      <c r="BO9" s="63"/>
      <c r="BP9" s="63"/>
      <c r="BQ9" s="63"/>
    </row>
    <row r="10" spans="1:69" s="283" customFormat="1" ht="3.75" customHeight="1">
      <c r="A10" s="379"/>
      <c r="B10" s="323"/>
      <c r="C10" s="379"/>
      <c r="D10" s="379"/>
      <c r="E10" s="379"/>
      <c r="F10" s="379"/>
      <c r="G10" s="379"/>
      <c r="H10" s="379"/>
      <c r="I10" s="379"/>
      <c r="J10" s="379"/>
      <c r="K10" s="379"/>
      <c r="L10" s="379"/>
      <c r="M10" s="379"/>
      <c r="N10" s="379"/>
      <c r="O10" s="379"/>
      <c r="P10" s="379"/>
      <c r="Q10" s="379"/>
      <c r="R10" s="379"/>
      <c r="S10" s="379"/>
      <c r="T10" s="379"/>
      <c r="U10" s="379"/>
      <c r="V10" s="379"/>
      <c r="W10" s="379"/>
      <c r="X10" s="379"/>
      <c r="Y10" s="379"/>
      <c r="Z10" s="379"/>
      <c r="AA10" s="379"/>
      <c r="AB10" s="379"/>
      <c r="AC10" s="379"/>
      <c r="AD10" s="379"/>
      <c r="AE10" s="380"/>
      <c r="AF10" s="380"/>
      <c r="BO10" s="53"/>
      <c r="BP10" s="53"/>
      <c r="BQ10" s="53"/>
    </row>
    <row r="11" spans="1:69" s="383" customFormat="1" ht="12.6" customHeight="1">
      <c r="A11" s="381" t="s">
        <v>34</v>
      </c>
      <c r="B11" s="55">
        <v>2015</v>
      </c>
      <c r="C11" s="56">
        <v>14</v>
      </c>
      <c r="D11" s="56">
        <v>17</v>
      </c>
      <c r="E11" s="56">
        <v>3</v>
      </c>
      <c r="F11" s="56">
        <v>6</v>
      </c>
      <c r="G11" s="56">
        <v>18</v>
      </c>
      <c r="H11" s="56">
        <v>18</v>
      </c>
      <c r="I11" s="56">
        <v>11</v>
      </c>
      <c r="J11" s="56">
        <v>43</v>
      </c>
      <c r="K11" s="56" t="s">
        <v>35</v>
      </c>
      <c r="L11" s="56" t="s">
        <v>35</v>
      </c>
      <c r="M11" s="57" t="s">
        <v>35</v>
      </c>
      <c r="N11" s="57" t="s">
        <v>35</v>
      </c>
      <c r="O11" s="56" t="s">
        <v>35</v>
      </c>
      <c r="P11" s="56" t="s">
        <v>35</v>
      </c>
      <c r="Q11" s="56">
        <v>0</v>
      </c>
      <c r="R11" s="56">
        <v>8</v>
      </c>
      <c r="S11" s="56" t="s">
        <v>35</v>
      </c>
      <c r="T11" s="56" t="s">
        <v>35</v>
      </c>
      <c r="U11" s="56" t="s">
        <v>35</v>
      </c>
      <c r="V11" s="56" t="s">
        <v>35</v>
      </c>
      <c r="W11" s="56">
        <v>4</v>
      </c>
      <c r="X11" s="56">
        <v>10</v>
      </c>
      <c r="Y11" s="57">
        <v>2</v>
      </c>
      <c r="Z11" s="57">
        <v>3</v>
      </c>
      <c r="AA11" s="56" t="s">
        <v>35</v>
      </c>
      <c r="AB11" s="56" t="s">
        <v>35</v>
      </c>
      <c r="AC11" s="50" t="s">
        <v>35</v>
      </c>
      <c r="AD11" s="50" t="s">
        <v>35</v>
      </c>
      <c r="AE11" s="57" t="s">
        <v>35</v>
      </c>
      <c r="AF11" s="57" t="s">
        <v>35</v>
      </c>
      <c r="AG11" s="50">
        <v>7</v>
      </c>
      <c r="AH11" s="56">
        <v>6</v>
      </c>
      <c r="AI11" s="57">
        <v>2</v>
      </c>
      <c r="AJ11" s="57">
        <v>3</v>
      </c>
      <c r="AK11" s="57" t="s">
        <v>35</v>
      </c>
      <c r="AL11" s="57" t="s">
        <v>35</v>
      </c>
      <c r="AM11" s="57" t="s">
        <v>35</v>
      </c>
      <c r="AN11" s="57" t="s">
        <v>35</v>
      </c>
      <c r="AO11" s="50" t="s">
        <v>35</v>
      </c>
      <c r="AP11" s="56" t="s">
        <v>35</v>
      </c>
      <c r="AQ11" s="382">
        <v>0</v>
      </c>
      <c r="AR11" s="382">
        <v>5</v>
      </c>
      <c r="AS11" s="50" t="s">
        <v>35</v>
      </c>
      <c r="AT11" s="56" t="s">
        <v>35</v>
      </c>
      <c r="AU11" s="50" t="s">
        <v>35</v>
      </c>
      <c r="AV11" s="56" t="s">
        <v>35</v>
      </c>
      <c r="AW11" s="50" t="s">
        <v>35</v>
      </c>
      <c r="AX11" s="56" t="s">
        <v>35</v>
      </c>
      <c r="AY11" s="383" t="s">
        <v>35</v>
      </c>
      <c r="AZ11" s="383" t="s">
        <v>35</v>
      </c>
      <c r="BA11" s="383" t="s">
        <v>35</v>
      </c>
      <c r="BB11" s="383" t="s">
        <v>35</v>
      </c>
      <c r="BC11" s="383" t="s">
        <v>35</v>
      </c>
      <c r="BD11" s="383" t="s">
        <v>35</v>
      </c>
      <c r="BE11" s="383" t="s">
        <v>35</v>
      </c>
      <c r="BF11" s="383" t="s">
        <v>35</v>
      </c>
      <c r="BG11" s="383">
        <v>0</v>
      </c>
      <c r="BH11" s="383">
        <v>0</v>
      </c>
      <c r="BI11" s="56" t="s">
        <v>35</v>
      </c>
      <c r="BJ11" s="56" t="s">
        <v>35</v>
      </c>
      <c r="BK11" s="383">
        <v>61</v>
      </c>
      <c r="BL11" s="383">
        <v>119</v>
      </c>
      <c r="BM11" s="383">
        <v>180</v>
      </c>
      <c r="BN11" s="384">
        <v>33.888888888888893</v>
      </c>
      <c r="BO11" s="63"/>
      <c r="BP11" s="63"/>
      <c r="BQ11" s="63"/>
    </row>
    <row r="12" spans="1:69" s="379" customFormat="1" ht="12.6" customHeight="1">
      <c r="A12" s="379" t="s">
        <v>180</v>
      </c>
      <c r="B12" s="55">
        <v>2014</v>
      </c>
      <c r="C12" s="56">
        <v>3</v>
      </c>
      <c r="D12" s="56">
        <v>14</v>
      </c>
      <c r="E12" s="56">
        <v>0</v>
      </c>
      <c r="F12" s="56">
        <v>0</v>
      </c>
      <c r="G12" s="56">
        <v>16</v>
      </c>
      <c r="H12" s="56">
        <v>17</v>
      </c>
      <c r="I12" s="56">
        <v>8</v>
      </c>
      <c r="J12" s="56">
        <v>41</v>
      </c>
      <c r="K12" s="56" t="s">
        <v>35</v>
      </c>
      <c r="L12" s="56" t="s">
        <v>35</v>
      </c>
      <c r="M12" s="57" t="s">
        <v>35</v>
      </c>
      <c r="N12" s="57" t="s">
        <v>35</v>
      </c>
      <c r="O12" s="56" t="s">
        <v>35</v>
      </c>
      <c r="P12" s="56" t="s">
        <v>35</v>
      </c>
      <c r="Q12" s="56">
        <v>3</v>
      </c>
      <c r="R12" s="56">
        <v>9</v>
      </c>
      <c r="S12" s="56" t="s">
        <v>35</v>
      </c>
      <c r="T12" s="56" t="s">
        <v>35</v>
      </c>
      <c r="U12" s="56" t="s">
        <v>35</v>
      </c>
      <c r="V12" s="56" t="s">
        <v>35</v>
      </c>
      <c r="W12" s="56">
        <v>5</v>
      </c>
      <c r="X12" s="56">
        <v>6</v>
      </c>
      <c r="Y12" s="57">
        <v>6</v>
      </c>
      <c r="Z12" s="57">
        <v>8</v>
      </c>
      <c r="AA12" s="56">
        <v>0</v>
      </c>
      <c r="AB12" s="56">
        <v>0</v>
      </c>
      <c r="AC12" s="50">
        <v>1</v>
      </c>
      <c r="AD12" s="50">
        <v>2</v>
      </c>
      <c r="AE12" s="57" t="s">
        <v>35</v>
      </c>
      <c r="AF12" s="57" t="s">
        <v>35</v>
      </c>
      <c r="AG12" s="50">
        <v>9</v>
      </c>
      <c r="AH12" s="56">
        <v>7</v>
      </c>
      <c r="AI12" s="57">
        <v>0</v>
      </c>
      <c r="AJ12" s="57">
        <v>0</v>
      </c>
      <c r="AK12" s="57" t="s">
        <v>35</v>
      </c>
      <c r="AL12" s="57" t="s">
        <v>35</v>
      </c>
      <c r="AM12" s="57">
        <v>0</v>
      </c>
      <c r="AN12" s="57">
        <v>0</v>
      </c>
      <c r="AO12" s="50" t="s">
        <v>35</v>
      </c>
      <c r="AP12" s="56" t="s">
        <v>35</v>
      </c>
      <c r="AQ12" s="382">
        <v>0</v>
      </c>
      <c r="AR12" s="382">
        <v>5</v>
      </c>
      <c r="AS12" s="50" t="s">
        <v>35</v>
      </c>
      <c r="AT12" s="56" t="s">
        <v>35</v>
      </c>
      <c r="AU12" s="50" t="s">
        <v>35</v>
      </c>
      <c r="AV12" s="56" t="s">
        <v>35</v>
      </c>
      <c r="AW12" s="50" t="s">
        <v>35</v>
      </c>
      <c r="AX12" s="56" t="s">
        <v>35</v>
      </c>
      <c r="AY12" s="383" t="s">
        <v>35</v>
      </c>
      <c r="AZ12" s="383" t="s">
        <v>35</v>
      </c>
      <c r="BA12" s="383" t="s">
        <v>35</v>
      </c>
      <c r="BB12" s="383" t="s">
        <v>35</v>
      </c>
      <c r="BC12" s="383" t="s">
        <v>35</v>
      </c>
      <c r="BD12" s="383" t="s">
        <v>35</v>
      </c>
      <c r="BE12" s="383" t="s">
        <v>35</v>
      </c>
      <c r="BF12" s="383" t="s">
        <v>35</v>
      </c>
      <c r="BG12" s="383">
        <v>0</v>
      </c>
      <c r="BH12" s="383">
        <v>0</v>
      </c>
      <c r="BI12" s="379" t="s">
        <v>35</v>
      </c>
      <c r="BJ12" s="379" t="s">
        <v>35</v>
      </c>
      <c r="BK12" s="379">
        <v>51</v>
      </c>
      <c r="BL12" s="379">
        <v>109</v>
      </c>
      <c r="BM12" s="379">
        <v>160</v>
      </c>
      <c r="BN12" s="385">
        <v>31.874999999999996</v>
      </c>
      <c r="BO12" s="63"/>
      <c r="BP12" s="63"/>
      <c r="BQ12" s="63"/>
    </row>
    <row r="13" spans="1:69" s="379" customFormat="1" ht="12.6" customHeight="1">
      <c r="A13" s="379" t="s">
        <v>225</v>
      </c>
      <c r="B13" s="55">
        <v>2015</v>
      </c>
      <c r="C13" s="56">
        <v>7</v>
      </c>
      <c r="D13" s="56">
        <v>18</v>
      </c>
      <c r="E13" s="56">
        <v>11</v>
      </c>
      <c r="F13" s="56">
        <v>27</v>
      </c>
      <c r="G13" s="56">
        <v>7</v>
      </c>
      <c r="H13" s="56">
        <v>9</v>
      </c>
      <c r="I13" s="56">
        <v>4</v>
      </c>
      <c r="J13" s="56">
        <v>25</v>
      </c>
      <c r="K13" s="56" t="s">
        <v>35</v>
      </c>
      <c r="L13" s="56" t="s">
        <v>35</v>
      </c>
      <c r="M13" s="57" t="s">
        <v>35</v>
      </c>
      <c r="N13" s="57" t="s">
        <v>35</v>
      </c>
      <c r="O13" s="56" t="s">
        <v>35</v>
      </c>
      <c r="P13" s="56" t="s">
        <v>35</v>
      </c>
      <c r="Q13" s="56">
        <v>0</v>
      </c>
      <c r="R13" s="56">
        <v>0</v>
      </c>
      <c r="S13" s="56" t="s">
        <v>35</v>
      </c>
      <c r="T13" s="56" t="s">
        <v>35</v>
      </c>
      <c r="U13" s="56" t="s">
        <v>35</v>
      </c>
      <c r="V13" s="56" t="s">
        <v>35</v>
      </c>
      <c r="W13" s="56">
        <v>2</v>
      </c>
      <c r="X13" s="56">
        <v>3</v>
      </c>
      <c r="Y13" s="57">
        <v>0</v>
      </c>
      <c r="Z13" s="57">
        <v>0</v>
      </c>
      <c r="AA13" s="56" t="s">
        <v>35</v>
      </c>
      <c r="AB13" s="56" t="s">
        <v>35</v>
      </c>
      <c r="AC13" s="50" t="s">
        <v>35</v>
      </c>
      <c r="AD13" s="50" t="s">
        <v>35</v>
      </c>
      <c r="AE13" s="57" t="s">
        <v>35</v>
      </c>
      <c r="AF13" s="57" t="s">
        <v>35</v>
      </c>
      <c r="AG13" s="50">
        <v>4</v>
      </c>
      <c r="AH13" s="56">
        <v>3</v>
      </c>
      <c r="AI13" s="57" t="s">
        <v>35</v>
      </c>
      <c r="AJ13" s="57" t="s">
        <v>35</v>
      </c>
      <c r="AK13" s="57" t="s">
        <v>35</v>
      </c>
      <c r="AL13" s="57" t="s">
        <v>35</v>
      </c>
      <c r="AM13" s="57" t="s">
        <v>35</v>
      </c>
      <c r="AN13" s="57" t="s">
        <v>35</v>
      </c>
      <c r="AO13" s="50" t="s">
        <v>35</v>
      </c>
      <c r="AP13" s="56" t="s">
        <v>35</v>
      </c>
      <c r="AQ13" s="382" t="s">
        <v>35</v>
      </c>
      <c r="AR13" s="382" t="s">
        <v>35</v>
      </c>
      <c r="AS13" s="50" t="s">
        <v>35</v>
      </c>
      <c r="AT13" s="56" t="s">
        <v>35</v>
      </c>
      <c r="AU13" s="50" t="s">
        <v>35</v>
      </c>
      <c r="AV13" s="56" t="s">
        <v>35</v>
      </c>
      <c r="AW13" s="50" t="s">
        <v>35</v>
      </c>
      <c r="AX13" s="56" t="s">
        <v>35</v>
      </c>
      <c r="AY13" s="383" t="s">
        <v>35</v>
      </c>
      <c r="AZ13" s="383" t="s">
        <v>35</v>
      </c>
      <c r="BA13" s="383" t="s">
        <v>35</v>
      </c>
      <c r="BB13" s="383" t="s">
        <v>35</v>
      </c>
      <c r="BC13" s="383" t="s">
        <v>35</v>
      </c>
      <c r="BD13" s="383" t="s">
        <v>35</v>
      </c>
      <c r="BE13" s="383" t="s">
        <v>35</v>
      </c>
      <c r="BF13" s="383" t="s">
        <v>35</v>
      </c>
      <c r="BG13" s="383">
        <v>0</v>
      </c>
      <c r="BH13" s="383">
        <v>0</v>
      </c>
      <c r="BI13" s="379" t="s">
        <v>35</v>
      </c>
      <c r="BJ13" s="379" t="s">
        <v>35</v>
      </c>
      <c r="BK13" s="379">
        <v>35</v>
      </c>
      <c r="BL13" s="379">
        <v>85</v>
      </c>
      <c r="BM13" s="379">
        <v>120</v>
      </c>
      <c r="BN13" s="385">
        <v>29.166666666666668</v>
      </c>
      <c r="BO13" s="63"/>
      <c r="BP13" s="63"/>
      <c r="BQ13" s="63"/>
    </row>
    <row r="14" spans="1:69" s="379" customFormat="1" ht="12.6" customHeight="1">
      <c r="A14" s="379" t="s">
        <v>37</v>
      </c>
      <c r="B14" s="55">
        <v>2016</v>
      </c>
      <c r="C14" s="56">
        <v>3</v>
      </c>
      <c r="D14" s="56">
        <v>15</v>
      </c>
      <c r="E14" s="56">
        <v>8</v>
      </c>
      <c r="F14" s="56">
        <v>14</v>
      </c>
      <c r="G14" s="56">
        <v>3</v>
      </c>
      <c r="H14" s="56">
        <v>5</v>
      </c>
      <c r="I14" s="56">
        <v>1</v>
      </c>
      <c r="J14" s="56">
        <v>14</v>
      </c>
      <c r="K14" s="56" t="s">
        <v>35</v>
      </c>
      <c r="L14" s="56" t="s">
        <v>35</v>
      </c>
      <c r="M14" s="57" t="s">
        <v>35</v>
      </c>
      <c r="N14" s="57" t="s">
        <v>35</v>
      </c>
      <c r="O14" s="56" t="s">
        <v>35</v>
      </c>
      <c r="P14" s="56" t="s">
        <v>35</v>
      </c>
      <c r="Q14" s="56" t="s">
        <v>35</v>
      </c>
      <c r="R14" s="56" t="s">
        <v>35</v>
      </c>
      <c r="S14" s="56" t="s">
        <v>35</v>
      </c>
      <c r="T14" s="56" t="s">
        <v>35</v>
      </c>
      <c r="U14" s="56" t="s">
        <v>35</v>
      </c>
      <c r="V14" s="56" t="s">
        <v>35</v>
      </c>
      <c r="W14" s="56" t="s">
        <v>35</v>
      </c>
      <c r="X14" s="56" t="s">
        <v>35</v>
      </c>
      <c r="Y14" s="57" t="s">
        <v>35</v>
      </c>
      <c r="Z14" s="57" t="s">
        <v>35</v>
      </c>
      <c r="AA14" s="56" t="s">
        <v>35</v>
      </c>
      <c r="AB14" s="56" t="s">
        <v>35</v>
      </c>
      <c r="AC14" s="50" t="s">
        <v>35</v>
      </c>
      <c r="AD14" s="50" t="s">
        <v>35</v>
      </c>
      <c r="AE14" s="57" t="s">
        <v>35</v>
      </c>
      <c r="AF14" s="57" t="s">
        <v>35</v>
      </c>
      <c r="AG14" s="50">
        <v>0</v>
      </c>
      <c r="AH14" s="56">
        <v>1</v>
      </c>
      <c r="AI14" s="57" t="s">
        <v>35</v>
      </c>
      <c r="AJ14" s="57" t="s">
        <v>35</v>
      </c>
      <c r="AK14" s="57" t="s">
        <v>35</v>
      </c>
      <c r="AL14" s="57" t="s">
        <v>35</v>
      </c>
      <c r="AM14" s="57" t="s">
        <v>35</v>
      </c>
      <c r="AN14" s="57" t="s">
        <v>35</v>
      </c>
      <c r="AO14" s="50" t="s">
        <v>35</v>
      </c>
      <c r="AP14" s="56" t="s">
        <v>35</v>
      </c>
      <c r="AQ14" s="382" t="s">
        <v>35</v>
      </c>
      <c r="AR14" s="382" t="s">
        <v>35</v>
      </c>
      <c r="AS14" s="50" t="s">
        <v>35</v>
      </c>
      <c r="AT14" s="56" t="s">
        <v>35</v>
      </c>
      <c r="AU14" s="50" t="s">
        <v>35</v>
      </c>
      <c r="AV14" s="56" t="s">
        <v>35</v>
      </c>
      <c r="AW14" s="50" t="s">
        <v>35</v>
      </c>
      <c r="AX14" s="56" t="s">
        <v>35</v>
      </c>
      <c r="AY14" s="383" t="s">
        <v>35</v>
      </c>
      <c r="AZ14" s="383" t="s">
        <v>35</v>
      </c>
      <c r="BA14" s="383" t="s">
        <v>35</v>
      </c>
      <c r="BB14" s="383" t="s">
        <v>35</v>
      </c>
      <c r="BC14" s="383" t="s">
        <v>35</v>
      </c>
      <c r="BD14" s="383" t="s">
        <v>35</v>
      </c>
      <c r="BE14" s="383" t="s">
        <v>35</v>
      </c>
      <c r="BF14" s="383" t="s">
        <v>35</v>
      </c>
      <c r="BG14" s="383">
        <v>0</v>
      </c>
      <c r="BH14" s="383">
        <v>0</v>
      </c>
      <c r="BI14" s="379" t="s">
        <v>35</v>
      </c>
      <c r="BJ14" s="379" t="s">
        <v>35</v>
      </c>
      <c r="BK14" s="379">
        <v>15</v>
      </c>
      <c r="BL14" s="379">
        <v>49</v>
      </c>
      <c r="BM14" s="379">
        <v>64</v>
      </c>
      <c r="BN14" s="385">
        <v>23.4375</v>
      </c>
      <c r="BO14" s="63"/>
      <c r="BP14" s="63"/>
      <c r="BQ14" s="63"/>
    </row>
    <row r="15" spans="1:69" s="379" customFormat="1" ht="12.6" customHeight="1">
      <c r="A15" s="379" t="s">
        <v>38</v>
      </c>
      <c r="B15" s="55">
        <v>2016</v>
      </c>
      <c r="C15" s="56">
        <v>3</v>
      </c>
      <c r="D15" s="56">
        <v>19</v>
      </c>
      <c r="E15" s="56">
        <v>4</v>
      </c>
      <c r="F15" s="56">
        <v>23</v>
      </c>
      <c r="G15" s="56">
        <v>4</v>
      </c>
      <c r="H15" s="56">
        <v>9</v>
      </c>
      <c r="I15" s="56">
        <v>1</v>
      </c>
      <c r="J15" s="56">
        <v>32</v>
      </c>
      <c r="K15" s="56" t="s">
        <v>35</v>
      </c>
      <c r="L15" s="56" t="s">
        <v>35</v>
      </c>
      <c r="M15" s="57" t="s">
        <v>35</v>
      </c>
      <c r="N15" s="57" t="s">
        <v>35</v>
      </c>
      <c r="O15" s="56" t="s">
        <v>35</v>
      </c>
      <c r="P15" s="56" t="s">
        <v>35</v>
      </c>
      <c r="Q15" s="56">
        <v>0</v>
      </c>
      <c r="R15" s="56">
        <v>0</v>
      </c>
      <c r="S15" s="56" t="s">
        <v>35</v>
      </c>
      <c r="T15" s="56" t="s">
        <v>35</v>
      </c>
      <c r="U15" s="56" t="s">
        <v>35</v>
      </c>
      <c r="V15" s="56" t="s">
        <v>35</v>
      </c>
      <c r="W15" s="56">
        <v>0</v>
      </c>
      <c r="X15" s="56">
        <v>3</v>
      </c>
      <c r="Y15" s="57" t="s">
        <v>35</v>
      </c>
      <c r="Z15" s="57" t="s">
        <v>35</v>
      </c>
      <c r="AA15" s="56" t="s">
        <v>35</v>
      </c>
      <c r="AB15" s="56" t="s">
        <v>35</v>
      </c>
      <c r="AC15" s="50" t="s">
        <v>35</v>
      </c>
      <c r="AD15" s="50" t="s">
        <v>35</v>
      </c>
      <c r="AE15" s="57" t="s">
        <v>35</v>
      </c>
      <c r="AF15" s="57" t="s">
        <v>35</v>
      </c>
      <c r="AG15" s="50">
        <v>1</v>
      </c>
      <c r="AH15" s="56">
        <v>0</v>
      </c>
      <c r="AI15" s="57" t="s">
        <v>35</v>
      </c>
      <c r="AJ15" s="57" t="s">
        <v>35</v>
      </c>
      <c r="AK15" s="57" t="s">
        <v>35</v>
      </c>
      <c r="AL15" s="57" t="s">
        <v>35</v>
      </c>
      <c r="AM15" s="57" t="s">
        <v>35</v>
      </c>
      <c r="AN15" s="57" t="s">
        <v>35</v>
      </c>
      <c r="AO15" s="50" t="s">
        <v>35</v>
      </c>
      <c r="AP15" s="56" t="s">
        <v>35</v>
      </c>
      <c r="AQ15" s="382" t="s">
        <v>35</v>
      </c>
      <c r="AR15" s="382" t="s">
        <v>35</v>
      </c>
      <c r="AS15" s="50" t="s">
        <v>35</v>
      </c>
      <c r="AT15" s="56" t="s">
        <v>35</v>
      </c>
      <c r="AU15" s="50" t="s">
        <v>35</v>
      </c>
      <c r="AV15" s="56" t="s">
        <v>35</v>
      </c>
      <c r="AW15" s="50" t="s">
        <v>35</v>
      </c>
      <c r="AX15" s="56" t="s">
        <v>35</v>
      </c>
      <c r="AY15" s="383" t="s">
        <v>35</v>
      </c>
      <c r="AZ15" s="383" t="s">
        <v>35</v>
      </c>
      <c r="BA15" s="383" t="s">
        <v>35</v>
      </c>
      <c r="BB15" s="383" t="s">
        <v>35</v>
      </c>
      <c r="BC15" s="383" t="s">
        <v>35</v>
      </c>
      <c r="BD15" s="383" t="s">
        <v>35</v>
      </c>
      <c r="BE15" s="383" t="s">
        <v>35</v>
      </c>
      <c r="BF15" s="383" t="s">
        <v>35</v>
      </c>
      <c r="BG15" s="383">
        <v>1</v>
      </c>
      <c r="BH15" s="383">
        <v>0</v>
      </c>
      <c r="BI15" s="379" t="s">
        <v>35</v>
      </c>
      <c r="BJ15" s="379" t="s">
        <v>35</v>
      </c>
      <c r="BK15" s="379">
        <v>14</v>
      </c>
      <c r="BL15" s="379">
        <v>86</v>
      </c>
      <c r="BM15" s="379">
        <v>100</v>
      </c>
      <c r="BN15" s="385">
        <v>14.000000000000002</v>
      </c>
      <c r="BO15" s="63"/>
      <c r="BP15" s="63"/>
      <c r="BQ15" s="63"/>
    </row>
    <row r="16" spans="1:69" s="379" customFormat="1" ht="24.75" customHeight="1">
      <c r="A16" s="379" t="s">
        <v>39</v>
      </c>
      <c r="B16" s="55">
        <v>2014</v>
      </c>
      <c r="C16" s="56">
        <v>2</v>
      </c>
      <c r="D16" s="56">
        <v>8</v>
      </c>
      <c r="E16" s="56">
        <v>5</v>
      </c>
      <c r="F16" s="56">
        <v>14</v>
      </c>
      <c r="G16" s="56">
        <v>2</v>
      </c>
      <c r="H16" s="56">
        <v>4</v>
      </c>
      <c r="I16" s="56">
        <v>4</v>
      </c>
      <c r="J16" s="56">
        <v>9</v>
      </c>
      <c r="K16" s="56" t="s">
        <v>35</v>
      </c>
      <c r="L16" s="56" t="s">
        <v>35</v>
      </c>
      <c r="M16" s="57" t="s">
        <v>35</v>
      </c>
      <c r="N16" s="57" t="s">
        <v>35</v>
      </c>
      <c r="O16" s="56" t="s">
        <v>35</v>
      </c>
      <c r="P16" s="56" t="s">
        <v>35</v>
      </c>
      <c r="Q16" s="56" t="s">
        <v>35</v>
      </c>
      <c r="R16" s="56" t="s">
        <v>35</v>
      </c>
      <c r="S16" s="56" t="s">
        <v>35</v>
      </c>
      <c r="T16" s="56" t="s">
        <v>35</v>
      </c>
      <c r="U16" s="56" t="s">
        <v>35</v>
      </c>
      <c r="V16" s="56" t="s">
        <v>35</v>
      </c>
      <c r="W16" s="56" t="s">
        <v>35</v>
      </c>
      <c r="X16" s="56" t="s">
        <v>35</v>
      </c>
      <c r="Y16" s="57" t="s">
        <v>35</v>
      </c>
      <c r="Z16" s="57" t="s">
        <v>35</v>
      </c>
      <c r="AA16" s="56" t="s">
        <v>35</v>
      </c>
      <c r="AB16" s="56" t="s">
        <v>35</v>
      </c>
      <c r="AC16" s="50" t="s">
        <v>35</v>
      </c>
      <c r="AD16" s="50" t="s">
        <v>35</v>
      </c>
      <c r="AE16" s="57" t="s">
        <v>35</v>
      </c>
      <c r="AF16" s="57" t="s">
        <v>35</v>
      </c>
      <c r="AG16" s="50" t="s">
        <v>35</v>
      </c>
      <c r="AH16" s="56" t="s">
        <v>35</v>
      </c>
      <c r="AI16" s="57" t="s">
        <v>35</v>
      </c>
      <c r="AJ16" s="57" t="s">
        <v>35</v>
      </c>
      <c r="AK16" s="57" t="s">
        <v>35</v>
      </c>
      <c r="AL16" s="57" t="s">
        <v>35</v>
      </c>
      <c r="AM16" s="57" t="s">
        <v>35</v>
      </c>
      <c r="AN16" s="57" t="s">
        <v>35</v>
      </c>
      <c r="AO16" s="50" t="s">
        <v>35</v>
      </c>
      <c r="AP16" s="56" t="s">
        <v>35</v>
      </c>
      <c r="AQ16" s="382" t="s">
        <v>35</v>
      </c>
      <c r="AR16" s="382" t="s">
        <v>35</v>
      </c>
      <c r="AS16" s="50" t="s">
        <v>35</v>
      </c>
      <c r="AT16" s="56" t="s">
        <v>35</v>
      </c>
      <c r="AU16" s="50" t="s">
        <v>35</v>
      </c>
      <c r="AV16" s="56" t="s">
        <v>35</v>
      </c>
      <c r="AW16" s="50" t="s">
        <v>35</v>
      </c>
      <c r="AX16" s="56" t="s">
        <v>35</v>
      </c>
      <c r="AY16" s="383" t="s">
        <v>35</v>
      </c>
      <c r="AZ16" s="383" t="s">
        <v>35</v>
      </c>
      <c r="BA16" s="383" t="s">
        <v>35</v>
      </c>
      <c r="BB16" s="383" t="s">
        <v>35</v>
      </c>
      <c r="BC16" s="383" t="s">
        <v>35</v>
      </c>
      <c r="BD16" s="383" t="s">
        <v>35</v>
      </c>
      <c r="BE16" s="383" t="s">
        <v>35</v>
      </c>
      <c r="BF16" s="383" t="s">
        <v>35</v>
      </c>
      <c r="BG16" s="383">
        <v>3</v>
      </c>
      <c r="BH16" s="383">
        <v>4</v>
      </c>
      <c r="BI16" s="379" t="s">
        <v>35</v>
      </c>
      <c r="BJ16" s="379" t="s">
        <v>35</v>
      </c>
      <c r="BK16" s="379">
        <v>16</v>
      </c>
      <c r="BL16" s="379">
        <v>39</v>
      </c>
      <c r="BM16" s="379">
        <v>55</v>
      </c>
      <c r="BN16" s="385">
        <v>29.09090909090909</v>
      </c>
      <c r="BO16" s="63"/>
      <c r="BP16" s="63"/>
      <c r="BQ16" s="63"/>
    </row>
    <row r="17" spans="1:69" s="63" customFormat="1" ht="12.6" customHeight="1">
      <c r="A17" s="63" t="s">
        <v>40</v>
      </c>
      <c r="B17" s="55">
        <v>2014</v>
      </c>
      <c r="C17" s="56">
        <v>3</v>
      </c>
      <c r="D17" s="56">
        <v>12</v>
      </c>
      <c r="E17" s="56">
        <v>2</v>
      </c>
      <c r="F17" s="56">
        <v>15</v>
      </c>
      <c r="G17" s="56">
        <v>1</v>
      </c>
      <c r="H17" s="56">
        <v>2</v>
      </c>
      <c r="I17" s="56">
        <v>1</v>
      </c>
      <c r="J17" s="56">
        <v>16</v>
      </c>
      <c r="K17" s="56" t="s">
        <v>35</v>
      </c>
      <c r="L17" s="56" t="s">
        <v>35</v>
      </c>
      <c r="M17" s="57" t="s">
        <v>35</v>
      </c>
      <c r="N17" s="57" t="s">
        <v>35</v>
      </c>
      <c r="O17" s="56" t="s">
        <v>35</v>
      </c>
      <c r="P17" s="56" t="s">
        <v>35</v>
      </c>
      <c r="Q17" s="56" t="s">
        <v>35</v>
      </c>
      <c r="R17" s="56" t="s">
        <v>35</v>
      </c>
      <c r="S17" s="56" t="s">
        <v>35</v>
      </c>
      <c r="T17" s="56" t="s">
        <v>35</v>
      </c>
      <c r="U17" s="56" t="s">
        <v>35</v>
      </c>
      <c r="V17" s="56" t="s">
        <v>35</v>
      </c>
      <c r="W17" s="56" t="s">
        <v>35</v>
      </c>
      <c r="X17" s="56" t="s">
        <v>35</v>
      </c>
      <c r="Y17" s="57" t="s">
        <v>35</v>
      </c>
      <c r="Z17" s="57" t="s">
        <v>35</v>
      </c>
      <c r="AA17" s="56" t="s">
        <v>35</v>
      </c>
      <c r="AB17" s="56" t="s">
        <v>35</v>
      </c>
      <c r="AC17" s="50" t="s">
        <v>35</v>
      </c>
      <c r="AD17" s="50" t="s">
        <v>35</v>
      </c>
      <c r="AE17" s="57" t="s">
        <v>35</v>
      </c>
      <c r="AF17" s="57" t="s">
        <v>35</v>
      </c>
      <c r="AG17" s="50">
        <v>2</v>
      </c>
      <c r="AH17" s="56">
        <v>6</v>
      </c>
      <c r="AI17" s="57" t="s">
        <v>35</v>
      </c>
      <c r="AJ17" s="57" t="s">
        <v>35</v>
      </c>
      <c r="AK17" s="57" t="s">
        <v>35</v>
      </c>
      <c r="AL17" s="57" t="s">
        <v>35</v>
      </c>
      <c r="AM17" s="57" t="s">
        <v>35</v>
      </c>
      <c r="AN17" s="57" t="s">
        <v>35</v>
      </c>
      <c r="AO17" s="50" t="s">
        <v>35</v>
      </c>
      <c r="AP17" s="56" t="s">
        <v>35</v>
      </c>
      <c r="AQ17" s="145" t="s">
        <v>35</v>
      </c>
      <c r="AR17" s="145" t="s">
        <v>35</v>
      </c>
      <c r="AS17" s="50" t="s">
        <v>35</v>
      </c>
      <c r="AT17" s="56" t="s">
        <v>35</v>
      </c>
      <c r="AU17" s="50" t="s">
        <v>35</v>
      </c>
      <c r="AV17" s="56" t="s">
        <v>35</v>
      </c>
      <c r="AW17" s="50" t="s">
        <v>35</v>
      </c>
      <c r="AX17" s="56" t="s">
        <v>35</v>
      </c>
      <c r="AY17" s="61" t="s">
        <v>35</v>
      </c>
      <c r="AZ17" s="61" t="s">
        <v>35</v>
      </c>
      <c r="BA17" s="61" t="s">
        <v>35</v>
      </c>
      <c r="BB17" s="61" t="s">
        <v>35</v>
      </c>
      <c r="BC17" s="61" t="s">
        <v>35</v>
      </c>
      <c r="BD17" s="61" t="s">
        <v>35</v>
      </c>
      <c r="BE17" s="61" t="s">
        <v>35</v>
      </c>
      <c r="BF17" s="61" t="s">
        <v>35</v>
      </c>
      <c r="BG17" s="61" t="s">
        <v>35</v>
      </c>
      <c r="BH17" s="61" t="s">
        <v>35</v>
      </c>
      <c r="BI17" s="63" t="s">
        <v>35</v>
      </c>
      <c r="BJ17" s="63" t="s">
        <v>35</v>
      </c>
      <c r="BK17" s="63">
        <v>9</v>
      </c>
      <c r="BL17" s="63">
        <v>51</v>
      </c>
      <c r="BM17" s="63">
        <v>60</v>
      </c>
      <c r="BN17" s="159">
        <v>15</v>
      </c>
    </row>
    <row r="18" spans="1:69" s="379" customFormat="1" ht="12.6" customHeight="1">
      <c r="A18" s="379" t="s">
        <v>124</v>
      </c>
      <c r="B18" s="55">
        <v>2014</v>
      </c>
      <c r="C18" s="56">
        <v>2</v>
      </c>
      <c r="D18" s="56">
        <v>10</v>
      </c>
      <c r="E18" s="56">
        <v>2</v>
      </c>
      <c r="F18" s="56">
        <v>4</v>
      </c>
      <c r="G18" s="56">
        <v>1</v>
      </c>
      <c r="H18" s="56">
        <v>6</v>
      </c>
      <c r="I18" s="56">
        <v>1</v>
      </c>
      <c r="J18" s="56">
        <v>16</v>
      </c>
      <c r="K18" s="56" t="s">
        <v>35</v>
      </c>
      <c r="L18" s="56" t="s">
        <v>35</v>
      </c>
      <c r="M18" s="57" t="s">
        <v>35</v>
      </c>
      <c r="N18" s="57" t="s">
        <v>35</v>
      </c>
      <c r="O18" s="56" t="s">
        <v>35</v>
      </c>
      <c r="P18" s="56" t="s">
        <v>35</v>
      </c>
      <c r="Q18" s="56" t="s">
        <v>35</v>
      </c>
      <c r="R18" s="56" t="s">
        <v>35</v>
      </c>
      <c r="S18" s="56" t="s">
        <v>35</v>
      </c>
      <c r="T18" s="56" t="s">
        <v>35</v>
      </c>
      <c r="U18" s="56" t="s">
        <v>35</v>
      </c>
      <c r="V18" s="56" t="s">
        <v>35</v>
      </c>
      <c r="W18" s="56">
        <v>0</v>
      </c>
      <c r="X18" s="56">
        <v>2</v>
      </c>
      <c r="Y18" s="57">
        <v>0</v>
      </c>
      <c r="Z18" s="57">
        <v>9</v>
      </c>
      <c r="AA18" s="56" t="s">
        <v>35</v>
      </c>
      <c r="AB18" s="56" t="s">
        <v>35</v>
      </c>
      <c r="AC18" s="50" t="s">
        <v>35</v>
      </c>
      <c r="AD18" s="50" t="s">
        <v>35</v>
      </c>
      <c r="AE18" s="57" t="s">
        <v>35</v>
      </c>
      <c r="AF18" s="57" t="s">
        <v>35</v>
      </c>
      <c r="AG18" s="50">
        <v>4</v>
      </c>
      <c r="AH18" s="56">
        <v>3</v>
      </c>
      <c r="AI18" s="57" t="s">
        <v>35</v>
      </c>
      <c r="AJ18" s="57" t="s">
        <v>35</v>
      </c>
      <c r="AK18" s="57" t="s">
        <v>35</v>
      </c>
      <c r="AL18" s="57" t="s">
        <v>35</v>
      </c>
      <c r="AM18" s="57" t="s">
        <v>35</v>
      </c>
      <c r="AN18" s="57" t="s">
        <v>35</v>
      </c>
      <c r="AO18" s="50" t="s">
        <v>35</v>
      </c>
      <c r="AP18" s="56" t="s">
        <v>35</v>
      </c>
      <c r="AQ18" s="382" t="s">
        <v>35</v>
      </c>
      <c r="AR18" s="382" t="s">
        <v>35</v>
      </c>
      <c r="AS18" s="50" t="s">
        <v>35</v>
      </c>
      <c r="AT18" s="56" t="s">
        <v>35</v>
      </c>
      <c r="AU18" s="50" t="s">
        <v>35</v>
      </c>
      <c r="AV18" s="56" t="s">
        <v>35</v>
      </c>
      <c r="AW18" s="50" t="s">
        <v>35</v>
      </c>
      <c r="AX18" s="56" t="s">
        <v>35</v>
      </c>
      <c r="AY18" s="383" t="s">
        <v>35</v>
      </c>
      <c r="AZ18" s="383" t="s">
        <v>35</v>
      </c>
      <c r="BA18" s="383" t="s">
        <v>35</v>
      </c>
      <c r="BB18" s="383" t="s">
        <v>35</v>
      </c>
      <c r="BC18" s="383" t="s">
        <v>35</v>
      </c>
      <c r="BD18" s="383" t="s">
        <v>35</v>
      </c>
      <c r="BE18" s="383" t="s">
        <v>35</v>
      </c>
      <c r="BF18" s="383" t="s">
        <v>35</v>
      </c>
      <c r="BG18" s="383">
        <v>0</v>
      </c>
      <c r="BH18" s="383">
        <v>0</v>
      </c>
      <c r="BI18" s="379" t="s">
        <v>35</v>
      </c>
      <c r="BJ18" s="379" t="s">
        <v>35</v>
      </c>
      <c r="BK18" s="379">
        <v>10</v>
      </c>
      <c r="BL18" s="379">
        <v>50</v>
      </c>
      <c r="BM18" s="379">
        <v>60</v>
      </c>
      <c r="BN18" s="385">
        <v>16.666666666666664</v>
      </c>
      <c r="BO18" s="63"/>
      <c r="BP18" s="63"/>
      <c r="BQ18" s="63"/>
    </row>
    <row r="19" spans="1:69" s="379" customFormat="1" ht="12.6" customHeight="1">
      <c r="A19" s="379" t="s">
        <v>42</v>
      </c>
      <c r="B19" s="55">
        <v>2014</v>
      </c>
      <c r="C19" s="56">
        <v>5</v>
      </c>
      <c r="D19" s="56">
        <v>13</v>
      </c>
      <c r="E19" s="56">
        <v>7</v>
      </c>
      <c r="F19" s="56">
        <v>15</v>
      </c>
      <c r="G19" s="56">
        <v>2</v>
      </c>
      <c r="H19" s="56">
        <v>5</v>
      </c>
      <c r="I19" s="56">
        <v>0</v>
      </c>
      <c r="J19" s="56">
        <v>19</v>
      </c>
      <c r="K19" s="56" t="s">
        <v>35</v>
      </c>
      <c r="L19" s="56" t="s">
        <v>35</v>
      </c>
      <c r="M19" s="57" t="s">
        <v>35</v>
      </c>
      <c r="N19" s="57" t="s">
        <v>35</v>
      </c>
      <c r="O19" s="56" t="s">
        <v>35</v>
      </c>
      <c r="P19" s="56" t="s">
        <v>35</v>
      </c>
      <c r="Q19" s="56" t="s">
        <v>35</v>
      </c>
      <c r="R19" s="56" t="s">
        <v>35</v>
      </c>
      <c r="S19" s="56" t="s">
        <v>35</v>
      </c>
      <c r="T19" s="56" t="s">
        <v>35</v>
      </c>
      <c r="U19" s="56" t="s">
        <v>35</v>
      </c>
      <c r="V19" s="56" t="s">
        <v>35</v>
      </c>
      <c r="W19" s="56">
        <v>2</v>
      </c>
      <c r="X19" s="56">
        <v>2</v>
      </c>
      <c r="Y19" s="57" t="s">
        <v>35</v>
      </c>
      <c r="Z19" s="57" t="s">
        <v>35</v>
      </c>
      <c r="AA19" s="56" t="s">
        <v>35</v>
      </c>
      <c r="AB19" s="56" t="s">
        <v>35</v>
      </c>
      <c r="AC19" s="50" t="s">
        <v>35</v>
      </c>
      <c r="AD19" s="50" t="s">
        <v>35</v>
      </c>
      <c r="AE19" s="57" t="s">
        <v>35</v>
      </c>
      <c r="AF19" s="57" t="s">
        <v>35</v>
      </c>
      <c r="AG19" s="50">
        <v>5</v>
      </c>
      <c r="AH19" s="56">
        <v>4</v>
      </c>
      <c r="AI19" s="57" t="s">
        <v>35</v>
      </c>
      <c r="AJ19" s="57" t="s">
        <v>35</v>
      </c>
      <c r="AK19" s="57" t="s">
        <v>35</v>
      </c>
      <c r="AL19" s="57" t="s">
        <v>35</v>
      </c>
      <c r="AM19" s="57" t="s">
        <v>35</v>
      </c>
      <c r="AN19" s="57" t="s">
        <v>35</v>
      </c>
      <c r="AO19" s="50" t="s">
        <v>35</v>
      </c>
      <c r="AP19" s="56" t="s">
        <v>35</v>
      </c>
      <c r="AQ19" s="382" t="s">
        <v>35</v>
      </c>
      <c r="AR19" s="382" t="s">
        <v>35</v>
      </c>
      <c r="AS19" s="50" t="s">
        <v>35</v>
      </c>
      <c r="AT19" s="56" t="s">
        <v>35</v>
      </c>
      <c r="AU19" s="50" t="s">
        <v>35</v>
      </c>
      <c r="AV19" s="56" t="s">
        <v>35</v>
      </c>
      <c r="AW19" s="50" t="s">
        <v>35</v>
      </c>
      <c r="AX19" s="56" t="s">
        <v>35</v>
      </c>
      <c r="AY19" s="383" t="s">
        <v>35</v>
      </c>
      <c r="AZ19" s="383" t="s">
        <v>35</v>
      </c>
      <c r="BA19" s="383" t="s">
        <v>35</v>
      </c>
      <c r="BB19" s="383" t="s">
        <v>35</v>
      </c>
      <c r="BC19" s="383" t="s">
        <v>35</v>
      </c>
      <c r="BD19" s="383" t="s">
        <v>35</v>
      </c>
      <c r="BE19" s="383" t="s">
        <v>35</v>
      </c>
      <c r="BF19" s="383" t="s">
        <v>35</v>
      </c>
      <c r="BG19" s="383">
        <v>1</v>
      </c>
      <c r="BH19" s="383">
        <v>0</v>
      </c>
      <c r="BI19" s="379" t="s">
        <v>35</v>
      </c>
      <c r="BJ19" s="379" t="s">
        <v>35</v>
      </c>
      <c r="BK19" s="379">
        <v>22</v>
      </c>
      <c r="BL19" s="379">
        <v>58</v>
      </c>
      <c r="BM19" s="379">
        <v>80</v>
      </c>
      <c r="BN19" s="385">
        <v>27.500000000000004</v>
      </c>
      <c r="BO19" s="63"/>
      <c r="BP19" s="63"/>
      <c r="BQ19" s="63"/>
    </row>
    <row r="20" spans="1:69" s="379" customFormat="1" ht="12.6" customHeight="1">
      <c r="A20" s="387" t="s">
        <v>43</v>
      </c>
      <c r="B20" s="55">
        <v>2016</v>
      </c>
      <c r="C20" s="56">
        <v>8</v>
      </c>
      <c r="D20" s="56">
        <v>13</v>
      </c>
      <c r="E20" s="56">
        <v>6</v>
      </c>
      <c r="F20" s="56">
        <v>21</v>
      </c>
      <c r="G20" s="56">
        <v>14</v>
      </c>
      <c r="H20" s="56">
        <v>14</v>
      </c>
      <c r="I20" s="56">
        <v>1</v>
      </c>
      <c r="J20" s="56">
        <v>20</v>
      </c>
      <c r="K20" s="56" t="s">
        <v>35</v>
      </c>
      <c r="L20" s="56" t="s">
        <v>35</v>
      </c>
      <c r="M20" s="57" t="s">
        <v>35</v>
      </c>
      <c r="N20" s="57" t="s">
        <v>35</v>
      </c>
      <c r="O20" s="56" t="s">
        <v>35</v>
      </c>
      <c r="P20" s="56" t="s">
        <v>35</v>
      </c>
      <c r="Q20" s="56" t="s">
        <v>35</v>
      </c>
      <c r="R20" s="56" t="s">
        <v>35</v>
      </c>
      <c r="S20" s="56">
        <v>1</v>
      </c>
      <c r="T20" s="56">
        <v>3</v>
      </c>
      <c r="U20" s="56" t="s">
        <v>35</v>
      </c>
      <c r="V20" s="56" t="s">
        <v>35</v>
      </c>
      <c r="W20" s="56">
        <v>0</v>
      </c>
      <c r="X20" s="56">
        <v>1</v>
      </c>
      <c r="Y20" s="57">
        <v>0</v>
      </c>
      <c r="Z20" s="57">
        <v>0</v>
      </c>
      <c r="AA20" s="56" t="s">
        <v>35</v>
      </c>
      <c r="AB20" s="56" t="s">
        <v>35</v>
      </c>
      <c r="AC20" s="50" t="s">
        <v>35</v>
      </c>
      <c r="AD20" s="50" t="s">
        <v>35</v>
      </c>
      <c r="AE20" s="57" t="s">
        <v>35</v>
      </c>
      <c r="AF20" s="57" t="s">
        <v>35</v>
      </c>
      <c r="AG20" s="50">
        <v>2</v>
      </c>
      <c r="AH20" s="56">
        <v>4</v>
      </c>
      <c r="AI20" s="57" t="s">
        <v>35</v>
      </c>
      <c r="AJ20" s="57" t="s">
        <v>35</v>
      </c>
      <c r="AK20" s="57" t="s">
        <v>35</v>
      </c>
      <c r="AL20" s="57" t="s">
        <v>35</v>
      </c>
      <c r="AM20" s="57" t="s">
        <v>35</v>
      </c>
      <c r="AN20" s="57" t="s">
        <v>35</v>
      </c>
      <c r="AO20" s="50" t="s">
        <v>35</v>
      </c>
      <c r="AP20" s="56" t="s">
        <v>35</v>
      </c>
      <c r="AQ20" s="382" t="s">
        <v>35</v>
      </c>
      <c r="AR20" s="382" t="s">
        <v>35</v>
      </c>
      <c r="AS20" s="50" t="s">
        <v>35</v>
      </c>
      <c r="AT20" s="56" t="s">
        <v>35</v>
      </c>
      <c r="AU20" s="50" t="s">
        <v>35</v>
      </c>
      <c r="AV20" s="56" t="s">
        <v>35</v>
      </c>
      <c r="AW20" s="50" t="s">
        <v>35</v>
      </c>
      <c r="AX20" s="56" t="s">
        <v>35</v>
      </c>
      <c r="AY20" s="383" t="s">
        <v>35</v>
      </c>
      <c r="AZ20" s="383" t="s">
        <v>35</v>
      </c>
      <c r="BA20" s="383" t="s">
        <v>35</v>
      </c>
      <c r="BB20" s="383" t="s">
        <v>35</v>
      </c>
      <c r="BC20" s="383" t="s">
        <v>35</v>
      </c>
      <c r="BD20" s="383" t="s">
        <v>35</v>
      </c>
      <c r="BE20" s="383" t="s">
        <v>35</v>
      </c>
      <c r="BF20" s="383" t="s">
        <v>35</v>
      </c>
      <c r="BG20" s="383">
        <v>0</v>
      </c>
      <c r="BH20" s="383">
        <v>2</v>
      </c>
      <c r="BI20" s="379" t="s">
        <v>35</v>
      </c>
      <c r="BJ20" s="379" t="s">
        <v>35</v>
      </c>
      <c r="BK20" s="379">
        <v>32</v>
      </c>
      <c r="BL20" s="379">
        <v>78</v>
      </c>
      <c r="BM20" s="379">
        <v>110</v>
      </c>
      <c r="BN20" s="385">
        <v>29.09090909090909</v>
      </c>
      <c r="BO20" s="63"/>
      <c r="BP20" s="63"/>
      <c r="BQ20" s="63"/>
    </row>
    <row r="21" spans="1:69" s="379" customFormat="1" ht="24.75" customHeight="1">
      <c r="A21" s="379" t="s">
        <v>44</v>
      </c>
      <c r="B21" s="55">
        <v>2013</v>
      </c>
      <c r="C21" s="56">
        <v>7</v>
      </c>
      <c r="D21" s="56">
        <v>19</v>
      </c>
      <c r="E21" s="56">
        <v>8</v>
      </c>
      <c r="F21" s="56">
        <v>14</v>
      </c>
      <c r="G21" s="56">
        <v>7</v>
      </c>
      <c r="H21" s="56">
        <v>12</v>
      </c>
      <c r="I21" s="56">
        <v>2</v>
      </c>
      <c r="J21" s="56">
        <v>17</v>
      </c>
      <c r="K21" s="56" t="s">
        <v>35</v>
      </c>
      <c r="L21" s="56" t="s">
        <v>35</v>
      </c>
      <c r="M21" s="57" t="s">
        <v>35</v>
      </c>
      <c r="N21" s="57" t="s">
        <v>35</v>
      </c>
      <c r="O21" s="56" t="s">
        <v>35</v>
      </c>
      <c r="P21" s="56" t="s">
        <v>35</v>
      </c>
      <c r="Q21" s="56">
        <v>0</v>
      </c>
      <c r="R21" s="56">
        <v>1</v>
      </c>
      <c r="S21" s="56" t="s">
        <v>35</v>
      </c>
      <c r="T21" s="56" t="s">
        <v>35</v>
      </c>
      <c r="U21" s="56" t="s">
        <v>35</v>
      </c>
      <c r="V21" s="56" t="s">
        <v>35</v>
      </c>
      <c r="W21" s="56">
        <v>2</v>
      </c>
      <c r="X21" s="56">
        <v>2</v>
      </c>
      <c r="Y21" s="57">
        <v>0</v>
      </c>
      <c r="Z21" s="57">
        <v>2</v>
      </c>
      <c r="AA21" s="56" t="s">
        <v>35</v>
      </c>
      <c r="AB21" s="56" t="s">
        <v>35</v>
      </c>
      <c r="AC21" s="50" t="s">
        <v>35</v>
      </c>
      <c r="AD21" s="50" t="s">
        <v>35</v>
      </c>
      <c r="AE21" s="57" t="s">
        <v>35</v>
      </c>
      <c r="AF21" s="57" t="s">
        <v>35</v>
      </c>
      <c r="AG21" s="50">
        <v>4</v>
      </c>
      <c r="AH21" s="56">
        <v>3</v>
      </c>
      <c r="AI21" s="57" t="s">
        <v>35</v>
      </c>
      <c r="AJ21" s="57" t="s">
        <v>35</v>
      </c>
      <c r="AK21" s="57" t="s">
        <v>35</v>
      </c>
      <c r="AL21" s="57" t="s">
        <v>35</v>
      </c>
      <c r="AM21" s="57" t="s">
        <v>35</v>
      </c>
      <c r="AN21" s="57" t="s">
        <v>35</v>
      </c>
      <c r="AO21" s="50" t="s">
        <v>35</v>
      </c>
      <c r="AP21" s="56" t="s">
        <v>35</v>
      </c>
      <c r="AQ21" s="382">
        <v>0</v>
      </c>
      <c r="AR21" s="382">
        <v>0</v>
      </c>
      <c r="AS21" s="50" t="s">
        <v>35</v>
      </c>
      <c r="AT21" s="56" t="s">
        <v>35</v>
      </c>
      <c r="AU21" s="50" t="s">
        <v>35</v>
      </c>
      <c r="AV21" s="56" t="s">
        <v>35</v>
      </c>
      <c r="AW21" s="50" t="s">
        <v>35</v>
      </c>
      <c r="AX21" s="56" t="s">
        <v>35</v>
      </c>
      <c r="AY21" s="383" t="s">
        <v>35</v>
      </c>
      <c r="AZ21" s="383" t="s">
        <v>35</v>
      </c>
      <c r="BA21" s="383" t="s">
        <v>35</v>
      </c>
      <c r="BB21" s="383" t="s">
        <v>35</v>
      </c>
      <c r="BC21" s="383" t="s">
        <v>35</v>
      </c>
      <c r="BD21" s="383" t="s">
        <v>35</v>
      </c>
      <c r="BE21" s="383" t="s">
        <v>35</v>
      </c>
      <c r="BF21" s="383" t="s">
        <v>35</v>
      </c>
      <c r="BG21" s="383" t="s">
        <v>35</v>
      </c>
      <c r="BH21" s="383" t="s">
        <v>35</v>
      </c>
      <c r="BI21" s="379" t="s">
        <v>35</v>
      </c>
      <c r="BJ21" s="379" t="s">
        <v>35</v>
      </c>
      <c r="BK21" s="379">
        <v>30</v>
      </c>
      <c r="BL21" s="379">
        <v>70</v>
      </c>
      <c r="BM21" s="379">
        <v>100</v>
      </c>
      <c r="BN21" s="385">
        <v>30</v>
      </c>
      <c r="BO21" s="63"/>
      <c r="BP21" s="63"/>
      <c r="BQ21" s="63"/>
    </row>
    <row r="22" spans="1:69" s="379" customFormat="1" ht="12.6" customHeight="1">
      <c r="A22" s="379" t="s">
        <v>45</v>
      </c>
      <c r="B22" s="55">
        <v>2016</v>
      </c>
      <c r="C22" s="56">
        <v>0</v>
      </c>
      <c r="D22" s="56">
        <v>10</v>
      </c>
      <c r="E22" s="56">
        <v>3</v>
      </c>
      <c r="F22" s="56">
        <v>4</v>
      </c>
      <c r="G22" s="56">
        <v>15</v>
      </c>
      <c r="H22" s="56">
        <v>19</v>
      </c>
      <c r="I22" s="56">
        <v>2</v>
      </c>
      <c r="J22" s="56">
        <v>13</v>
      </c>
      <c r="K22" s="56" t="s">
        <v>35</v>
      </c>
      <c r="L22" s="56" t="s">
        <v>35</v>
      </c>
      <c r="M22" s="57">
        <v>2</v>
      </c>
      <c r="N22" s="57">
        <v>12</v>
      </c>
      <c r="O22" s="56" t="s">
        <v>35</v>
      </c>
      <c r="P22" s="56" t="s">
        <v>35</v>
      </c>
      <c r="Q22" s="56">
        <v>1</v>
      </c>
      <c r="R22" s="56">
        <v>0</v>
      </c>
      <c r="S22" s="56" t="s">
        <v>35</v>
      </c>
      <c r="T22" s="56" t="s">
        <v>35</v>
      </c>
      <c r="U22" s="56" t="s">
        <v>35</v>
      </c>
      <c r="V22" s="56" t="s">
        <v>35</v>
      </c>
      <c r="W22" s="56">
        <v>2</v>
      </c>
      <c r="X22" s="56">
        <v>2</v>
      </c>
      <c r="Y22" s="57" t="s">
        <v>35</v>
      </c>
      <c r="Z22" s="57" t="s">
        <v>35</v>
      </c>
      <c r="AA22" s="56" t="s">
        <v>35</v>
      </c>
      <c r="AB22" s="56" t="s">
        <v>35</v>
      </c>
      <c r="AC22" s="50" t="s">
        <v>35</v>
      </c>
      <c r="AD22" s="50" t="s">
        <v>35</v>
      </c>
      <c r="AE22" s="57" t="s">
        <v>35</v>
      </c>
      <c r="AF22" s="57" t="s">
        <v>35</v>
      </c>
      <c r="AG22" s="50">
        <v>6</v>
      </c>
      <c r="AH22" s="56">
        <v>8</v>
      </c>
      <c r="AI22" s="57" t="s">
        <v>35</v>
      </c>
      <c r="AJ22" s="57" t="s">
        <v>35</v>
      </c>
      <c r="AK22" s="57" t="s">
        <v>35</v>
      </c>
      <c r="AL22" s="57" t="s">
        <v>35</v>
      </c>
      <c r="AM22" s="57" t="s">
        <v>35</v>
      </c>
      <c r="AN22" s="57" t="s">
        <v>35</v>
      </c>
      <c r="AO22" s="50" t="s">
        <v>35</v>
      </c>
      <c r="AP22" s="56" t="s">
        <v>35</v>
      </c>
      <c r="AQ22" s="382">
        <v>0</v>
      </c>
      <c r="AR22" s="382">
        <v>0</v>
      </c>
      <c r="AS22" s="50" t="s">
        <v>35</v>
      </c>
      <c r="AT22" s="56" t="s">
        <v>35</v>
      </c>
      <c r="AU22" s="50" t="s">
        <v>35</v>
      </c>
      <c r="AV22" s="56" t="s">
        <v>35</v>
      </c>
      <c r="AW22" s="50" t="s">
        <v>35</v>
      </c>
      <c r="AX22" s="56" t="s">
        <v>35</v>
      </c>
      <c r="AY22" s="383" t="s">
        <v>35</v>
      </c>
      <c r="AZ22" s="383" t="s">
        <v>35</v>
      </c>
      <c r="BA22" s="383" t="s">
        <v>35</v>
      </c>
      <c r="BB22" s="383" t="s">
        <v>35</v>
      </c>
      <c r="BC22" s="383" t="s">
        <v>35</v>
      </c>
      <c r="BD22" s="383" t="s">
        <v>35</v>
      </c>
      <c r="BE22" s="383" t="s">
        <v>35</v>
      </c>
      <c r="BF22" s="383" t="s">
        <v>35</v>
      </c>
      <c r="BG22" s="383">
        <v>0</v>
      </c>
      <c r="BH22" s="383">
        <v>1</v>
      </c>
      <c r="BI22" s="379" t="s">
        <v>35</v>
      </c>
      <c r="BJ22" s="379" t="s">
        <v>35</v>
      </c>
      <c r="BK22" s="379">
        <v>31</v>
      </c>
      <c r="BL22" s="379">
        <v>69</v>
      </c>
      <c r="BM22" s="379">
        <v>100</v>
      </c>
      <c r="BN22" s="385">
        <v>31</v>
      </c>
      <c r="BO22" s="63"/>
      <c r="BP22" s="63"/>
      <c r="BQ22" s="63"/>
    </row>
    <row r="23" spans="1:69" s="379" customFormat="1" ht="12.6" customHeight="1">
      <c r="A23" s="379" t="s">
        <v>46</v>
      </c>
      <c r="B23" s="55">
        <v>2015</v>
      </c>
      <c r="C23" s="56">
        <v>4</v>
      </c>
      <c r="D23" s="56">
        <v>13</v>
      </c>
      <c r="E23" s="56">
        <v>2</v>
      </c>
      <c r="F23" s="56">
        <v>6</v>
      </c>
      <c r="G23" s="56">
        <v>10</v>
      </c>
      <c r="H23" s="56">
        <v>11</v>
      </c>
      <c r="I23" s="56">
        <v>8</v>
      </c>
      <c r="J23" s="56">
        <v>20</v>
      </c>
      <c r="K23" s="56" t="s">
        <v>35</v>
      </c>
      <c r="L23" s="56" t="s">
        <v>35</v>
      </c>
      <c r="M23" s="57" t="s">
        <v>35</v>
      </c>
      <c r="N23" s="57" t="s">
        <v>35</v>
      </c>
      <c r="O23" s="56" t="s">
        <v>35</v>
      </c>
      <c r="P23" s="56" t="s">
        <v>35</v>
      </c>
      <c r="Q23" s="56">
        <v>3</v>
      </c>
      <c r="R23" s="56">
        <v>1</v>
      </c>
      <c r="S23" s="56" t="s">
        <v>35</v>
      </c>
      <c r="T23" s="56" t="s">
        <v>35</v>
      </c>
      <c r="U23" s="56" t="s">
        <v>35</v>
      </c>
      <c r="V23" s="56" t="s">
        <v>35</v>
      </c>
      <c r="W23" s="56">
        <v>1</v>
      </c>
      <c r="X23" s="56">
        <v>2</v>
      </c>
      <c r="Y23" s="57">
        <v>1</v>
      </c>
      <c r="Z23" s="57">
        <v>0</v>
      </c>
      <c r="AA23" s="56" t="s">
        <v>35</v>
      </c>
      <c r="AB23" s="56" t="s">
        <v>35</v>
      </c>
      <c r="AC23" s="50" t="s">
        <v>35</v>
      </c>
      <c r="AD23" s="50" t="s">
        <v>35</v>
      </c>
      <c r="AE23" s="57" t="s">
        <v>35</v>
      </c>
      <c r="AF23" s="57" t="s">
        <v>35</v>
      </c>
      <c r="AG23" s="50">
        <v>5</v>
      </c>
      <c r="AH23" s="56">
        <v>3</v>
      </c>
      <c r="AI23" s="57" t="s">
        <v>35</v>
      </c>
      <c r="AJ23" s="57" t="s">
        <v>35</v>
      </c>
      <c r="AK23" s="57" t="s">
        <v>35</v>
      </c>
      <c r="AL23" s="57" t="s">
        <v>35</v>
      </c>
      <c r="AM23" s="57" t="s">
        <v>35</v>
      </c>
      <c r="AN23" s="57" t="s">
        <v>35</v>
      </c>
      <c r="AO23" s="50" t="s">
        <v>35</v>
      </c>
      <c r="AP23" s="56" t="s">
        <v>35</v>
      </c>
      <c r="AQ23" s="382" t="s">
        <v>35</v>
      </c>
      <c r="AR23" s="382" t="s">
        <v>35</v>
      </c>
      <c r="AS23" s="50" t="s">
        <v>35</v>
      </c>
      <c r="AT23" s="56" t="s">
        <v>35</v>
      </c>
      <c r="AU23" s="50" t="s">
        <v>35</v>
      </c>
      <c r="AV23" s="56" t="s">
        <v>35</v>
      </c>
      <c r="AW23" s="50" t="s">
        <v>35</v>
      </c>
      <c r="AX23" s="56" t="s">
        <v>35</v>
      </c>
      <c r="AY23" s="383" t="s">
        <v>35</v>
      </c>
      <c r="AZ23" s="383" t="s">
        <v>35</v>
      </c>
      <c r="BA23" s="383" t="s">
        <v>35</v>
      </c>
      <c r="BB23" s="383" t="s">
        <v>35</v>
      </c>
      <c r="BC23" s="383" t="s">
        <v>35</v>
      </c>
      <c r="BD23" s="383" t="s">
        <v>35</v>
      </c>
      <c r="BE23" s="383" t="s">
        <v>35</v>
      </c>
      <c r="BF23" s="383" t="s">
        <v>35</v>
      </c>
      <c r="BG23" s="383" t="s">
        <v>35</v>
      </c>
      <c r="BH23" s="383" t="s">
        <v>35</v>
      </c>
      <c r="BI23" s="379" t="s">
        <v>35</v>
      </c>
      <c r="BJ23" s="379" t="s">
        <v>35</v>
      </c>
      <c r="BK23" s="379">
        <v>34</v>
      </c>
      <c r="BL23" s="379">
        <v>56</v>
      </c>
      <c r="BM23" s="379">
        <v>90</v>
      </c>
      <c r="BN23" s="385">
        <v>37.777777777777779</v>
      </c>
      <c r="BO23" s="63"/>
      <c r="BP23" s="63"/>
      <c r="BQ23" s="63"/>
    </row>
    <row r="24" spans="1:69" s="379" customFormat="1" ht="12.6" customHeight="1">
      <c r="A24" s="379" t="s">
        <v>47</v>
      </c>
      <c r="B24" s="55">
        <v>2016</v>
      </c>
      <c r="C24" s="56">
        <v>1</v>
      </c>
      <c r="D24" s="56">
        <v>9</v>
      </c>
      <c r="E24" s="56">
        <v>2</v>
      </c>
      <c r="F24" s="56">
        <v>0</v>
      </c>
      <c r="G24" s="56">
        <v>3</v>
      </c>
      <c r="H24" s="56">
        <v>11</v>
      </c>
      <c r="I24" s="56">
        <v>3</v>
      </c>
      <c r="J24" s="56">
        <v>18</v>
      </c>
      <c r="K24" s="56" t="s">
        <v>35</v>
      </c>
      <c r="L24" s="56" t="s">
        <v>35</v>
      </c>
      <c r="M24" s="57" t="s">
        <v>35</v>
      </c>
      <c r="N24" s="57" t="s">
        <v>35</v>
      </c>
      <c r="O24" s="56" t="s">
        <v>35</v>
      </c>
      <c r="P24" s="56" t="s">
        <v>35</v>
      </c>
      <c r="Q24" s="56">
        <v>0</v>
      </c>
      <c r="R24" s="56">
        <v>1</v>
      </c>
      <c r="S24" s="56" t="s">
        <v>35</v>
      </c>
      <c r="T24" s="56" t="s">
        <v>35</v>
      </c>
      <c r="U24" s="56" t="s">
        <v>35</v>
      </c>
      <c r="V24" s="56" t="s">
        <v>35</v>
      </c>
      <c r="W24" s="56">
        <v>3</v>
      </c>
      <c r="X24" s="56">
        <v>1</v>
      </c>
      <c r="Y24" s="57" t="s">
        <v>35</v>
      </c>
      <c r="Z24" s="57" t="s">
        <v>35</v>
      </c>
      <c r="AA24" s="56" t="s">
        <v>35</v>
      </c>
      <c r="AB24" s="56" t="s">
        <v>35</v>
      </c>
      <c r="AC24" s="50" t="s">
        <v>35</v>
      </c>
      <c r="AD24" s="50" t="s">
        <v>35</v>
      </c>
      <c r="AE24" s="57" t="s">
        <v>35</v>
      </c>
      <c r="AF24" s="57" t="s">
        <v>35</v>
      </c>
      <c r="AG24" s="50">
        <v>0</v>
      </c>
      <c r="AH24" s="56">
        <v>2</v>
      </c>
      <c r="AI24" s="57">
        <v>2</v>
      </c>
      <c r="AJ24" s="57">
        <v>2</v>
      </c>
      <c r="AK24" s="57" t="s">
        <v>35</v>
      </c>
      <c r="AL24" s="57" t="s">
        <v>35</v>
      </c>
      <c r="AM24" s="57" t="s">
        <v>35</v>
      </c>
      <c r="AN24" s="57" t="s">
        <v>35</v>
      </c>
      <c r="AO24" s="50" t="s">
        <v>35</v>
      </c>
      <c r="AP24" s="56" t="s">
        <v>35</v>
      </c>
      <c r="AQ24" s="382">
        <v>0</v>
      </c>
      <c r="AR24" s="382">
        <v>2</v>
      </c>
      <c r="AS24" s="50" t="s">
        <v>35</v>
      </c>
      <c r="AT24" s="56" t="s">
        <v>35</v>
      </c>
      <c r="AU24" s="50" t="s">
        <v>35</v>
      </c>
      <c r="AV24" s="56" t="s">
        <v>35</v>
      </c>
      <c r="AW24" s="50" t="s">
        <v>35</v>
      </c>
      <c r="AX24" s="56" t="s">
        <v>35</v>
      </c>
      <c r="AY24" s="383" t="s">
        <v>35</v>
      </c>
      <c r="AZ24" s="383" t="s">
        <v>35</v>
      </c>
      <c r="BA24" s="383" t="s">
        <v>35</v>
      </c>
      <c r="BB24" s="383" t="s">
        <v>35</v>
      </c>
      <c r="BC24" s="383" t="s">
        <v>35</v>
      </c>
      <c r="BD24" s="383" t="s">
        <v>35</v>
      </c>
      <c r="BE24" s="383" t="s">
        <v>35</v>
      </c>
      <c r="BF24" s="383" t="s">
        <v>35</v>
      </c>
      <c r="BG24" s="383" t="s">
        <v>35</v>
      </c>
      <c r="BH24" s="383" t="s">
        <v>35</v>
      </c>
      <c r="BI24" s="379" t="s">
        <v>35</v>
      </c>
      <c r="BJ24" s="379" t="s">
        <v>35</v>
      </c>
      <c r="BK24" s="379">
        <v>14</v>
      </c>
      <c r="BL24" s="379">
        <v>46</v>
      </c>
      <c r="BM24" s="379">
        <v>60</v>
      </c>
      <c r="BN24" s="385">
        <v>23.333333333333332</v>
      </c>
      <c r="BO24" s="63"/>
      <c r="BP24" s="63"/>
      <c r="BQ24" s="63"/>
    </row>
    <row r="25" spans="1:69" s="379" customFormat="1" ht="12.6" customHeight="1">
      <c r="A25" s="379" t="s">
        <v>405</v>
      </c>
      <c r="B25" s="55">
        <v>2015</v>
      </c>
      <c r="C25" s="56">
        <v>6</v>
      </c>
      <c r="D25" s="56">
        <v>17</v>
      </c>
      <c r="E25" s="56">
        <v>2</v>
      </c>
      <c r="F25" s="56">
        <v>2</v>
      </c>
      <c r="G25" s="56">
        <v>3</v>
      </c>
      <c r="H25" s="56">
        <v>4</v>
      </c>
      <c r="I25" s="56">
        <v>0</v>
      </c>
      <c r="J25" s="56">
        <v>12</v>
      </c>
      <c r="K25" s="56" t="s">
        <v>35</v>
      </c>
      <c r="L25" s="56" t="s">
        <v>35</v>
      </c>
      <c r="M25" s="57" t="s">
        <v>35</v>
      </c>
      <c r="N25" s="57" t="s">
        <v>35</v>
      </c>
      <c r="O25" s="56" t="s">
        <v>35</v>
      </c>
      <c r="P25" s="56" t="s">
        <v>35</v>
      </c>
      <c r="Q25" s="56">
        <v>0</v>
      </c>
      <c r="R25" s="56">
        <v>1</v>
      </c>
      <c r="S25" s="56" t="s">
        <v>35</v>
      </c>
      <c r="T25" s="56" t="s">
        <v>35</v>
      </c>
      <c r="U25" s="56" t="s">
        <v>35</v>
      </c>
      <c r="V25" s="56" t="s">
        <v>35</v>
      </c>
      <c r="W25" s="56" t="s">
        <v>35</v>
      </c>
      <c r="X25" s="56" t="s">
        <v>35</v>
      </c>
      <c r="Y25" s="57" t="s">
        <v>35</v>
      </c>
      <c r="Z25" s="57" t="s">
        <v>35</v>
      </c>
      <c r="AA25" s="56" t="s">
        <v>35</v>
      </c>
      <c r="AB25" s="56" t="s">
        <v>35</v>
      </c>
      <c r="AC25" s="50" t="s">
        <v>35</v>
      </c>
      <c r="AD25" s="50" t="s">
        <v>35</v>
      </c>
      <c r="AE25" s="57" t="s">
        <v>35</v>
      </c>
      <c r="AF25" s="57" t="s">
        <v>35</v>
      </c>
      <c r="AG25" s="50" t="s">
        <v>35</v>
      </c>
      <c r="AH25" s="56" t="s">
        <v>35</v>
      </c>
      <c r="AI25" s="57" t="s">
        <v>35</v>
      </c>
      <c r="AJ25" s="57" t="s">
        <v>35</v>
      </c>
      <c r="AK25" s="57" t="s">
        <v>35</v>
      </c>
      <c r="AL25" s="57" t="s">
        <v>35</v>
      </c>
      <c r="AM25" s="57" t="s">
        <v>35</v>
      </c>
      <c r="AN25" s="57" t="s">
        <v>35</v>
      </c>
      <c r="AO25" s="50" t="s">
        <v>35</v>
      </c>
      <c r="AP25" s="56" t="s">
        <v>35</v>
      </c>
      <c r="AQ25" s="382" t="s">
        <v>35</v>
      </c>
      <c r="AR25" s="382" t="s">
        <v>35</v>
      </c>
      <c r="AS25" s="50" t="s">
        <v>35</v>
      </c>
      <c r="AT25" s="56" t="s">
        <v>35</v>
      </c>
      <c r="AU25" s="50" t="s">
        <v>35</v>
      </c>
      <c r="AV25" s="56" t="s">
        <v>35</v>
      </c>
      <c r="AW25" s="50" t="s">
        <v>35</v>
      </c>
      <c r="AX25" s="56" t="s">
        <v>35</v>
      </c>
      <c r="AY25" s="383" t="s">
        <v>35</v>
      </c>
      <c r="AZ25" s="383" t="s">
        <v>35</v>
      </c>
      <c r="BA25" s="383" t="s">
        <v>35</v>
      </c>
      <c r="BB25" s="383" t="s">
        <v>35</v>
      </c>
      <c r="BC25" s="383" t="s">
        <v>35</v>
      </c>
      <c r="BD25" s="383" t="s">
        <v>35</v>
      </c>
      <c r="BE25" s="383" t="s">
        <v>35</v>
      </c>
      <c r="BF25" s="383" t="s">
        <v>35</v>
      </c>
      <c r="BG25" s="383">
        <v>4</v>
      </c>
      <c r="BH25" s="383">
        <v>14</v>
      </c>
      <c r="BI25" s="379" t="s">
        <v>35</v>
      </c>
      <c r="BJ25" s="379" t="s">
        <v>35</v>
      </c>
      <c r="BK25" s="379">
        <v>15</v>
      </c>
      <c r="BL25" s="379">
        <v>50</v>
      </c>
      <c r="BM25" s="379">
        <v>65</v>
      </c>
      <c r="BN25" s="385">
        <v>23.076923076923077</v>
      </c>
      <c r="BO25" s="63"/>
      <c r="BP25" s="63"/>
      <c r="BQ25" s="63"/>
    </row>
    <row r="26" spans="1:69" s="379" customFormat="1" ht="24.75" customHeight="1">
      <c r="A26" s="379" t="s">
        <v>403</v>
      </c>
      <c r="B26" s="55">
        <v>2015</v>
      </c>
      <c r="C26" s="56" t="s">
        <v>50</v>
      </c>
      <c r="D26" s="56" t="s">
        <v>50</v>
      </c>
      <c r="E26" s="56" t="s">
        <v>50</v>
      </c>
      <c r="F26" s="56" t="s">
        <v>50</v>
      </c>
      <c r="G26" s="56" t="s">
        <v>50</v>
      </c>
      <c r="H26" s="56" t="s">
        <v>50</v>
      </c>
      <c r="I26" s="56" t="s">
        <v>50</v>
      </c>
      <c r="J26" s="56" t="s">
        <v>50</v>
      </c>
      <c r="K26" s="56" t="s">
        <v>50</v>
      </c>
      <c r="L26" s="56" t="s">
        <v>50</v>
      </c>
      <c r="M26" s="57" t="s">
        <v>50</v>
      </c>
      <c r="N26" s="57" t="s">
        <v>50</v>
      </c>
      <c r="O26" s="56" t="s">
        <v>50</v>
      </c>
      <c r="P26" s="56" t="s">
        <v>50</v>
      </c>
      <c r="Q26" s="56" t="s">
        <v>50</v>
      </c>
      <c r="R26" s="56" t="s">
        <v>50</v>
      </c>
      <c r="S26" s="56" t="s">
        <v>50</v>
      </c>
      <c r="T26" s="56" t="s">
        <v>50</v>
      </c>
      <c r="U26" s="56" t="s">
        <v>50</v>
      </c>
      <c r="V26" s="56" t="s">
        <v>50</v>
      </c>
      <c r="W26" s="56" t="s">
        <v>50</v>
      </c>
      <c r="X26" s="56" t="s">
        <v>50</v>
      </c>
      <c r="Y26" s="57" t="s">
        <v>50</v>
      </c>
      <c r="Z26" s="57" t="s">
        <v>50</v>
      </c>
      <c r="AA26" s="56" t="s">
        <v>50</v>
      </c>
      <c r="AB26" s="56" t="s">
        <v>50</v>
      </c>
      <c r="AC26" s="50" t="s">
        <v>50</v>
      </c>
      <c r="AD26" s="50" t="s">
        <v>50</v>
      </c>
      <c r="AE26" s="57" t="s">
        <v>50</v>
      </c>
      <c r="AF26" s="57" t="s">
        <v>50</v>
      </c>
      <c r="AG26" s="50" t="s">
        <v>50</v>
      </c>
      <c r="AH26" s="56" t="s">
        <v>50</v>
      </c>
      <c r="AI26" s="57" t="s">
        <v>50</v>
      </c>
      <c r="AJ26" s="57" t="s">
        <v>50</v>
      </c>
      <c r="AK26" s="57" t="s">
        <v>50</v>
      </c>
      <c r="AL26" s="57" t="s">
        <v>50</v>
      </c>
      <c r="AM26" s="57" t="s">
        <v>50</v>
      </c>
      <c r="AN26" s="57" t="s">
        <v>50</v>
      </c>
      <c r="AO26" s="50" t="s">
        <v>50</v>
      </c>
      <c r="AP26" s="56" t="s">
        <v>50</v>
      </c>
      <c r="AQ26" s="382" t="s">
        <v>50</v>
      </c>
      <c r="AR26" s="382" t="s">
        <v>50</v>
      </c>
      <c r="AS26" s="50" t="s">
        <v>50</v>
      </c>
      <c r="AT26" s="56" t="s">
        <v>50</v>
      </c>
      <c r="AU26" s="50" t="s">
        <v>50</v>
      </c>
      <c r="AV26" s="56" t="s">
        <v>50</v>
      </c>
      <c r="AW26" s="50" t="s">
        <v>50</v>
      </c>
      <c r="AX26" s="56" t="s">
        <v>50</v>
      </c>
      <c r="AY26" s="383" t="s">
        <v>50</v>
      </c>
      <c r="AZ26" s="383" t="s">
        <v>50</v>
      </c>
      <c r="BA26" s="383" t="s">
        <v>50</v>
      </c>
      <c r="BB26" s="383" t="s">
        <v>50</v>
      </c>
      <c r="BC26" s="383" t="s">
        <v>50</v>
      </c>
      <c r="BD26" s="383" t="s">
        <v>50</v>
      </c>
      <c r="BE26" s="383" t="s">
        <v>50</v>
      </c>
      <c r="BF26" s="383" t="s">
        <v>50</v>
      </c>
      <c r="BG26" s="50" t="s">
        <v>50</v>
      </c>
      <c r="BH26" s="56" t="s">
        <v>50</v>
      </c>
      <c r="BI26" s="379">
        <v>15</v>
      </c>
      <c r="BJ26" s="379">
        <v>35</v>
      </c>
      <c r="BK26" s="379">
        <v>15</v>
      </c>
      <c r="BL26" s="379">
        <v>35</v>
      </c>
      <c r="BM26" s="379">
        <v>50</v>
      </c>
      <c r="BN26" s="385">
        <v>30</v>
      </c>
      <c r="BO26" s="63"/>
      <c r="BP26" s="63"/>
      <c r="BQ26" s="63"/>
    </row>
    <row r="27" spans="1:69" s="379" customFormat="1" ht="12.6" customHeight="1">
      <c r="A27" s="379" t="s">
        <v>51</v>
      </c>
      <c r="B27" s="55">
        <v>2016</v>
      </c>
      <c r="C27" s="56">
        <v>4</v>
      </c>
      <c r="D27" s="56">
        <v>22</v>
      </c>
      <c r="E27" s="56">
        <v>6</v>
      </c>
      <c r="F27" s="56">
        <v>20</v>
      </c>
      <c r="G27" s="56">
        <v>6</v>
      </c>
      <c r="H27" s="56">
        <v>14</v>
      </c>
      <c r="I27" s="56">
        <v>4</v>
      </c>
      <c r="J27" s="56">
        <v>36</v>
      </c>
      <c r="K27" s="56" t="s">
        <v>35</v>
      </c>
      <c r="L27" s="56" t="s">
        <v>35</v>
      </c>
      <c r="M27" s="57" t="s">
        <v>35</v>
      </c>
      <c r="N27" s="57" t="s">
        <v>35</v>
      </c>
      <c r="O27" s="56" t="s">
        <v>35</v>
      </c>
      <c r="P27" s="56" t="s">
        <v>35</v>
      </c>
      <c r="Q27" s="56">
        <v>0</v>
      </c>
      <c r="R27" s="56">
        <v>0</v>
      </c>
      <c r="S27" s="56" t="s">
        <v>35</v>
      </c>
      <c r="T27" s="56" t="s">
        <v>35</v>
      </c>
      <c r="U27" s="56" t="s">
        <v>35</v>
      </c>
      <c r="V27" s="56" t="s">
        <v>35</v>
      </c>
      <c r="W27" s="56">
        <v>1</v>
      </c>
      <c r="X27" s="56">
        <v>1</v>
      </c>
      <c r="Y27" s="57">
        <v>0</v>
      </c>
      <c r="Z27" s="57">
        <v>0</v>
      </c>
      <c r="AA27" s="56" t="s">
        <v>35</v>
      </c>
      <c r="AB27" s="56" t="s">
        <v>35</v>
      </c>
      <c r="AC27" s="50" t="s">
        <v>35</v>
      </c>
      <c r="AD27" s="50" t="s">
        <v>35</v>
      </c>
      <c r="AE27" s="57" t="s">
        <v>35</v>
      </c>
      <c r="AF27" s="57" t="s">
        <v>35</v>
      </c>
      <c r="AG27" s="50">
        <v>1</v>
      </c>
      <c r="AH27" s="56">
        <v>4</v>
      </c>
      <c r="AI27" s="57" t="s">
        <v>35</v>
      </c>
      <c r="AJ27" s="57" t="s">
        <v>35</v>
      </c>
      <c r="AK27" s="57" t="s">
        <v>35</v>
      </c>
      <c r="AL27" s="57" t="s">
        <v>35</v>
      </c>
      <c r="AM27" s="57" t="s">
        <v>35</v>
      </c>
      <c r="AN27" s="57" t="s">
        <v>35</v>
      </c>
      <c r="AO27" s="50" t="s">
        <v>35</v>
      </c>
      <c r="AP27" s="56" t="s">
        <v>35</v>
      </c>
      <c r="AQ27" s="382">
        <v>0</v>
      </c>
      <c r="AR27" s="382">
        <v>0</v>
      </c>
      <c r="AS27" s="50" t="s">
        <v>35</v>
      </c>
      <c r="AT27" s="56" t="s">
        <v>35</v>
      </c>
      <c r="AU27" s="50" t="s">
        <v>35</v>
      </c>
      <c r="AV27" s="56" t="s">
        <v>35</v>
      </c>
      <c r="AW27" s="50" t="s">
        <v>35</v>
      </c>
      <c r="AX27" s="56" t="s">
        <v>35</v>
      </c>
      <c r="AY27" s="383" t="s">
        <v>35</v>
      </c>
      <c r="AZ27" s="383" t="s">
        <v>35</v>
      </c>
      <c r="BA27" s="383" t="s">
        <v>35</v>
      </c>
      <c r="BB27" s="383" t="s">
        <v>35</v>
      </c>
      <c r="BC27" s="383" t="s">
        <v>35</v>
      </c>
      <c r="BD27" s="383" t="s">
        <v>35</v>
      </c>
      <c r="BE27" s="383" t="s">
        <v>35</v>
      </c>
      <c r="BF27" s="383" t="s">
        <v>35</v>
      </c>
      <c r="BG27" s="383">
        <v>0</v>
      </c>
      <c r="BH27" s="383">
        <v>1</v>
      </c>
      <c r="BI27" s="379" t="s">
        <v>35</v>
      </c>
      <c r="BJ27" s="379" t="s">
        <v>35</v>
      </c>
      <c r="BK27" s="379">
        <v>22</v>
      </c>
      <c r="BL27" s="379">
        <v>98</v>
      </c>
      <c r="BM27" s="379">
        <v>120</v>
      </c>
      <c r="BN27" s="385">
        <v>18.333333333333332</v>
      </c>
      <c r="BO27" s="63"/>
      <c r="BP27" s="63"/>
      <c r="BQ27" s="63"/>
    </row>
    <row r="28" spans="1:69" s="379" customFormat="1" ht="12.6" customHeight="1">
      <c r="A28" s="379" t="s">
        <v>393</v>
      </c>
      <c r="B28" s="55">
        <v>2014</v>
      </c>
      <c r="C28" s="56">
        <v>7</v>
      </c>
      <c r="D28" s="56">
        <v>26</v>
      </c>
      <c r="E28" s="56">
        <v>5</v>
      </c>
      <c r="F28" s="56">
        <v>26</v>
      </c>
      <c r="G28" s="56">
        <v>5</v>
      </c>
      <c r="H28" s="56">
        <v>10</v>
      </c>
      <c r="I28" s="56">
        <v>1</v>
      </c>
      <c r="J28" s="56">
        <v>8</v>
      </c>
      <c r="K28" s="56" t="s">
        <v>35</v>
      </c>
      <c r="L28" s="56" t="s">
        <v>35</v>
      </c>
      <c r="M28" s="57" t="s">
        <v>35</v>
      </c>
      <c r="N28" s="57" t="s">
        <v>35</v>
      </c>
      <c r="O28" s="56" t="s">
        <v>35</v>
      </c>
      <c r="P28" s="56" t="s">
        <v>35</v>
      </c>
      <c r="Q28" s="56" t="s">
        <v>35</v>
      </c>
      <c r="R28" s="56" t="s">
        <v>35</v>
      </c>
      <c r="S28" s="56" t="s">
        <v>35</v>
      </c>
      <c r="T28" s="56" t="s">
        <v>35</v>
      </c>
      <c r="U28" s="56" t="s">
        <v>35</v>
      </c>
      <c r="V28" s="56" t="s">
        <v>35</v>
      </c>
      <c r="W28" s="56">
        <v>0</v>
      </c>
      <c r="X28" s="56">
        <v>2</v>
      </c>
      <c r="Y28" s="57">
        <v>4</v>
      </c>
      <c r="Z28" s="57">
        <v>24</v>
      </c>
      <c r="AA28" s="56" t="s">
        <v>35</v>
      </c>
      <c r="AB28" s="56" t="s">
        <v>35</v>
      </c>
      <c r="AC28" s="50" t="s">
        <v>35</v>
      </c>
      <c r="AD28" s="50" t="s">
        <v>35</v>
      </c>
      <c r="AE28" s="57" t="s">
        <v>35</v>
      </c>
      <c r="AF28" s="57" t="s">
        <v>35</v>
      </c>
      <c r="AG28" s="50" t="s">
        <v>35</v>
      </c>
      <c r="AH28" s="56" t="s">
        <v>35</v>
      </c>
      <c r="AI28" s="57" t="s">
        <v>35</v>
      </c>
      <c r="AJ28" s="57" t="s">
        <v>35</v>
      </c>
      <c r="AK28" s="57" t="s">
        <v>35</v>
      </c>
      <c r="AL28" s="57" t="s">
        <v>35</v>
      </c>
      <c r="AM28" s="57" t="s">
        <v>35</v>
      </c>
      <c r="AN28" s="57" t="s">
        <v>35</v>
      </c>
      <c r="AO28" s="50" t="s">
        <v>35</v>
      </c>
      <c r="AP28" s="56" t="s">
        <v>35</v>
      </c>
      <c r="AQ28" s="382" t="s">
        <v>35</v>
      </c>
      <c r="AR28" s="382" t="s">
        <v>35</v>
      </c>
      <c r="AS28" s="50" t="s">
        <v>35</v>
      </c>
      <c r="AT28" s="56" t="s">
        <v>35</v>
      </c>
      <c r="AU28" s="50" t="s">
        <v>35</v>
      </c>
      <c r="AV28" s="56" t="s">
        <v>35</v>
      </c>
      <c r="AW28" s="50" t="s">
        <v>35</v>
      </c>
      <c r="AX28" s="56" t="s">
        <v>35</v>
      </c>
      <c r="AY28" s="383" t="s">
        <v>35</v>
      </c>
      <c r="AZ28" s="383" t="s">
        <v>35</v>
      </c>
      <c r="BA28" s="383" t="s">
        <v>35</v>
      </c>
      <c r="BB28" s="383" t="s">
        <v>35</v>
      </c>
      <c r="BC28" s="383" t="s">
        <v>35</v>
      </c>
      <c r="BD28" s="383" t="s">
        <v>35</v>
      </c>
      <c r="BE28" s="383" t="s">
        <v>35</v>
      </c>
      <c r="BF28" s="383" t="s">
        <v>35</v>
      </c>
      <c r="BG28" s="383">
        <v>1</v>
      </c>
      <c r="BH28" s="383">
        <v>1</v>
      </c>
      <c r="BI28" s="379" t="s">
        <v>35</v>
      </c>
      <c r="BJ28" s="379" t="s">
        <v>35</v>
      </c>
      <c r="BK28" s="379">
        <v>23</v>
      </c>
      <c r="BL28" s="379">
        <v>97</v>
      </c>
      <c r="BM28" s="379">
        <v>120</v>
      </c>
      <c r="BN28" s="385">
        <v>19.166666666666668</v>
      </c>
      <c r="BO28" s="63"/>
      <c r="BP28" s="63"/>
      <c r="BQ28" s="63"/>
    </row>
    <row r="29" spans="1:69" s="379" customFormat="1" ht="12.6" customHeight="1">
      <c r="A29" s="379" t="s">
        <v>53</v>
      </c>
      <c r="B29" s="55">
        <v>2016</v>
      </c>
      <c r="C29" s="56">
        <v>7</v>
      </c>
      <c r="D29" s="56">
        <v>15</v>
      </c>
      <c r="E29" s="56">
        <v>5</v>
      </c>
      <c r="F29" s="56">
        <v>12</v>
      </c>
      <c r="G29" s="56">
        <v>13</v>
      </c>
      <c r="H29" s="56">
        <v>14</v>
      </c>
      <c r="I29" s="56">
        <v>15</v>
      </c>
      <c r="J29" s="56">
        <v>30</v>
      </c>
      <c r="K29" s="56" t="s">
        <v>35</v>
      </c>
      <c r="L29" s="56" t="s">
        <v>35</v>
      </c>
      <c r="M29" s="57" t="s">
        <v>35</v>
      </c>
      <c r="N29" s="57" t="s">
        <v>35</v>
      </c>
      <c r="O29" s="56" t="s">
        <v>35</v>
      </c>
      <c r="P29" s="56" t="s">
        <v>35</v>
      </c>
      <c r="Q29" s="56">
        <v>2</v>
      </c>
      <c r="R29" s="56">
        <v>4</v>
      </c>
      <c r="S29" s="56" t="s">
        <v>35</v>
      </c>
      <c r="T29" s="56" t="s">
        <v>35</v>
      </c>
      <c r="U29" s="56" t="s">
        <v>35</v>
      </c>
      <c r="V29" s="56" t="s">
        <v>35</v>
      </c>
      <c r="W29" s="56">
        <v>3</v>
      </c>
      <c r="X29" s="56">
        <v>4</v>
      </c>
      <c r="Y29" s="57">
        <v>1</v>
      </c>
      <c r="Z29" s="57">
        <v>3</v>
      </c>
      <c r="AA29" s="56" t="s">
        <v>35</v>
      </c>
      <c r="AB29" s="56" t="s">
        <v>35</v>
      </c>
      <c r="AC29" s="50" t="s">
        <v>35</v>
      </c>
      <c r="AD29" s="50" t="s">
        <v>35</v>
      </c>
      <c r="AE29" s="57" t="s">
        <v>35</v>
      </c>
      <c r="AF29" s="57" t="s">
        <v>35</v>
      </c>
      <c r="AG29" s="50">
        <v>5</v>
      </c>
      <c r="AH29" s="56">
        <v>5</v>
      </c>
      <c r="AI29" s="57" t="s">
        <v>35</v>
      </c>
      <c r="AJ29" s="57" t="s">
        <v>35</v>
      </c>
      <c r="AK29" s="57" t="s">
        <v>35</v>
      </c>
      <c r="AL29" s="57" t="s">
        <v>35</v>
      </c>
      <c r="AM29" s="57" t="s">
        <v>35</v>
      </c>
      <c r="AN29" s="57" t="s">
        <v>35</v>
      </c>
      <c r="AO29" s="50" t="s">
        <v>35</v>
      </c>
      <c r="AP29" s="56" t="s">
        <v>35</v>
      </c>
      <c r="AQ29" s="382">
        <v>0</v>
      </c>
      <c r="AR29" s="382">
        <v>2</v>
      </c>
      <c r="AS29" s="50" t="s">
        <v>35</v>
      </c>
      <c r="AT29" s="56" t="s">
        <v>35</v>
      </c>
      <c r="AU29" s="50" t="s">
        <v>35</v>
      </c>
      <c r="AV29" s="56" t="s">
        <v>35</v>
      </c>
      <c r="AW29" s="50" t="s">
        <v>35</v>
      </c>
      <c r="AX29" s="56" t="s">
        <v>35</v>
      </c>
      <c r="AY29" s="383" t="s">
        <v>35</v>
      </c>
      <c r="AZ29" s="383" t="s">
        <v>35</v>
      </c>
      <c r="BA29" s="383" t="s">
        <v>35</v>
      </c>
      <c r="BB29" s="383" t="s">
        <v>35</v>
      </c>
      <c r="BC29" s="383" t="s">
        <v>35</v>
      </c>
      <c r="BD29" s="383" t="s">
        <v>35</v>
      </c>
      <c r="BE29" s="383" t="s">
        <v>35</v>
      </c>
      <c r="BF29" s="383" t="s">
        <v>35</v>
      </c>
      <c r="BG29" s="383">
        <v>0</v>
      </c>
      <c r="BH29" s="383">
        <v>0</v>
      </c>
      <c r="BI29" s="379" t="s">
        <v>35</v>
      </c>
      <c r="BJ29" s="379" t="s">
        <v>35</v>
      </c>
      <c r="BK29" s="379">
        <v>51</v>
      </c>
      <c r="BL29" s="379">
        <v>89</v>
      </c>
      <c r="BM29" s="379">
        <v>140</v>
      </c>
      <c r="BN29" s="385">
        <v>36.428571428571423</v>
      </c>
      <c r="BO29" s="63"/>
      <c r="BP29" s="63"/>
      <c r="BQ29" s="63"/>
    </row>
    <row r="30" spans="1:69" s="379" customFormat="1" ht="12.6" customHeight="1">
      <c r="A30" s="379" t="s">
        <v>54</v>
      </c>
      <c r="B30" s="55">
        <v>2016</v>
      </c>
      <c r="C30" s="56">
        <v>5</v>
      </c>
      <c r="D30" s="56">
        <v>15</v>
      </c>
      <c r="E30" s="56">
        <v>7</v>
      </c>
      <c r="F30" s="56">
        <v>13</v>
      </c>
      <c r="G30" s="56">
        <v>11</v>
      </c>
      <c r="H30" s="56">
        <v>6</v>
      </c>
      <c r="I30" s="56">
        <v>5</v>
      </c>
      <c r="J30" s="56">
        <v>39</v>
      </c>
      <c r="K30" s="56" t="s">
        <v>35</v>
      </c>
      <c r="L30" s="56" t="s">
        <v>35</v>
      </c>
      <c r="M30" s="57" t="s">
        <v>35</v>
      </c>
      <c r="N30" s="57" t="s">
        <v>35</v>
      </c>
      <c r="O30" s="56" t="s">
        <v>35</v>
      </c>
      <c r="P30" s="56" t="s">
        <v>35</v>
      </c>
      <c r="Q30" s="56">
        <v>2</v>
      </c>
      <c r="R30" s="56">
        <v>3</v>
      </c>
      <c r="S30" s="56" t="s">
        <v>35</v>
      </c>
      <c r="T30" s="56" t="s">
        <v>35</v>
      </c>
      <c r="U30" s="56" t="s">
        <v>35</v>
      </c>
      <c r="V30" s="56" t="s">
        <v>35</v>
      </c>
      <c r="W30" s="56">
        <v>0</v>
      </c>
      <c r="X30" s="56">
        <v>7</v>
      </c>
      <c r="Y30" s="57">
        <v>0</v>
      </c>
      <c r="Z30" s="57">
        <v>3</v>
      </c>
      <c r="AA30" s="56" t="s">
        <v>35</v>
      </c>
      <c r="AB30" s="56" t="s">
        <v>35</v>
      </c>
      <c r="AC30" s="50" t="s">
        <v>35</v>
      </c>
      <c r="AD30" s="50" t="s">
        <v>35</v>
      </c>
      <c r="AE30" s="57" t="s">
        <v>35</v>
      </c>
      <c r="AF30" s="57" t="s">
        <v>35</v>
      </c>
      <c r="AG30" s="50">
        <v>3</v>
      </c>
      <c r="AH30" s="56">
        <v>6</v>
      </c>
      <c r="AI30" s="57" t="s">
        <v>35</v>
      </c>
      <c r="AJ30" s="57" t="s">
        <v>35</v>
      </c>
      <c r="AK30" s="57" t="s">
        <v>35</v>
      </c>
      <c r="AL30" s="57" t="s">
        <v>35</v>
      </c>
      <c r="AM30" s="57" t="s">
        <v>35</v>
      </c>
      <c r="AN30" s="57" t="s">
        <v>35</v>
      </c>
      <c r="AO30" s="50" t="s">
        <v>35</v>
      </c>
      <c r="AP30" s="56" t="s">
        <v>35</v>
      </c>
      <c r="AQ30" s="382">
        <v>1</v>
      </c>
      <c r="AR30" s="382">
        <v>4</v>
      </c>
      <c r="AS30" s="50" t="s">
        <v>35</v>
      </c>
      <c r="AT30" s="56" t="s">
        <v>35</v>
      </c>
      <c r="AU30" s="50" t="s">
        <v>35</v>
      </c>
      <c r="AV30" s="56" t="s">
        <v>35</v>
      </c>
      <c r="AW30" s="50" t="s">
        <v>35</v>
      </c>
      <c r="AX30" s="56" t="s">
        <v>35</v>
      </c>
      <c r="AY30" s="383" t="s">
        <v>35</v>
      </c>
      <c r="AZ30" s="383" t="s">
        <v>35</v>
      </c>
      <c r="BA30" s="383" t="s">
        <v>35</v>
      </c>
      <c r="BB30" s="383" t="s">
        <v>35</v>
      </c>
      <c r="BC30" s="383" t="s">
        <v>35</v>
      </c>
      <c r="BD30" s="383" t="s">
        <v>35</v>
      </c>
      <c r="BE30" s="383" t="s">
        <v>35</v>
      </c>
      <c r="BF30" s="383" t="s">
        <v>35</v>
      </c>
      <c r="BG30" s="383" t="s">
        <v>35</v>
      </c>
      <c r="BH30" s="383" t="s">
        <v>35</v>
      </c>
      <c r="BI30" s="379" t="s">
        <v>35</v>
      </c>
      <c r="BJ30" s="379" t="s">
        <v>35</v>
      </c>
      <c r="BK30" s="379">
        <v>34</v>
      </c>
      <c r="BL30" s="379">
        <v>96</v>
      </c>
      <c r="BM30" s="379">
        <v>130</v>
      </c>
      <c r="BN30" s="385">
        <v>26.153846153846157</v>
      </c>
      <c r="BO30" s="63"/>
      <c r="BP30" s="63"/>
      <c r="BQ30" s="63"/>
    </row>
    <row r="31" spans="1:69" s="383" customFormat="1" ht="24.75" customHeight="1">
      <c r="A31" s="386" t="s">
        <v>55</v>
      </c>
      <c r="B31" s="55">
        <v>2015</v>
      </c>
      <c r="C31" s="56">
        <v>4</v>
      </c>
      <c r="D31" s="56">
        <v>20</v>
      </c>
      <c r="E31" s="56">
        <v>3</v>
      </c>
      <c r="F31" s="56">
        <v>14</v>
      </c>
      <c r="G31" s="56">
        <v>5</v>
      </c>
      <c r="H31" s="56">
        <v>8</v>
      </c>
      <c r="I31" s="56">
        <v>1</v>
      </c>
      <c r="J31" s="56">
        <v>2</v>
      </c>
      <c r="K31" s="56" t="s">
        <v>35</v>
      </c>
      <c r="L31" s="56" t="s">
        <v>35</v>
      </c>
      <c r="M31" s="57" t="s">
        <v>35</v>
      </c>
      <c r="N31" s="57" t="s">
        <v>35</v>
      </c>
      <c r="O31" s="56" t="s">
        <v>35</v>
      </c>
      <c r="P31" s="56" t="s">
        <v>35</v>
      </c>
      <c r="Q31" s="56" t="s">
        <v>35</v>
      </c>
      <c r="R31" s="56" t="s">
        <v>35</v>
      </c>
      <c r="S31" s="56" t="s">
        <v>35</v>
      </c>
      <c r="T31" s="56" t="s">
        <v>35</v>
      </c>
      <c r="U31" s="56" t="s">
        <v>35</v>
      </c>
      <c r="V31" s="56" t="s">
        <v>35</v>
      </c>
      <c r="W31" s="56">
        <v>0</v>
      </c>
      <c r="X31" s="56">
        <v>0</v>
      </c>
      <c r="Y31" s="57" t="s">
        <v>35</v>
      </c>
      <c r="Z31" s="57" t="s">
        <v>35</v>
      </c>
      <c r="AA31" s="56">
        <v>0</v>
      </c>
      <c r="AB31" s="56">
        <v>0</v>
      </c>
      <c r="AC31" s="50" t="s">
        <v>35</v>
      </c>
      <c r="AD31" s="50" t="s">
        <v>35</v>
      </c>
      <c r="AE31" s="57" t="s">
        <v>35</v>
      </c>
      <c r="AF31" s="57" t="s">
        <v>35</v>
      </c>
      <c r="AG31" s="50">
        <v>3</v>
      </c>
      <c r="AH31" s="56">
        <v>3</v>
      </c>
      <c r="AI31" s="57" t="s">
        <v>35</v>
      </c>
      <c r="AJ31" s="57" t="s">
        <v>35</v>
      </c>
      <c r="AK31" s="57" t="s">
        <v>35</v>
      </c>
      <c r="AL31" s="57" t="s">
        <v>35</v>
      </c>
      <c r="AM31" s="57" t="s">
        <v>35</v>
      </c>
      <c r="AN31" s="57" t="s">
        <v>35</v>
      </c>
      <c r="AO31" s="50" t="s">
        <v>35</v>
      </c>
      <c r="AP31" s="56" t="s">
        <v>35</v>
      </c>
      <c r="AQ31" s="382" t="s">
        <v>35</v>
      </c>
      <c r="AR31" s="382" t="s">
        <v>35</v>
      </c>
      <c r="AS31" s="50" t="s">
        <v>35</v>
      </c>
      <c r="AT31" s="56" t="s">
        <v>35</v>
      </c>
      <c r="AU31" s="50">
        <v>6</v>
      </c>
      <c r="AV31" s="56">
        <v>16</v>
      </c>
      <c r="AW31" s="50" t="s">
        <v>35</v>
      </c>
      <c r="AX31" s="56" t="s">
        <v>35</v>
      </c>
      <c r="AY31" s="383" t="s">
        <v>35</v>
      </c>
      <c r="AZ31" s="383" t="s">
        <v>35</v>
      </c>
      <c r="BA31" s="383" t="s">
        <v>35</v>
      </c>
      <c r="BB31" s="383" t="s">
        <v>35</v>
      </c>
      <c r="BC31" s="383" t="s">
        <v>35</v>
      </c>
      <c r="BD31" s="383" t="s">
        <v>35</v>
      </c>
      <c r="BE31" s="383" t="s">
        <v>35</v>
      </c>
      <c r="BF31" s="383" t="s">
        <v>35</v>
      </c>
      <c r="BG31" s="383">
        <v>0</v>
      </c>
      <c r="BH31" s="383">
        <v>5</v>
      </c>
      <c r="BI31" s="383" t="s">
        <v>35</v>
      </c>
      <c r="BJ31" s="383" t="s">
        <v>35</v>
      </c>
      <c r="BK31" s="383">
        <v>22</v>
      </c>
      <c r="BL31" s="383">
        <v>68</v>
      </c>
      <c r="BM31" s="383">
        <v>90</v>
      </c>
      <c r="BN31" s="384">
        <v>24.444444444444443</v>
      </c>
      <c r="BO31" s="63"/>
      <c r="BP31" s="63"/>
      <c r="BQ31" s="63"/>
    </row>
    <row r="32" spans="1:69" s="379" customFormat="1" ht="12.6" customHeight="1">
      <c r="A32" s="379" t="s">
        <v>56</v>
      </c>
      <c r="B32" s="55">
        <v>2012</v>
      </c>
      <c r="C32" s="56">
        <v>7</v>
      </c>
      <c r="D32" s="56">
        <v>31</v>
      </c>
      <c r="E32" s="56">
        <v>0</v>
      </c>
      <c r="F32" s="56">
        <v>4</v>
      </c>
      <c r="G32" s="56">
        <v>21</v>
      </c>
      <c r="H32" s="56">
        <v>20</v>
      </c>
      <c r="I32" s="56">
        <v>3</v>
      </c>
      <c r="J32" s="56">
        <v>24</v>
      </c>
      <c r="K32" s="56" t="s">
        <v>35</v>
      </c>
      <c r="L32" s="56" t="s">
        <v>35</v>
      </c>
      <c r="M32" s="57">
        <v>2</v>
      </c>
      <c r="N32" s="57">
        <v>7</v>
      </c>
      <c r="O32" s="56" t="s">
        <v>35</v>
      </c>
      <c r="P32" s="56" t="s">
        <v>35</v>
      </c>
      <c r="Q32" s="56">
        <v>0</v>
      </c>
      <c r="R32" s="56">
        <v>0</v>
      </c>
      <c r="S32" s="56" t="s">
        <v>35</v>
      </c>
      <c r="T32" s="56" t="s">
        <v>35</v>
      </c>
      <c r="U32" s="56" t="s">
        <v>35</v>
      </c>
      <c r="V32" s="56" t="s">
        <v>35</v>
      </c>
      <c r="W32" s="56">
        <v>4</v>
      </c>
      <c r="X32" s="56">
        <v>3</v>
      </c>
      <c r="Y32" s="57" t="s">
        <v>35</v>
      </c>
      <c r="Z32" s="57" t="s">
        <v>35</v>
      </c>
      <c r="AA32" s="56">
        <v>1</v>
      </c>
      <c r="AB32" s="56">
        <v>1</v>
      </c>
      <c r="AC32" s="50" t="s">
        <v>35</v>
      </c>
      <c r="AD32" s="50" t="s">
        <v>35</v>
      </c>
      <c r="AE32" s="57" t="s">
        <v>35</v>
      </c>
      <c r="AF32" s="57" t="s">
        <v>35</v>
      </c>
      <c r="AG32" s="50">
        <v>6</v>
      </c>
      <c r="AH32" s="56">
        <v>13</v>
      </c>
      <c r="AI32" s="57" t="s">
        <v>35</v>
      </c>
      <c r="AJ32" s="57" t="s">
        <v>35</v>
      </c>
      <c r="AK32" s="57">
        <v>1</v>
      </c>
      <c r="AL32" s="57">
        <v>1</v>
      </c>
      <c r="AM32" s="57" t="s">
        <v>35</v>
      </c>
      <c r="AN32" s="57" t="s">
        <v>35</v>
      </c>
      <c r="AO32" s="50" t="s">
        <v>35</v>
      </c>
      <c r="AP32" s="56" t="s">
        <v>35</v>
      </c>
      <c r="AQ32" s="382" t="s">
        <v>35</v>
      </c>
      <c r="AR32" s="382" t="s">
        <v>35</v>
      </c>
      <c r="AS32" s="50" t="s">
        <v>35</v>
      </c>
      <c r="AT32" s="56" t="s">
        <v>35</v>
      </c>
      <c r="AU32" s="50" t="s">
        <v>35</v>
      </c>
      <c r="AV32" s="56" t="s">
        <v>35</v>
      </c>
      <c r="AW32" s="50">
        <v>0</v>
      </c>
      <c r="AX32" s="56">
        <v>0</v>
      </c>
      <c r="AY32" s="383" t="s">
        <v>35</v>
      </c>
      <c r="AZ32" s="383" t="s">
        <v>35</v>
      </c>
      <c r="BA32" s="383" t="s">
        <v>35</v>
      </c>
      <c r="BB32" s="383" t="s">
        <v>35</v>
      </c>
      <c r="BC32" s="383" t="s">
        <v>35</v>
      </c>
      <c r="BD32" s="383" t="s">
        <v>35</v>
      </c>
      <c r="BE32" s="383" t="s">
        <v>35</v>
      </c>
      <c r="BF32" s="383" t="s">
        <v>35</v>
      </c>
      <c r="BG32" s="383">
        <v>0</v>
      </c>
      <c r="BH32" s="383">
        <v>1</v>
      </c>
      <c r="BI32" s="379" t="s">
        <v>35</v>
      </c>
      <c r="BJ32" s="379" t="s">
        <v>35</v>
      </c>
      <c r="BK32" s="379">
        <v>45</v>
      </c>
      <c r="BL32" s="379">
        <v>105</v>
      </c>
      <c r="BM32" s="379">
        <v>150</v>
      </c>
      <c r="BN32" s="385">
        <v>30</v>
      </c>
      <c r="BO32" s="63"/>
      <c r="BP32" s="63"/>
      <c r="BQ32" s="63"/>
    </row>
    <row r="33" spans="1:88" s="379" customFormat="1" ht="12.6" customHeight="1">
      <c r="A33" s="379" t="s">
        <v>153</v>
      </c>
      <c r="B33" s="55">
        <v>2013</v>
      </c>
      <c r="C33" s="56">
        <v>6</v>
      </c>
      <c r="D33" s="56">
        <v>22</v>
      </c>
      <c r="E33" s="56">
        <v>7</v>
      </c>
      <c r="F33" s="56">
        <v>54</v>
      </c>
      <c r="G33" s="56">
        <v>4</v>
      </c>
      <c r="H33" s="56">
        <v>10</v>
      </c>
      <c r="I33" s="56">
        <v>1</v>
      </c>
      <c r="J33" s="56">
        <v>20</v>
      </c>
      <c r="K33" s="56" t="s">
        <v>35</v>
      </c>
      <c r="L33" s="56" t="s">
        <v>35</v>
      </c>
      <c r="M33" s="57" t="s">
        <v>35</v>
      </c>
      <c r="N33" s="57" t="s">
        <v>35</v>
      </c>
      <c r="O33" s="56" t="s">
        <v>35</v>
      </c>
      <c r="P33" s="56" t="s">
        <v>35</v>
      </c>
      <c r="Q33" s="56" t="s">
        <v>35</v>
      </c>
      <c r="R33" s="56" t="s">
        <v>35</v>
      </c>
      <c r="S33" s="56">
        <v>2</v>
      </c>
      <c r="T33" s="56">
        <v>1</v>
      </c>
      <c r="U33" s="56" t="s">
        <v>35</v>
      </c>
      <c r="V33" s="56" t="s">
        <v>35</v>
      </c>
      <c r="W33" s="56" t="s">
        <v>35</v>
      </c>
      <c r="X33" s="56" t="s">
        <v>35</v>
      </c>
      <c r="Y33" s="57" t="s">
        <v>35</v>
      </c>
      <c r="Z33" s="57" t="s">
        <v>35</v>
      </c>
      <c r="AA33" s="56" t="s">
        <v>35</v>
      </c>
      <c r="AB33" s="56" t="s">
        <v>35</v>
      </c>
      <c r="AC33" s="50" t="s">
        <v>35</v>
      </c>
      <c r="AD33" s="50" t="s">
        <v>35</v>
      </c>
      <c r="AE33" s="57" t="s">
        <v>35</v>
      </c>
      <c r="AF33" s="57" t="s">
        <v>35</v>
      </c>
      <c r="AG33" s="50">
        <v>1</v>
      </c>
      <c r="AH33" s="56">
        <v>1</v>
      </c>
      <c r="AI33" s="57" t="s">
        <v>35</v>
      </c>
      <c r="AJ33" s="57" t="s">
        <v>35</v>
      </c>
      <c r="AK33" s="57" t="s">
        <v>35</v>
      </c>
      <c r="AL33" s="57" t="s">
        <v>35</v>
      </c>
      <c r="AM33" s="57" t="s">
        <v>35</v>
      </c>
      <c r="AN33" s="57" t="s">
        <v>35</v>
      </c>
      <c r="AO33" s="50" t="s">
        <v>35</v>
      </c>
      <c r="AP33" s="56" t="s">
        <v>35</v>
      </c>
      <c r="AQ33" s="382" t="s">
        <v>35</v>
      </c>
      <c r="AR33" s="382" t="s">
        <v>35</v>
      </c>
      <c r="AS33" s="50" t="s">
        <v>35</v>
      </c>
      <c r="AT33" s="56" t="s">
        <v>35</v>
      </c>
      <c r="AU33" s="50" t="s">
        <v>35</v>
      </c>
      <c r="AV33" s="56" t="s">
        <v>35</v>
      </c>
      <c r="AW33" s="50" t="s">
        <v>35</v>
      </c>
      <c r="AX33" s="56" t="s">
        <v>35</v>
      </c>
      <c r="AY33" s="383" t="s">
        <v>35</v>
      </c>
      <c r="AZ33" s="383" t="s">
        <v>35</v>
      </c>
      <c r="BA33" s="383" t="s">
        <v>35</v>
      </c>
      <c r="BB33" s="383" t="s">
        <v>35</v>
      </c>
      <c r="BC33" s="383" t="s">
        <v>35</v>
      </c>
      <c r="BD33" s="383" t="s">
        <v>35</v>
      </c>
      <c r="BE33" s="383" t="s">
        <v>35</v>
      </c>
      <c r="BF33" s="383" t="s">
        <v>35</v>
      </c>
      <c r="BG33" s="383">
        <v>0</v>
      </c>
      <c r="BH33" s="383">
        <v>1</v>
      </c>
      <c r="BI33" s="379" t="s">
        <v>35</v>
      </c>
      <c r="BJ33" s="379" t="s">
        <v>35</v>
      </c>
      <c r="BK33" s="379">
        <v>21</v>
      </c>
      <c r="BL33" s="379">
        <v>109</v>
      </c>
      <c r="BM33" s="379">
        <v>130</v>
      </c>
      <c r="BN33" s="385">
        <v>16.153846153846153</v>
      </c>
      <c r="BO33" s="63"/>
      <c r="BP33" s="63"/>
      <c r="BQ33" s="63"/>
    </row>
    <row r="34" spans="1:88" s="379" customFormat="1" ht="12.6" customHeight="1">
      <c r="A34" s="379" t="s">
        <v>58</v>
      </c>
      <c r="B34" s="55">
        <v>2013</v>
      </c>
      <c r="C34" s="56">
        <v>3</v>
      </c>
      <c r="D34" s="56">
        <v>32</v>
      </c>
      <c r="E34" s="56">
        <v>0</v>
      </c>
      <c r="F34" s="56">
        <v>1</v>
      </c>
      <c r="G34" s="56">
        <v>15</v>
      </c>
      <c r="H34" s="56">
        <v>18</v>
      </c>
      <c r="I34" s="56">
        <v>2</v>
      </c>
      <c r="J34" s="56">
        <v>18</v>
      </c>
      <c r="K34" s="56" t="s">
        <v>35</v>
      </c>
      <c r="L34" s="56" t="s">
        <v>35</v>
      </c>
      <c r="M34" s="57" t="s">
        <v>35</v>
      </c>
      <c r="N34" s="57" t="s">
        <v>35</v>
      </c>
      <c r="O34" s="56" t="s">
        <v>35</v>
      </c>
      <c r="P34" s="56" t="s">
        <v>35</v>
      </c>
      <c r="Q34" s="56" t="s">
        <v>35</v>
      </c>
      <c r="R34" s="56" t="s">
        <v>35</v>
      </c>
      <c r="S34" s="56" t="s">
        <v>35</v>
      </c>
      <c r="T34" s="56" t="s">
        <v>35</v>
      </c>
      <c r="U34" s="56" t="s">
        <v>35</v>
      </c>
      <c r="V34" s="56" t="s">
        <v>35</v>
      </c>
      <c r="W34" s="56">
        <v>0</v>
      </c>
      <c r="X34" s="56">
        <v>5</v>
      </c>
      <c r="Y34" s="57">
        <v>0</v>
      </c>
      <c r="Z34" s="57">
        <v>0</v>
      </c>
      <c r="AA34" s="56">
        <v>2</v>
      </c>
      <c r="AB34" s="56">
        <v>6</v>
      </c>
      <c r="AC34" s="50" t="s">
        <v>35</v>
      </c>
      <c r="AD34" s="50" t="s">
        <v>35</v>
      </c>
      <c r="AE34" s="57" t="s">
        <v>35</v>
      </c>
      <c r="AF34" s="57" t="s">
        <v>35</v>
      </c>
      <c r="AG34" s="50">
        <v>4</v>
      </c>
      <c r="AH34" s="56">
        <v>8</v>
      </c>
      <c r="AI34" s="57" t="s">
        <v>35</v>
      </c>
      <c r="AJ34" s="57" t="s">
        <v>35</v>
      </c>
      <c r="AK34" s="57">
        <v>0</v>
      </c>
      <c r="AL34" s="57">
        <v>1</v>
      </c>
      <c r="AM34" s="57" t="s">
        <v>35</v>
      </c>
      <c r="AN34" s="57" t="s">
        <v>35</v>
      </c>
      <c r="AO34" s="50" t="s">
        <v>35</v>
      </c>
      <c r="AP34" s="56" t="s">
        <v>35</v>
      </c>
      <c r="AQ34" s="382" t="s">
        <v>35</v>
      </c>
      <c r="AR34" s="382" t="s">
        <v>35</v>
      </c>
      <c r="AS34" s="50" t="s">
        <v>35</v>
      </c>
      <c r="AT34" s="56" t="s">
        <v>35</v>
      </c>
      <c r="AU34" s="50" t="s">
        <v>35</v>
      </c>
      <c r="AV34" s="56" t="s">
        <v>35</v>
      </c>
      <c r="AW34" s="50" t="s">
        <v>35</v>
      </c>
      <c r="AX34" s="56" t="s">
        <v>35</v>
      </c>
      <c r="AY34" s="383" t="s">
        <v>35</v>
      </c>
      <c r="AZ34" s="383" t="s">
        <v>35</v>
      </c>
      <c r="BA34" s="383" t="s">
        <v>35</v>
      </c>
      <c r="BB34" s="383" t="s">
        <v>35</v>
      </c>
      <c r="BC34" s="383" t="s">
        <v>35</v>
      </c>
      <c r="BD34" s="383" t="s">
        <v>35</v>
      </c>
      <c r="BE34" s="383" t="s">
        <v>35</v>
      </c>
      <c r="BF34" s="383" t="s">
        <v>35</v>
      </c>
      <c r="BG34" s="383">
        <v>0</v>
      </c>
      <c r="BH34" s="383">
        <v>0</v>
      </c>
      <c r="BI34" s="379" t="s">
        <v>35</v>
      </c>
      <c r="BJ34" s="379" t="s">
        <v>35</v>
      </c>
      <c r="BK34" s="379">
        <v>26</v>
      </c>
      <c r="BL34" s="379">
        <v>89</v>
      </c>
      <c r="BM34" s="379">
        <v>115</v>
      </c>
      <c r="BN34" s="385">
        <v>22.608695652173914</v>
      </c>
      <c r="BO34" s="63"/>
      <c r="BP34" s="63"/>
      <c r="BQ34" s="63"/>
    </row>
    <row r="35" spans="1:88" s="379" customFormat="1" ht="12.6" customHeight="1">
      <c r="A35" s="379" t="s">
        <v>59</v>
      </c>
      <c r="B35" s="55">
        <v>2013</v>
      </c>
      <c r="C35" s="56">
        <v>4</v>
      </c>
      <c r="D35" s="56">
        <v>20</v>
      </c>
      <c r="E35" s="56">
        <v>2</v>
      </c>
      <c r="F35" s="56">
        <v>9</v>
      </c>
      <c r="G35" s="56">
        <v>7</v>
      </c>
      <c r="H35" s="56">
        <v>8</v>
      </c>
      <c r="I35" s="56">
        <v>2</v>
      </c>
      <c r="J35" s="56">
        <v>9</v>
      </c>
      <c r="K35" s="56" t="s">
        <v>35</v>
      </c>
      <c r="L35" s="56" t="s">
        <v>35</v>
      </c>
      <c r="M35" s="57" t="s">
        <v>35</v>
      </c>
      <c r="N35" s="57" t="s">
        <v>35</v>
      </c>
      <c r="O35" s="56" t="s">
        <v>35</v>
      </c>
      <c r="P35" s="56" t="s">
        <v>35</v>
      </c>
      <c r="Q35" s="56" t="s">
        <v>35</v>
      </c>
      <c r="R35" s="56" t="s">
        <v>35</v>
      </c>
      <c r="S35" s="56" t="s">
        <v>35</v>
      </c>
      <c r="T35" s="56" t="s">
        <v>35</v>
      </c>
      <c r="U35" s="56" t="s">
        <v>35</v>
      </c>
      <c r="V35" s="56" t="s">
        <v>35</v>
      </c>
      <c r="W35" s="56">
        <v>0</v>
      </c>
      <c r="X35" s="56">
        <v>0</v>
      </c>
      <c r="Y35" s="57">
        <v>0</v>
      </c>
      <c r="Z35" s="57">
        <v>0</v>
      </c>
      <c r="AA35" s="56">
        <v>1</v>
      </c>
      <c r="AB35" s="56">
        <v>0</v>
      </c>
      <c r="AC35" s="50" t="s">
        <v>35</v>
      </c>
      <c r="AD35" s="50" t="s">
        <v>35</v>
      </c>
      <c r="AE35" s="57" t="s">
        <v>35</v>
      </c>
      <c r="AF35" s="57" t="s">
        <v>35</v>
      </c>
      <c r="AG35" s="50">
        <v>5</v>
      </c>
      <c r="AH35" s="56">
        <v>5</v>
      </c>
      <c r="AI35" s="57" t="s">
        <v>35</v>
      </c>
      <c r="AJ35" s="57" t="s">
        <v>35</v>
      </c>
      <c r="AK35" s="57">
        <v>1</v>
      </c>
      <c r="AL35" s="57">
        <v>4</v>
      </c>
      <c r="AM35" s="57" t="s">
        <v>35</v>
      </c>
      <c r="AN35" s="57" t="s">
        <v>35</v>
      </c>
      <c r="AO35" s="50" t="s">
        <v>35</v>
      </c>
      <c r="AP35" s="56" t="s">
        <v>35</v>
      </c>
      <c r="AQ35" s="382" t="s">
        <v>35</v>
      </c>
      <c r="AR35" s="382" t="s">
        <v>35</v>
      </c>
      <c r="AS35" s="50" t="s">
        <v>35</v>
      </c>
      <c r="AT35" s="56" t="s">
        <v>35</v>
      </c>
      <c r="AU35" s="50" t="s">
        <v>35</v>
      </c>
      <c r="AV35" s="56" t="s">
        <v>35</v>
      </c>
      <c r="AW35" s="50">
        <v>3</v>
      </c>
      <c r="AX35" s="56">
        <v>17</v>
      </c>
      <c r="AY35" s="383" t="s">
        <v>35</v>
      </c>
      <c r="AZ35" s="383" t="s">
        <v>35</v>
      </c>
      <c r="BA35" s="383" t="s">
        <v>35</v>
      </c>
      <c r="BB35" s="383" t="s">
        <v>35</v>
      </c>
      <c r="BC35" s="383" t="s">
        <v>35</v>
      </c>
      <c r="BD35" s="383" t="s">
        <v>35</v>
      </c>
      <c r="BE35" s="383" t="s">
        <v>35</v>
      </c>
      <c r="BF35" s="383" t="s">
        <v>35</v>
      </c>
      <c r="BG35" s="383">
        <v>1</v>
      </c>
      <c r="BH35" s="383">
        <v>2</v>
      </c>
      <c r="BI35" s="379" t="s">
        <v>35</v>
      </c>
      <c r="BJ35" s="379" t="s">
        <v>35</v>
      </c>
      <c r="BK35" s="379">
        <v>26</v>
      </c>
      <c r="BL35" s="379">
        <v>74</v>
      </c>
      <c r="BM35" s="379">
        <v>100</v>
      </c>
      <c r="BN35" s="385">
        <v>26</v>
      </c>
      <c r="BO35" s="63"/>
      <c r="BP35" s="63"/>
      <c r="BQ35" s="63"/>
    </row>
    <row r="36" spans="1:88" s="379" customFormat="1" ht="12.6" customHeight="1">
      <c r="A36" s="387" t="s">
        <v>60</v>
      </c>
      <c r="B36" s="55">
        <v>2015</v>
      </c>
      <c r="C36" s="56">
        <v>0</v>
      </c>
      <c r="D36" s="56">
        <v>9</v>
      </c>
      <c r="E36" s="56">
        <v>6</v>
      </c>
      <c r="F36" s="56">
        <v>11</v>
      </c>
      <c r="G36" s="56">
        <v>4</v>
      </c>
      <c r="H36" s="56">
        <v>8</v>
      </c>
      <c r="I36" s="56">
        <v>1</v>
      </c>
      <c r="J36" s="56">
        <v>7</v>
      </c>
      <c r="K36" s="56" t="s">
        <v>35</v>
      </c>
      <c r="L36" s="56" t="s">
        <v>35</v>
      </c>
      <c r="M36" s="57" t="s">
        <v>35</v>
      </c>
      <c r="N36" s="57" t="s">
        <v>35</v>
      </c>
      <c r="O36" s="56" t="s">
        <v>35</v>
      </c>
      <c r="P36" s="56" t="s">
        <v>35</v>
      </c>
      <c r="Q36" s="56" t="s">
        <v>35</v>
      </c>
      <c r="R36" s="56" t="s">
        <v>35</v>
      </c>
      <c r="S36" s="56">
        <v>2</v>
      </c>
      <c r="T36" s="56">
        <v>6</v>
      </c>
      <c r="U36" s="56" t="s">
        <v>35</v>
      </c>
      <c r="V36" s="56" t="s">
        <v>35</v>
      </c>
      <c r="W36" s="56" t="s">
        <v>35</v>
      </c>
      <c r="X36" s="56" t="s">
        <v>35</v>
      </c>
      <c r="Y36" s="57" t="s">
        <v>35</v>
      </c>
      <c r="Z36" s="57" t="s">
        <v>35</v>
      </c>
      <c r="AA36" s="56">
        <v>0</v>
      </c>
      <c r="AB36" s="56">
        <v>2</v>
      </c>
      <c r="AC36" s="50" t="s">
        <v>35</v>
      </c>
      <c r="AD36" s="50" t="s">
        <v>35</v>
      </c>
      <c r="AE36" s="57" t="s">
        <v>35</v>
      </c>
      <c r="AF36" s="57" t="s">
        <v>35</v>
      </c>
      <c r="AG36" s="50">
        <v>2</v>
      </c>
      <c r="AH36" s="56">
        <v>2</v>
      </c>
      <c r="AI36" s="57" t="s">
        <v>35</v>
      </c>
      <c r="AJ36" s="57" t="s">
        <v>35</v>
      </c>
      <c r="AK36" s="57" t="s">
        <v>35</v>
      </c>
      <c r="AL36" s="57" t="s">
        <v>35</v>
      </c>
      <c r="AM36" s="57" t="s">
        <v>35</v>
      </c>
      <c r="AN36" s="57" t="s">
        <v>35</v>
      </c>
      <c r="AO36" s="50" t="s">
        <v>35</v>
      </c>
      <c r="AP36" s="56" t="s">
        <v>35</v>
      </c>
      <c r="AQ36" s="382" t="s">
        <v>35</v>
      </c>
      <c r="AR36" s="382" t="s">
        <v>35</v>
      </c>
      <c r="AS36" s="50" t="s">
        <v>35</v>
      </c>
      <c r="AT36" s="56" t="s">
        <v>35</v>
      </c>
      <c r="AU36" s="50" t="s">
        <v>35</v>
      </c>
      <c r="AV36" s="56" t="s">
        <v>35</v>
      </c>
      <c r="AW36" s="50" t="s">
        <v>35</v>
      </c>
      <c r="AX36" s="56" t="s">
        <v>35</v>
      </c>
      <c r="AY36" s="383" t="s">
        <v>35</v>
      </c>
      <c r="AZ36" s="383" t="s">
        <v>35</v>
      </c>
      <c r="BA36" s="383" t="s">
        <v>35</v>
      </c>
      <c r="BB36" s="383" t="s">
        <v>35</v>
      </c>
      <c r="BC36" s="383" t="s">
        <v>35</v>
      </c>
      <c r="BD36" s="383" t="s">
        <v>35</v>
      </c>
      <c r="BE36" s="383" t="s">
        <v>35</v>
      </c>
      <c r="BF36" s="383" t="s">
        <v>35</v>
      </c>
      <c r="BG36" s="383">
        <v>0</v>
      </c>
      <c r="BH36" s="383">
        <v>0</v>
      </c>
      <c r="BI36" s="379" t="s">
        <v>35</v>
      </c>
      <c r="BJ36" s="379" t="s">
        <v>35</v>
      </c>
      <c r="BK36" s="379">
        <v>15</v>
      </c>
      <c r="BL36" s="379">
        <v>45</v>
      </c>
      <c r="BM36" s="379">
        <v>60</v>
      </c>
      <c r="BN36" s="385">
        <v>25</v>
      </c>
      <c r="BO36" s="63"/>
      <c r="BP36" s="63"/>
      <c r="BQ36" s="63"/>
    </row>
    <row r="37" spans="1:88" s="283" customFormat="1" ht="3.75" customHeight="1">
      <c r="A37" s="380"/>
      <c r="B37" s="325"/>
      <c r="C37" s="380"/>
      <c r="D37" s="380"/>
      <c r="E37" s="380"/>
      <c r="F37" s="380"/>
      <c r="G37" s="380"/>
      <c r="H37" s="380"/>
      <c r="I37" s="380"/>
      <c r="J37" s="380"/>
      <c r="K37" s="380"/>
      <c r="L37" s="380"/>
      <c r="M37" s="380"/>
      <c r="N37" s="380"/>
      <c r="O37" s="380"/>
      <c r="P37" s="380"/>
      <c r="Q37" s="380"/>
      <c r="R37" s="380"/>
      <c r="S37" s="380"/>
      <c r="T37" s="380"/>
      <c r="U37" s="380"/>
      <c r="V37" s="380"/>
      <c r="W37" s="380"/>
      <c r="X37" s="380"/>
      <c r="Y37" s="380"/>
      <c r="Z37" s="380"/>
      <c r="AA37" s="380"/>
      <c r="AB37" s="380"/>
      <c r="AC37" s="380"/>
      <c r="AD37" s="380"/>
      <c r="AE37" s="380"/>
      <c r="AF37" s="380"/>
      <c r="BO37" s="63"/>
      <c r="BP37" s="63"/>
      <c r="BQ37" s="63"/>
    </row>
    <row r="38" spans="1:88" s="338" customFormat="1" ht="12" customHeight="1">
      <c r="A38" s="359" t="s">
        <v>61</v>
      </c>
      <c r="B38" s="360"/>
      <c r="C38" s="504">
        <v>21.535580524344571</v>
      </c>
      <c r="D38" s="504"/>
      <c r="E38" s="504">
        <v>24.597701149425301</v>
      </c>
      <c r="F38" s="504"/>
      <c r="G38" s="504">
        <v>42.919389978213509</v>
      </c>
      <c r="H38" s="504"/>
      <c r="I38" s="504">
        <v>13.898305084745763</v>
      </c>
      <c r="J38" s="504"/>
      <c r="K38" s="504" t="s">
        <v>35</v>
      </c>
      <c r="L38" s="504"/>
      <c r="M38" s="504">
        <v>17.391304347826086</v>
      </c>
      <c r="N38" s="504"/>
      <c r="O38" s="504" t="s">
        <v>35</v>
      </c>
      <c r="P38" s="504"/>
      <c r="Q38" s="504">
        <v>28.205128205128204</v>
      </c>
      <c r="R38" s="504"/>
      <c r="S38" s="504">
        <v>33.333333333333329</v>
      </c>
      <c r="T38" s="504"/>
      <c r="U38" s="504" t="s">
        <v>35</v>
      </c>
      <c r="V38" s="504"/>
      <c r="W38" s="504">
        <v>34.117647058823529</v>
      </c>
      <c r="X38" s="504"/>
      <c r="Y38" s="504">
        <v>21.212121212121211</v>
      </c>
      <c r="Z38" s="504"/>
      <c r="AA38" s="504">
        <v>30.76923076923077</v>
      </c>
      <c r="AB38" s="504"/>
      <c r="AC38" s="504">
        <v>33.333333333333329</v>
      </c>
      <c r="AD38" s="504"/>
      <c r="AE38" s="504" t="s">
        <v>35</v>
      </c>
      <c r="AF38" s="504"/>
      <c r="AG38" s="504">
        <v>44.886363636363633</v>
      </c>
      <c r="AH38" s="504"/>
      <c r="AI38" s="504">
        <v>44.444444444444443</v>
      </c>
      <c r="AJ38" s="504"/>
      <c r="AK38" s="504">
        <v>25</v>
      </c>
      <c r="AL38" s="504"/>
      <c r="AM38" s="504" t="s">
        <v>35</v>
      </c>
      <c r="AN38" s="504"/>
      <c r="AO38" s="504" t="s">
        <v>35</v>
      </c>
      <c r="AP38" s="504"/>
      <c r="AQ38" s="504">
        <v>5.2631578947368416</v>
      </c>
      <c r="AR38" s="504"/>
      <c r="AS38" s="504" t="s">
        <v>35</v>
      </c>
      <c r="AT38" s="504"/>
      <c r="AU38" s="504">
        <v>27.27272727272727</v>
      </c>
      <c r="AV38" s="504"/>
      <c r="AW38" s="504">
        <v>15</v>
      </c>
      <c r="AX38" s="504"/>
      <c r="AY38" s="504" t="s">
        <v>35</v>
      </c>
      <c r="AZ38" s="504"/>
      <c r="BA38" s="504" t="s">
        <v>35</v>
      </c>
      <c r="BB38" s="504"/>
      <c r="BC38" s="504" t="s">
        <v>35</v>
      </c>
      <c r="BD38" s="504"/>
      <c r="BE38" s="504" t="s">
        <v>35</v>
      </c>
      <c r="BF38" s="504"/>
      <c r="BG38" s="504">
        <v>25.581395348837212</v>
      </c>
      <c r="BH38" s="504"/>
      <c r="BI38" s="504">
        <v>30</v>
      </c>
      <c r="BJ38" s="504"/>
      <c r="BK38" s="504">
        <v>26.446914526638601</v>
      </c>
      <c r="BL38" s="504"/>
      <c r="BM38" s="361"/>
      <c r="BN38" s="362"/>
      <c r="BO38" s="63"/>
      <c r="BP38" s="63"/>
      <c r="BQ38" s="63"/>
    </row>
    <row r="39" spans="1:88" s="283" customFormat="1" ht="12.75">
      <c r="A39" s="327"/>
      <c r="B39" s="327"/>
      <c r="C39" s="328"/>
      <c r="D39" s="329"/>
      <c r="E39" s="328"/>
      <c r="F39" s="329"/>
      <c r="G39" s="328"/>
      <c r="H39" s="328"/>
      <c r="I39" s="75"/>
      <c r="J39" s="76"/>
      <c r="K39" s="329"/>
      <c r="L39" s="329"/>
      <c r="M39" s="328"/>
      <c r="N39" s="329"/>
      <c r="O39" s="329"/>
      <c r="P39" s="329"/>
      <c r="Q39" s="75"/>
      <c r="R39" s="76"/>
      <c r="S39" s="76"/>
      <c r="T39" s="75"/>
      <c r="U39" s="75"/>
      <c r="V39" s="76"/>
      <c r="W39" s="329"/>
      <c r="X39" s="329"/>
      <c r="Y39" s="329"/>
      <c r="Z39" s="329"/>
      <c r="AA39" s="329"/>
      <c r="AB39" s="329"/>
      <c r="AC39" s="329"/>
      <c r="AD39" s="329"/>
      <c r="AE39" s="329"/>
      <c r="AF39" s="329"/>
      <c r="AG39" s="329"/>
      <c r="AH39" s="329"/>
      <c r="AI39" s="329"/>
      <c r="AJ39" s="329"/>
      <c r="AK39" s="329"/>
      <c r="AL39" s="329"/>
      <c r="AM39" s="329"/>
      <c r="AN39" s="329"/>
      <c r="AO39" s="329"/>
      <c r="AP39" s="329"/>
      <c r="AQ39" s="329"/>
      <c r="AR39" s="329"/>
      <c r="AS39" s="329"/>
      <c r="AT39" s="329"/>
      <c r="AU39" s="329"/>
      <c r="AV39" s="329"/>
      <c r="AW39" s="329"/>
      <c r="AX39" s="329"/>
      <c r="AY39" s="329"/>
      <c r="AZ39" s="329"/>
      <c r="BA39" s="329"/>
      <c r="BB39" s="329"/>
      <c r="BC39" s="329"/>
      <c r="BD39" s="329"/>
      <c r="BE39" s="329"/>
      <c r="BF39" s="329"/>
      <c r="BG39" s="329"/>
      <c r="BH39" s="329"/>
      <c r="BI39" s="329"/>
      <c r="BJ39" s="329"/>
      <c r="BK39" s="330"/>
      <c r="BL39" s="330"/>
      <c r="BM39" s="330"/>
      <c r="BN39" s="331"/>
      <c r="BO39" s="63"/>
      <c r="BP39" s="63"/>
      <c r="BQ39" s="63"/>
    </row>
    <row r="40" spans="1:88" s="283" customFormat="1" ht="3.75" customHeight="1">
      <c r="A40" s="379"/>
      <c r="B40" s="323"/>
      <c r="C40" s="379"/>
      <c r="D40" s="379"/>
      <c r="E40" s="379"/>
      <c r="F40" s="379"/>
      <c r="G40" s="379"/>
      <c r="H40" s="379"/>
      <c r="I40" s="379"/>
      <c r="J40" s="379"/>
      <c r="K40" s="379"/>
      <c r="L40" s="379"/>
      <c r="M40" s="379"/>
      <c r="N40" s="379"/>
      <c r="O40" s="379"/>
      <c r="P40" s="379"/>
      <c r="Q40" s="379"/>
      <c r="R40" s="379"/>
      <c r="S40" s="379"/>
      <c r="T40" s="379"/>
      <c r="U40" s="379"/>
      <c r="V40" s="379"/>
      <c r="W40" s="379"/>
      <c r="X40" s="379"/>
      <c r="Y40" s="379"/>
      <c r="Z40" s="379"/>
      <c r="AA40" s="379"/>
      <c r="AB40" s="379"/>
      <c r="AC40" s="379"/>
      <c r="AD40" s="379"/>
      <c r="AE40" s="379"/>
      <c r="AF40" s="379"/>
      <c r="BO40" s="63"/>
      <c r="BP40" s="63"/>
      <c r="BQ40" s="63"/>
    </row>
    <row r="41" spans="1:88" s="388" customFormat="1" ht="12.75">
      <c r="A41" s="371" t="s">
        <v>322</v>
      </c>
      <c r="B41" s="372"/>
      <c r="C41" s="285"/>
      <c r="AF41" s="372"/>
      <c r="AG41" s="372"/>
      <c r="AH41" s="285"/>
      <c r="AU41" s="372"/>
      <c r="AV41" s="285"/>
      <c r="BO41" s="63"/>
      <c r="BP41" s="63"/>
      <c r="BQ41" s="63"/>
      <c r="BY41" s="372"/>
      <c r="BZ41" s="372"/>
      <c r="CA41" s="285"/>
      <c r="CI41" s="372"/>
      <c r="CJ41" s="372"/>
    </row>
    <row r="42" spans="1:88" s="283" customFormat="1" ht="12.6" customHeight="1">
      <c r="A42" s="393" t="s">
        <v>434</v>
      </c>
      <c r="B42" s="298"/>
      <c r="I42" s="82"/>
      <c r="J42" s="82"/>
      <c r="Q42" s="82"/>
      <c r="R42" s="82"/>
      <c r="S42" s="82"/>
      <c r="T42" s="82"/>
      <c r="U42" s="82"/>
      <c r="V42" s="82"/>
      <c r="X42" s="335"/>
      <c r="Y42" s="298"/>
      <c r="BO42" s="151"/>
      <c r="BP42" s="151"/>
      <c r="BQ42" s="63"/>
    </row>
    <row r="43" spans="1:88" s="338" customFormat="1" ht="12.6" customHeight="1">
      <c r="A43" s="336" t="s">
        <v>323</v>
      </c>
      <c r="B43" s="337"/>
      <c r="I43" s="339"/>
      <c r="J43" s="339"/>
      <c r="Q43" s="339"/>
      <c r="R43" s="339"/>
      <c r="S43" s="339"/>
      <c r="T43" s="339"/>
      <c r="U43" s="339"/>
      <c r="V43" s="339"/>
      <c r="X43" s="336"/>
      <c r="Y43" s="337"/>
      <c r="BO43" s="63"/>
      <c r="BP43" s="63"/>
      <c r="BQ43" s="63"/>
    </row>
    <row r="44" spans="1:88" s="283" customFormat="1" ht="12.6" customHeight="1">
      <c r="A44" s="283" t="s">
        <v>324</v>
      </c>
      <c r="B44" s="298"/>
      <c r="I44" s="82"/>
      <c r="J44" s="82"/>
      <c r="K44" s="86"/>
      <c r="M44" s="86"/>
      <c r="N44" s="86"/>
      <c r="O44" s="86"/>
      <c r="Q44" s="82"/>
      <c r="R44" s="82"/>
      <c r="S44" s="82"/>
      <c r="T44" s="82"/>
      <c r="U44" s="82"/>
      <c r="V44" s="82"/>
      <c r="X44" s="334"/>
      <c r="Y44" s="298"/>
      <c r="BO44" s="63"/>
      <c r="BP44" s="63"/>
      <c r="BQ44" s="63"/>
    </row>
    <row r="45" spans="1:88" s="283" customFormat="1" ht="12.6" customHeight="1">
      <c r="A45" s="283" t="s">
        <v>325</v>
      </c>
      <c r="B45" s="340"/>
      <c r="C45" s="341"/>
      <c r="D45" s="341"/>
      <c r="E45" s="341"/>
      <c r="F45" s="341"/>
      <c r="G45" s="341"/>
      <c r="H45" s="341"/>
      <c r="I45" s="82"/>
      <c r="J45" s="82"/>
      <c r="K45" s="341"/>
      <c r="L45" s="341"/>
      <c r="M45" s="341"/>
      <c r="N45" s="341"/>
      <c r="O45" s="341"/>
      <c r="P45" s="341"/>
      <c r="Q45" s="82"/>
      <c r="R45" s="82"/>
      <c r="S45" s="82"/>
      <c r="T45" s="82"/>
      <c r="U45" s="82"/>
      <c r="V45" s="82"/>
      <c r="W45" s="341"/>
      <c r="Y45" s="340"/>
      <c r="Z45" s="341"/>
      <c r="AA45" s="341"/>
      <c r="AB45" s="341"/>
      <c r="AC45" s="341"/>
      <c r="AD45" s="341"/>
      <c r="AE45" s="341"/>
      <c r="AF45" s="341"/>
      <c r="AG45" s="341"/>
      <c r="AH45" s="341"/>
      <c r="AI45" s="341"/>
      <c r="AJ45" s="341"/>
      <c r="AK45" s="341"/>
      <c r="AL45" s="341"/>
      <c r="AM45" s="341"/>
      <c r="AN45" s="341"/>
      <c r="AO45" s="341"/>
      <c r="AP45" s="341"/>
      <c r="AQ45" s="341"/>
      <c r="AR45" s="341"/>
      <c r="AS45" s="341"/>
      <c r="AT45" s="341"/>
      <c r="AU45" s="341"/>
      <c r="AV45" s="341"/>
      <c r="AW45" s="341"/>
      <c r="AX45" s="341"/>
      <c r="AY45" s="341"/>
      <c r="AZ45" s="341"/>
      <c r="BA45" s="341"/>
      <c r="BB45" s="341"/>
      <c r="BC45" s="341"/>
      <c r="BD45" s="341"/>
      <c r="BE45" s="341"/>
      <c r="BF45" s="341"/>
      <c r="BG45" s="341"/>
      <c r="BH45" s="341"/>
      <c r="BI45" s="341"/>
      <c r="BJ45" s="341"/>
      <c r="BO45" s="63"/>
      <c r="BP45" s="63"/>
      <c r="BQ45" s="63"/>
    </row>
    <row r="46" spans="1:88" s="283" customFormat="1" ht="12.6" customHeight="1">
      <c r="A46" s="281"/>
      <c r="B46" s="282"/>
      <c r="I46" s="82"/>
      <c r="J46" s="82"/>
      <c r="N46" s="342"/>
      <c r="Q46" s="82"/>
      <c r="R46" s="82"/>
      <c r="S46" s="82"/>
      <c r="T46" s="82"/>
      <c r="U46" s="82"/>
      <c r="V46" s="82"/>
      <c r="X46" s="281"/>
      <c r="Y46" s="282"/>
      <c r="BO46" s="63"/>
      <c r="BP46" s="63"/>
      <c r="BQ46" s="63"/>
    </row>
    <row r="47" spans="1:88" s="283" customFormat="1" ht="12.6" customHeight="1">
      <c r="A47" s="288" t="s">
        <v>326</v>
      </c>
      <c r="B47" s="282"/>
      <c r="I47" s="82"/>
      <c r="J47" s="82"/>
      <c r="N47" s="342"/>
      <c r="Q47" s="82"/>
      <c r="R47" s="82"/>
      <c r="S47" s="82"/>
      <c r="T47" s="82"/>
      <c r="U47" s="82"/>
      <c r="V47" s="82"/>
      <c r="X47" s="281"/>
      <c r="Y47" s="282"/>
      <c r="BO47" s="63"/>
      <c r="BP47" s="63"/>
      <c r="BQ47" s="63"/>
    </row>
    <row r="48" spans="1:88" s="283" customFormat="1" ht="12.6" customHeight="1">
      <c r="A48" s="283" t="s">
        <v>64</v>
      </c>
      <c r="I48" s="82"/>
      <c r="J48" s="82"/>
      <c r="Q48" s="82"/>
      <c r="R48" s="82"/>
      <c r="S48" s="82"/>
      <c r="T48" s="82"/>
      <c r="U48" s="82"/>
      <c r="V48" s="82"/>
      <c r="X48" s="281"/>
      <c r="BO48" s="63"/>
      <c r="BP48" s="63"/>
      <c r="BQ48" s="63"/>
    </row>
    <row r="49" spans="1:25" ht="12.6" customHeight="1">
      <c r="A49" s="283" t="s">
        <v>387</v>
      </c>
      <c r="X49" s="281"/>
    </row>
    <row r="50" spans="1:25" ht="12.6" customHeight="1">
      <c r="A50" s="284" t="s">
        <v>66</v>
      </c>
      <c r="X50" s="284"/>
    </row>
    <row r="51" spans="1:25" ht="12.6" customHeight="1">
      <c r="A51" s="281" t="s">
        <v>388</v>
      </c>
      <c r="B51" s="282"/>
      <c r="G51" s="287"/>
      <c r="K51" s="341"/>
      <c r="O51" s="341"/>
      <c r="X51" s="281"/>
      <c r="Y51" s="282"/>
    </row>
    <row r="52" spans="1:25" ht="12.6" customHeight="1">
      <c r="A52" s="284" t="s">
        <v>406</v>
      </c>
      <c r="B52" s="282"/>
      <c r="G52" s="287"/>
      <c r="K52" s="341"/>
      <c r="O52" s="341"/>
      <c r="X52" s="284"/>
      <c r="Y52" s="282"/>
    </row>
    <row r="53" spans="1:25" ht="12.6" customHeight="1">
      <c r="A53" s="283" t="s">
        <v>389</v>
      </c>
      <c r="B53" s="282"/>
      <c r="G53" s="287"/>
      <c r="K53" s="341"/>
      <c r="O53" s="341"/>
      <c r="X53" s="284"/>
      <c r="Y53" s="282"/>
    </row>
    <row r="54" spans="1:25" ht="12.6" hidden="1" customHeight="1">
      <c r="A54" s="283" t="s">
        <v>371</v>
      </c>
      <c r="B54" s="282"/>
      <c r="G54" s="287"/>
      <c r="K54" s="341"/>
      <c r="O54" s="341"/>
      <c r="X54" s="284"/>
      <c r="Y54" s="282"/>
    </row>
    <row r="55" spans="1:25" ht="12.6" hidden="1" customHeight="1">
      <c r="A55" s="283" t="s">
        <v>372</v>
      </c>
      <c r="B55" s="282"/>
      <c r="G55" s="287"/>
      <c r="K55" s="341"/>
      <c r="O55" s="341"/>
      <c r="X55" s="284"/>
      <c r="Y55" s="282"/>
    </row>
    <row r="56" spans="1:25" ht="12.6" hidden="1" customHeight="1">
      <c r="A56" s="283" t="s">
        <v>373</v>
      </c>
      <c r="B56" s="282"/>
      <c r="G56" s="287"/>
      <c r="K56" s="341"/>
      <c r="O56" s="341"/>
      <c r="X56" s="284"/>
      <c r="Y56" s="282"/>
    </row>
    <row r="57" spans="1:25" ht="12.6" hidden="1" customHeight="1">
      <c r="A57" s="378" t="s">
        <v>407</v>
      </c>
      <c r="B57" s="282"/>
      <c r="G57" s="287"/>
      <c r="K57" s="341"/>
      <c r="O57" s="341"/>
      <c r="X57" s="284"/>
      <c r="Y57" s="282"/>
    </row>
    <row r="58" spans="1:25" ht="12.6" customHeight="1">
      <c r="A58" s="284" t="s">
        <v>411</v>
      </c>
      <c r="B58" s="282"/>
      <c r="G58" s="287"/>
      <c r="K58" s="341"/>
      <c r="O58" s="341"/>
      <c r="X58" s="284"/>
      <c r="Y58" s="282"/>
    </row>
    <row r="59" spans="1:25" ht="12.6" hidden="1" customHeight="1">
      <c r="A59" s="284" t="s">
        <v>374</v>
      </c>
      <c r="B59" s="282"/>
      <c r="G59" s="287"/>
      <c r="K59" s="341"/>
      <c r="O59" s="341"/>
      <c r="X59" s="284"/>
      <c r="Y59" s="282"/>
    </row>
    <row r="60" spans="1:25" ht="12.6" hidden="1" customHeight="1">
      <c r="A60" s="284" t="s">
        <v>385</v>
      </c>
      <c r="B60" s="282"/>
      <c r="G60" s="287"/>
      <c r="K60" s="341"/>
      <c r="O60" s="341"/>
      <c r="X60" s="284"/>
      <c r="Y60" s="282"/>
    </row>
    <row r="61" spans="1:25" ht="12.6" hidden="1" customHeight="1">
      <c r="A61" s="284" t="s">
        <v>375</v>
      </c>
      <c r="B61" s="282"/>
      <c r="G61" s="287"/>
      <c r="K61" s="341"/>
      <c r="O61" s="341"/>
      <c r="X61" s="284"/>
      <c r="Y61" s="282"/>
    </row>
    <row r="62" spans="1:25" ht="12.6" customHeight="1">
      <c r="A62" s="284" t="s">
        <v>385</v>
      </c>
      <c r="B62" s="282"/>
      <c r="G62" s="287"/>
      <c r="K62" s="341"/>
      <c r="O62" s="341"/>
      <c r="X62" s="284"/>
      <c r="Y62" s="282"/>
    </row>
    <row r="63" spans="1:25" ht="12.6" customHeight="1">
      <c r="A63" s="284" t="s">
        <v>331</v>
      </c>
      <c r="B63" s="282"/>
      <c r="G63" s="287"/>
      <c r="K63" s="341"/>
      <c r="O63" s="341"/>
      <c r="X63" s="284"/>
      <c r="Y63" s="282"/>
    </row>
    <row r="64" spans="1:25" ht="12.6" customHeight="1">
      <c r="A64" s="392" t="s">
        <v>414</v>
      </c>
      <c r="B64" s="282"/>
      <c r="G64" s="287"/>
      <c r="K64" s="341"/>
      <c r="O64" s="341"/>
      <c r="X64" s="284"/>
      <c r="Y64" s="282"/>
    </row>
    <row r="65" spans="1:69" ht="12.6" hidden="1" customHeight="1">
      <c r="A65" s="284" t="s">
        <v>376</v>
      </c>
      <c r="B65" s="282"/>
      <c r="G65" s="287"/>
      <c r="K65" s="341"/>
      <c r="O65" s="341"/>
      <c r="X65" s="284"/>
      <c r="Y65" s="282"/>
    </row>
    <row r="66" spans="1:69" ht="12.6" customHeight="1">
      <c r="A66" s="284" t="s">
        <v>413</v>
      </c>
      <c r="B66" s="282"/>
      <c r="G66" s="287"/>
      <c r="K66" s="341"/>
      <c r="O66" s="341"/>
      <c r="X66" s="284"/>
      <c r="Y66" s="282"/>
    </row>
    <row r="67" spans="1:69" ht="12.6" hidden="1" customHeight="1">
      <c r="A67" s="284" t="s">
        <v>377</v>
      </c>
      <c r="B67" s="282"/>
      <c r="G67" s="287"/>
      <c r="K67" s="341"/>
      <c r="O67" s="341"/>
      <c r="X67" s="284"/>
      <c r="Y67" s="282"/>
    </row>
    <row r="68" spans="1:69" ht="12.6" hidden="1" customHeight="1">
      <c r="A68" s="355" t="s">
        <v>378</v>
      </c>
      <c r="B68" s="282"/>
      <c r="G68" s="287"/>
      <c r="K68" s="341"/>
      <c r="O68" s="341"/>
      <c r="X68" s="284"/>
      <c r="Y68" s="282"/>
    </row>
    <row r="69" spans="1:69" ht="12.6" customHeight="1">
      <c r="A69" s="284" t="s">
        <v>401</v>
      </c>
      <c r="B69" s="282"/>
      <c r="G69" s="287"/>
      <c r="K69" s="341"/>
      <c r="O69" s="341"/>
      <c r="X69" s="284"/>
      <c r="Y69" s="282"/>
    </row>
    <row r="70" spans="1:69" ht="12.6" hidden="1" customHeight="1">
      <c r="A70" s="284" t="s">
        <v>379</v>
      </c>
      <c r="B70" s="282"/>
      <c r="G70" s="287"/>
      <c r="K70" s="341"/>
      <c r="O70" s="341"/>
      <c r="X70" s="284"/>
      <c r="Y70" s="282"/>
      <c r="BO70" s="395"/>
      <c r="BP70" s="395"/>
      <c r="BQ70" s="398"/>
    </row>
    <row r="71" spans="1:69" ht="12.6" customHeight="1">
      <c r="A71" s="284" t="s">
        <v>410</v>
      </c>
      <c r="B71" s="282"/>
      <c r="G71" s="287"/>
      <c r="K71" s="341"/>
      <c r="O71" s="341"/>
      <c r="X71" s="284"/>
      <c r="Y71" s="282"/>
    </row>
    <row r="72" spans="1:69" ht="12.6" customHeight="1">
      <c r="A72" s="284" t="s">
        <v>386</v>
      </c>
      <c r="B72" s="282"/>
      <c r="G72" s="287"/>
      <c r="K72" s="341"/>
      <c r="O72" s="341"/>
      <c r="X72" s="284"/>
      <c r="Y72" s="282"/>
    </row>
    <row r="73" spans="1:69" ht="12.6" hidden="1" customHeight="1">
      <c r="A73" s="378" t="s">
        <v>381</v>
      </c>
      <c r="B73" s="282"/>
      <c r="G73" s="287"/>
      <c r="K73" s="341"/>
      <c r="O73" s="341"/>
      <c r="X73" s="284"/>
      <c r="Y73" s="282"/>
    </row>
    <row r="74" spans="1:69" ht="12.6" hidden="1" customHeight="1">
      <c r="A74" s="284" t="s">
        <v>382</v>
      </c>
      <c r="B74" s="282"/>
      <c r="G74" s="287"/>
      <c r="K74" s="341"/>
      <c r="O74" s="341"/>
      <c r="X74" s="284"/>
      <c r="Y74" s="282"/>
    </row>
    <row r="75" spans="1:69" ht="12.6" customHeight="1">
      <c r="A75" s="284" t="s">
        <v>400</v>
      </c>
      <c r="B75" s="282"/>
      <c r="G75" s="287"/>
      <c r="K75" s="341"/>
      <c r="O75" s="341"/>
      <c r="X75" s="284"/>
      <c r="Y75" s="282"/>
    </row>
    <row r="76" spans="1:69" ht="12.6" customHeight="1">
      <c r="A76" s="284" t="s">
        <v>336</v>
      </c>
      <c r="B76" s="282"/>
      <c r="G76" s="287"/>
      <c r="K76" s="341"/>
      <c r="O76" s="341"/>
      <c r="X76" s="284"/>
      <c r="Y76" s="282"/>
    </row>
    <row r="77" spans="1:69" ht="12.6" customHeight="1">
      <c r="A77" s="284" t="s">
        <v>337</v>
      </c>
      <c r="B77" s="282"/>
      <c r="G77" s="287"/>
      <c r="K77" s="341"/>
      <c r="O77" s="341"/>
      <c r="X77" s="284"/>
      <c r="Y77" s="282"/>
    </row>
    <row r="78" spans="1:69" ht="12.6" hidden="1" customHeight="1">
      <c r="A78" s="284" t="s">
        <v>383</v>
      </c>
      <c r="B78" s="282"/>
      <c r="G78" s="287"/>
      <c r="K78" s="341"/>
      <c r="O78" s="341"/>
      <c r="X78" s="285"/>
      <c r="Y78" s="282"/>
      <c r="BL78" s="343"/>
    </row>
    <row r="79" spans="1:69" ht="12.6" customHeight="1">
      <c r="A79" s="284" t="s">
        <v>338</v>
      </c>
      <c r="C79" s="287"/>
      <c r="E79" s="287"/>
      <c r="F79" s="287"/>
      <c r="G79" s="286"/>
      <c r="H79" s="287"/>
      <c r="K79" s="287"/>
      <c r="L79" s="286"/>
      <c r="M79" s="287"/>
      <c r="N79" s="287"/>
      <c r="O79" s="287"/>
      <c r="P79" s="286"/>
      <c r="W79" s="287"/>
      <c r="X79" s="286"/>
      <c r="Z79" s="287"/>
      <c r="AA79" s="287"/>
      <c r="AB79" s="287"/>
      <c r="AC79" s="287"/>
      <c r="AD79" s="287"/>
      <c r="AE79" s="287"/>
      <c r="AF79" s="287"/>
      <c r="AG79" s="287"/>
      <c r="AH79" s="287"/>
      <c r="AI79" s="287"/>
      <c r="AJ79" s="287"/>
      <c r="AK79" s="287"/>
      <c r="AL79" s="287"/>
      <c r="AM79" s="287"/>
      <c r="AN79" s="287"/>
      <c r="AO79" s="287"/>
      <c r="AP79" s="287"/>
      <c r="AQ79" s="287"/>
      <c r="AR79" s="287"/>
      <c r="AS79" s="287"/>
      <c r="AT79" s="287"/>
      <c r="AU79" s="287"/>
      <c r="AV79" s="287"/>
      <c r="AW79" s="287"/>
      <c r="AX79" s="287"/>
      <c r="AY79" s="287"/>
      <c r="AZ79" s="287"/>
      <c r="BA79" s="287"/>
      <c r="BB79" s="287"/>
      <c r="BC79" s="287"/>
      <c r="BD79" s="287"/>
      <c r="BE79" s="287"/>
      <c r="BF79" s="287"/>
      <c r="BG79" s="287"/>
      <c r="BH79" s="287"/>
      <c r="BI79" s="287"/>
      <c r="BJ79" s="287"/>
    </row>
    <row r="80" spans="1:69" ht="12.6" hidden="1" customHeight="1">
      <c r="A80" s="283" t="s">
        <v>384</v>
      </c>
      <c r="B80" s="344"/>
      <c r="G80" s="287"/>
      <c r="K80" s="341"/>
      <c r="O80" s="341"/>
      <c r="X80" s="345"/>
      <c r="Y80" s="344"/>
    </row>
    <row r="81" spans="1:103" ht="12.6" customHeight="1">
      <c r="A81" s="283" t="s">
        <v>398</v>
      </c>
      <c r="B81" s="344"/>
      <c r="G81" s="287"/>
      <c r="K81" s="341"/>
      <c r="O81" s="341"/>
      <c r="X81" s="345"/>
      <c r="Y81" s="344"/>
    </row>
    <row r="82" spans="1:103" ht="12.6" customHeight="1">
      <c r="A82" s="284" t="s">
        <v>394</v>
      </c>
      <c r="B82" s="344"/>
      <c r="G82" s="287"/>
      <c r="K82" s="341"/>
      <c r="O82" s="341"/>
      <c r="X82" s="345"/>
      <c r="Y82" s="344"/>
    </row>
    <row r="83" spans="1:103" ht="12.6" customHeight="1">
      <c r="A83" s="281" t="s">
        <v>437</v>
      </c>
      <c r="B83" s="344"/>
      <c r="G83" s="287"/>
      <c r="K83" s="341"/>
      <c r="O83" s="341"/>
      <c r="X83" s="345"/>
      <c r="Y83" s="344"/>
    </row>
    <row r="84" spans="1:103" s="390" customFormat="1" ht="12.6" customHeight="1">
      <c r="A84" s="281" t="s">
        <v>402</v>
      </c>
      <c r="B84" s="358"/>
      <c r="C84" s="283"/>
      <c r="D84" s="283"/>
      <c r="E84" s="283"/>
      <c r="F84" s="283"/>
      <c r="G84" s="287"/>
      <c r="H84" s="283"/>
      <c r="I84" s="82"/>
      <c r="J84" s="82"/>
      <c r="K84" s="341"/>
      <c r="L84" s="283"/>
      <c r="M84" s="283"/>
      <c r="N84" s="283"/>
      <c r="O84" s="341"/>
      <c r="P84" s="283"/>
      <c r="Q84" s="82"/>
      <c r="R84" s="82"/>
      <c r="S84" s="82"/>
      <c r="T84" s="82"/>
      <c r="U84" s="82"/>
      <c r="V84" s="82"/>
      <c r="W84" s="283"/>
      <c r="X84" s="283"/>
      <c r="Y84" s="358"/>
      <c r="Z84" s="283"/>
      <c r="AA84" s="283"/>
      <c r="AB84" s="283"/>
      <c r="AC84" s="283"/>
      <c r="AD84" s="283"/>
      <c r="AE84" s="283"/>
      <c r="AF84" s="283"/>
      <c r="AG84" s="283"/>
      <c r="AH84" s="283"/>
      <c r="AI84" s="283"/>
      <c r="AJ84" s="283"/>
      <c r="AK84" s="283"/>
      <c r="AL84" s="283"/>
      <c r="AM84" s="283"/>
      <c r="AN84" s="283"/>
      <c r="AO84" s="283"/>
      <c r="AP84" s="283"/>
      <c r="AQ84" s="283"/>
      <c r="AR84" s="283"/>
      <c r="AS84" s="283"/>
      <c r="AT84" s="283"/>
      <c r="AU84" s="283"/>
      <c r="AV84" s="283"/>
      <c r="AW84" s="283"/>
      <c r="AX84" s="283"/>
      <c r="AY84" s="283"/>
      <c r="AZ84" s="283"/>
      <c r="BA84" s="283"/>
      <c r="BB84" s="283"/>
      <c r="BC84" s="283"/>
      <c r="BD84" s="283"/>
      <c r="BE84" s="283"/>
      <c r="BF84" s="283"/>
      <c r="BG84" s="283"/>
      <c r="BH84" s="283"/>
      <c r="BI84" s="283"/>
      <c r="BJ84" s="283"/>
      <c r="BK84" s="283"/>
      <c r="BL84" s="283"/>
      <c r="BM84" s="283"/>
      <c r="BN84" s="283"/>
      <c r="BO84" s="63"/>
      <c r="BP84" s="63"/>
      <c r="BQ84"/>
    </row>
    <row r="85" spans="1:103" s="390" customFormat="1" ht="12.6" customHeight="1">
      <c r="A85" s="281" t="s">
        <v>404</v>
      </c>
      <c r="B85" s="358"/>
      <c r="C85" s="283"/>
      <c r="D85" s="283"/>
      <c r="E85" s="283"/>
      <c r="F85" s="283"/>
      <c r="G85" s="287"/>
      <c r="H85" s="283"/>
      <c r="I85" s="82"/>
      <c r="J85" s="82"/>
      <c r="K85" s="341"/>
      <c r="L85" s="283"/>
      <c r="M85" s="283"/>
      <c r="N85" s="283"/>
      <c r="O85" s="341"/>
      <c r="P85" s="283"/>
      <c r="Q85" s="82"/>
      <c r="R85" s="82"/>
      <c r="S85" s="82"/>
      <c r="T85" s="82"/>
      <c r="U85" s="82"/>
      <c r="V85" s="82"/>
      <c r="W85" s="283"/>
      <c r="X85" s="283"/>
      <c r="Y85" s="358"/>
      <c r="Z85" s="283"/>
      <c r="AA85" s="283"/>
      <c r="AB85" s="283"/>
      <c r="AC85" s="283"/>
      <c r="AD85" s="283"/>
      <c r="AE85" s="283"/>
      <c r="AF85" s="283"/>
      <c r="AG85" s="283"/>
      <c r="AH85" s="283"/>
      <c r="AI85" s="283"/>
      <c r="AJ85" s="283"/>
      <c r="AK85" s="283"/>
      <c r="AL85" s="283"/>
      <c r="AM85" s="283"/>
      <c r="AN85" s="283"/>
      <c r="AO85" s="283"/>
      <c r="AP85" s="283"/>
      <c r="AQ85" s="283"/>
      <c r="AR85" s="283"/>
      <c r="AS85" s="283"/>
      <c r="AT85" s="283"/>
      <c r="AU85" s="283"/>
      <c r="AV85" s="283"/>
      <c r="AW85" s="283"/>
      <c r="AX85" s="283"/>
      <c r="AY85" s="283"/>
      <c r="AZ85" s="283"/>
      <c r="BA85" s="283"/>
      <c r="BB85" s="283"/>
      <c r="BC85" s="283"/>
      <c r="BD85" s="283"/>
      <c r="BE85" s="283"/>
      <c r="BF85" s="283"/>
      <c r="BG85" s="283"/>
      <c r="BH85" s="283"/>
      <c r="BI85" s="283"/>
      <c r="BJ85" s="283"/>
      <c r="BK85" s="283"/>
      <c r="BL85" s="283"/>
      <c r="BM85" s="283"/>
      <c r="BN85" s="283"/>
      <c r="BO85" s="63"/>
      <c r="BP85" s="63"/>
      <c r="BQ85"/>
    </row>
    <row r="86" spans="1:103" ht="12.6" customHeight="1">
      <c r="A86" s="284"/>
      <c r="B86" s="347"/>
      <c r="C86" s="347"/>
      <c r="D86" s="347"/>
      <c r="E86" s="347"/>
      <c r="F86" s="286"/>
      <c r="G86" s="350"/>
      <c r="H86" s="350"/>
      <c r="K86" s="347"/>
      <c r="L86" s="350"/>
      <c r="M86" s="347"/>
      <c r="N86" s="347"/>
      <c r="O86" s="347"/>
      <c r="P86" s="350"/>
      <c r="W86" s="347"/>
      <c r="X86" s="347"/>
      <c r="Y86" s="347"/>
      <c r="Z86" s="347"/>
      <c r="AA86" s="347"/>
      <c r="AB86" s="347"/>
      <c r="AC86" s="347"/>
      <c r="AD86" s="347"/>
      <c r="AE86" s="347"/>
      <c r="AF86" s="347"/>
      <c r="AG86" s="347"/>
      <c r="AH86" s="347"/>
      <c r="AI86" s="347"/>
      <c r="AJ86" s="347"/>
      <c r="AK86" s="347"/>
      <c r="AL86" s="347"/>
      <c r="AM86" s="347"/>
      <c r="AN86" s="347"/>
      <c r="AO86" s="347"/>
      <c r="AP86" s="347"/>
      <c r="AQ86" s="347"/>
      <c r="AR86" s="347"/>
      <c r="AS86" s="347"/>
      <c r="AT86" s="347"/>
      <c r="AU86" s="347"/>
      <c r="AV86" s="347"/>
      <c r="AW86" s="347"/>
      <c r="AX86" s="347"/>
      <c r="AY86" s="347"/>
      <c r="AZ86" s="347"/>
      <c r="BA86" s="347"/>
      <c r="BB86" s="347"/>
      <c r="BC86" s="347"/>
      <c r="BD86" s="347"/>
      <c r="BE86" s="347"/>
      <c r="BF86" s="347"/>
      <c r="BG86" s="347"/>
      <c r="BH86" s="347"/>
      <c r="BI86" s="347"/>
      <c r="BJ86" s="347"/>
      <c r="BK86" s="347"/>
      <c r="BL86" s="347"/>
      <c r="BM86" s="347"/>
      <c r="BN86" s="347"/>
      <c r="BR86" s="391"/>
      <c r="BS86" s="391"/>
      <c r="BT86" s="391"/>
      <c r="BU86" s="391"/>
      <c r="BV86" s="391"/>
      <c r="BW86" s="391"/>
      <c r="BX86" s="391"/>
      <c r="BY86" s="391"/>
      <c r="BZ86" s="391"/>
      <c r="CA86" s="391"/>
      <c r="CB86" s="391"/>
      <c r="CC86" s="391"/>
      <c r="CD86" s="391"/>
      <c r="CE86" s="391"/>
      <c r="CF86" s="391"/>
      <c r="CG86" s="391"/>
      <c r="CH86" s="391"/>
      <c r="CI86" s="391"/>
      <c r="CJ86" s="391"/>
      <c r="CK86" s="391"/>
      <c r="CL86" s="391"/>
      <c r="CM86" s="391"/>
      <c r="CN86" s="391"/>
      <c r="CO86" s="391"/>
      <c r="CP86" s="391"/>
      <c r="CQ86" s="391"/>
      <c r="CR86" s="391"/>
      <c r="CS86" s="391"/>
      <c r="CT86" s="391"/>
      <c r="CU86" s="391"/>
      <c r="CV86" s="391"/>
      <c r="CW86" s="391"/>
      <c r="CX86" s="391"/>
      <c r="CY86" s="391"/>
    </row>
    <row r="87" spans="1:103" ht="12.6" customHeight="1">
      <c r="A87" s="283" t="s">
        <v>339</v>
      </c>
      <c r="B87" s="347"/>
      <c r="C87" s="347"/>
      <c r="D87" s="347"/>
      <c r="E87" s="347"/>
      <c r="F87" s="347"/>
      <c r="G87" s="350"/>
      <c r="H87" s="350"/>
      <c r="K87" s="347"/>
      <c r="L87" s="350"/>
      <c r="M87" s="347"/>
      <c r="N87" s="347"/>
      <c r="O87" s="347"/>
      <c r="P87" s="350"/>
      <c r="W87" s="347"/>
      <c r="X87" s="347"/>
      <c r="Y87" s="347"/>
      <c r="Z87" s="347"/>
      <c r="AA87" s="347"/>
      <c r="AB87" s="347"/>
      <c r="AC87" s="347"/>
      <c r="AD87" s="347"/>
      <c r="AE87" s="347"/>
      <c r="AF87" s="347"/>
      <c r="AG87" s="347"/>
      <c r="AH87" s="347"/>
      <c r="AI87" s="347"/>
      <c r="AJ87" s="347"/>
      <c r="AK87" s="347"/>
      <c r="AL87" s="347"/>
      <c r="AM87" s="347"/>
      <c r="AN87" s="347"/>
      <c r="AO87" s="347"/>
      <c r="AP87" s="347"/>
      <c r="AQ87" s="347"/>
      <c r="AR87" s="347"/>
      <c r="AS87" s="347"/>
      <c r="AT87" s="347"/>
      <c r="AU87" s="347"/>
      <c r="AV87" s="347"/>
      <c r="AW87" s="347"/>
      <c r="AX87" s="347"/>
      <c r="AY87" s="347"/>
      <c r="AZ87" s="347"/>
      <c r="BA87" s="347"/>
      <c r="BB87" s="347"/>
      <c r="BC87" s="347"/>
      <c r="BD87" s="347"/>
      <c r="BE87" s="347"/>
      <c r="BF87" s="347"/>
      <c r="BG87" s="347"/>
      <c r="BH87" s="347"/>
      <c r="BI87" s="347"/>
      <c r="BJ87" s="347"/>
      <c r="BK87" s="347"/>
      <c r="BL87" s="347"/>
      <c r="BM87" s="347"/>
      <c r="BN87" s="347"/>
      <c r="BR87" s="391"/>
      <c r="BS87" s="391"/>
      <c r="BT87" s="391"/>
      <c r="BU87" s="391"/>
      <c r="BV87" s="391"/>
      <c r="BW87" s="391"/>
      <c r="BX87" s="391"/>
      <c r="BY87" s="391"/>
      <c r="BZ87" s="391"/>
      <c r="CA87" s="391"/>
      <c r="CB87" s="391"/>
      <c r="CC87" s="391"/>
      <c r="CD87" s="391"/>
      <c r="CE87" s="391"/>
      <c r="CF87" s="391"/>
      <c r="CG87" s="391"/>
      <c r="CH87" s="391"/>
      <c r="CI87" s="391"/>
      <c r="CJ87" s="391"/>
      <c r="CK87" s="391"/>
      <c r="CL87" s="391"/>
      <c r="CM87" s="391"/>
      <c r="CN87" s="391"/>
      <c r="CO87" s="391"/>
      <c r="CP87" s="391"/>
      <c r="CQ87" s="391"/>
      <c r="CR87" s="391"/>
      <c r="CS87" s="391"/>
      <c r="CT87" s="391"/>
      <c r="CU87" s="391"/>
      <c r="CV87" s="391"/>
      <c r="CW87" s="391"/>
      <c r="CX87" s="391"/>
      <c r="CY87" s="391"/>
    </row>
    <row r="88" spans="1:103" ht="12.6" customHeight="1">
      <c r="A88" s="283" t="s">
        <v>72</v>
      </c>
      <c r="B88" s="347"/>
      <c r="C88" s="347"/>
      <c r="D88" s="347"/>
      <c r="E88" s="347"/>
      <c r="F88" s="286"/>
      <c r="G88" s="350"/>
      <c r="H88" s="350"/>
      <c r="K88" s="347"/>
      <c r="L88" s="350"/>
      <c r="M88" s="347"/>
      <c r="N88" s="347"/>
      <c r="O88" s="347"/>
      <c r="P88" s="350"/>
      <c r="W88" s="347"/>
      <c r="X88" s="347"/>
      <c r="Y88" s="347"/>
      <c r="Z88" s="347"/>
      <c r="AA88" s="347"/>
      <c r="AB88" s="347"/>
      <c r="AC88" s="347"/>
      <c r="AD88" s="347"/>
      <c r="AE88" s="347"/>
      <c r="AF88" s="347"/>
      <c r="AG88" s="347"/>
      <c r="AH88" s="347"/>
      <c r="AI88" s="347"/>
      <c r="AJ88" s="347"/>
      <c r="AK88" s="347"/>
      <c r="AL88" s="347"/>
      <c r="AM88" s="347"/>
      <c r="AN88" s="347"/>
      <c r="AO88" s="347"/>
      <c r="AP88" s="347"/>
      <c r="AQ88" s="347"/>
      <c r="AR88" s="347"/>
      <c r="AS88" s="347"/>
      <c r="AT88" s="347"/>
      <c r="AU88" s="347"/>
      <c r="AV88" s="347"/>
      <c r="AW88" s="347"/>
      <c r="AX88" s="347"/>
      <c r="AY88" s="347"/>
      <c r="AZ88" s="347"/>
      <c r="BA88" s="347"/>
      <c r="BB88" s="347"/>
      <c r="BC88" s="347"/>
      <c r="BD88" s="347"/>
      <c r="BE88" s="347"/>
      <c r="BF88" s="347"/>
      <c r="BG88" s="347"/>
      <c r="BH88" s="347"/>
      <c r="BI88" s="347"/>
      <c r="BJ88" s="347"/>
      <c r="BR88" s="391"/>
      <c r="BS88" s="391"/>
      <c r="BT88" s="391"/>
      <c r="BU88" s="391"/>
      <c r="BV88" s="391"/>
      <c r="BW88" s="391"/>
      <c r="BX88" s="391"/>
      <c r="BY88" s="391"/>
      <c r="BZ88" s="391"/>
      <c r="CA88" s="391"/>
      <c r="CB88" s="391"/>
      <c r="CC88" s="391"/>
      <c r="CD88" s="391"/>
      <c r="CE88" s="391"/>
      <c r="CF88" s="391"/>
      <c r="CG88" s="391"/>
      <c r="CH88" s="391"/>
      <c r="CI88" s="391"/>
      <c r="CJ88" s="391"/>
      <c r="CK88" s="391"/>
      <c r="CL88" s="391"/>
      <c r="CM88" s="391"/>
      <c r="CN88" s="391"/>
      <c r="CO88" s="391"/>
      <c r="CP88" s="391"/>
      <c r="CQ88" s="391"/>
      <c r="CR88" s="391"/>
      <c r="CS88" s="391"/>
      <c r="CT88" s="391"/>
      <c r="CU88" s="391"/>
      <c r="CV88" s="391"/>
      <c r="CW88" s="391"/>
      <c r="CX88" s="391"/>
      <c r="CY88" s="391"/>
    </row>
    <row r="89" spans="1:103" ht="12.6" customHeight="1">
      <c r="A89" s="283" t="s">
        <v>399</v>
      </c>
      <c r="BR89" s="391"/>
      <c r="BS89" s="391"/>
      <c r="BT89" s="391"/>
      <c r="BU89" s="391"/>
      <c r="BV89" s="391"/>
      <c r="BW89" s="391"/>
      <c r="BX89" s="391"/>
      <c r="BY89" s="391"/>
      <c r="BZ89" s="391"/>
      <c r="CA89" s="391"/>
      <c r="CB89" s="391"/>
      <c r="CC89" s="391"/>
      <c r="CD89" s="391"/>
      <c r="CE89" s="391"/>
      <c r="CF89" s="391"/>
      <c r="CG89" s="391"/>
      <c r="CH89" s="391"/>
      <c r="CI89" s="391"/>
      <c r="CJ89" s="391"/>
      <c r="CK89" s="391"/>
      <c r="CL89" s="391"/>
      <c r="CM89" s="391"/>
      <c r="CN89" s="391"/>
      <c r="CO89" s="391"/>
      <c r="CP89" s="391"/>
      <c r="CQ89" s="391"/>
      <c r="CR89" s="391"/>
      <c r="CS89" s="391"/>
      <c r="CT89" s="391"/>
      <c r="CU89" s="391"/>
      <c r="CV89" s="391"/>
      <c r="CW89" s="391"/>
      <c r="CX89" s="391"/>
      <c r="CY89" s="391"/>
    </row>
    <row r="90" spans="1:103" ht="12.6" customHeight="1">
      <c r="A90" s="283" t="s">
        <v>74</v>
      </c>
      <c r="BR90" s="391"/>
      <c r="BS90" s="391"/>
      <c r="BT90" s="391"/>
      <c r="BU90" s="391"/>
      <c r="BV90" s="391"/>
      <c r="BW90" s="391"/>
      <c r="BX90" s="391"/>
      <c r="BY90" s="391"/>
      <c r="BZ90" s="391"/>
      <c r="CA90" s="391"/>
      <c r="CB90" s="391"/>
      <c r="CC90" s="391"/>
      <c r="CD90" s="391"/>
      <c r="CE90" s="391"/>
      <c r="CF90" s="391"/>
      <c r="CG90" s="391"/>
      <c r="CH90" s="391"/>
      <c r="CI90" s="391"/>
      <c r="CJ90" s="391"/>
      <c r="CK90" s="391"/>
      <c r="CL90" s="391"/>
      <c r="CM90" s="391"/>
      <c r="CN90" s="391"/>
      <c r="CO90" s="391"/>
      <c r="CP90" s="391"/>
      <c r="CQ90" s="391"/>
      <c r="CR90" s="391"/>
      <c r="CS90" s="391"/>
      <c r="CT90" s="391"/>
      <c r="CU90" s="391"/>
      <c r="CV90" s="391"/>
      <c r="CW90" s="391"/>
      <c r="CX90" s="391"/>
      <c r="CY90" s="391"/>
    </row>
    <row r="91" spans="1:103" ht="12.6" customHeight="1">
      <c r="BR91" s="391"/>
      <c r="BS91" s="391"/>
      <c r="BT91" s="391"/>
      <c r="BU91" s="391"/>
      <c r="BV91" s="391"/>
      <c r="BW91" s="391"/>
      <c r="BX91" s="391"/>
      <c r="BY91" s="391"/>
      <c r="BZ91" s="391"/>
      <c r="CA91" s="391"/>
      <c r="CB91" s="391"/>
      <c r="CC91" s="391"/>
      <c r="CD91" s="391"/>
      <c r="CE91" s="391"/>
      <c r="CF91" s="391"/>
      <c r="CG91" s="391"/>
      <c r="CH91" s="391"/>
      <c r="CI91" s="391"/>
      <c r="CJ91" s="391"/>
      <c r="CK91" s="391"/>
      <c r="CL91" s="391"/>
      <c r="CM91" s="391"/>
      <c r="CN91" s="391"/>
      <c r="CO91" s="391"/>
      <c r="CP91" s="391"/>
      <c r="CQ91" s="391"/>
      <c r="CR91" s="391"/>
      <c r="CS91" s="391"/>
      <c r="CT91" s="391"/>
      <c r="CU91" s="391"/>
      <c r="CV91" s="391"/>
      <c r="CW91" s="391"/>
      <c r="CX91" s="391"/>
      <c r="CY91" s="391"/>
    </row>
    <row r="92" spans="1:103" ht="12.6" customHeight="1">
      <c r="BR92" s="391"/>
      <c r="BS92" s="391"/>
      <c r="BT92" s="391"/>
      <c r="BU92" s="391"/>
      <c r="BV92" s="391"/>
      <c r="BW92" s="391"/>
      <c r="BX92" s="391"/>
      <c r="BY92" s="391"/>
      <c r="BZ92" s="391"/>
      <c r="CA92" s="391"/>
      <c r="CB92" s="391"/>
      <c r="CC92" s="391"/>
      <c r="CD92" s="391"/>
      <c r="CE92" s="391"/>
      <c r="CF92" s="391"/>
      <c r="CG92" s="391"/>
      <c r="CH92" s="391"/>
      <c r="CI92" s="391"/>
      <c r="CJ92" s="391"/>
      <c r="CK92" s="391"/>
      <c r="CL92" s="391"/>
      <c r="CM92" s="391"/>
      <c r="CN92" s="391"/>
      <c r="CO92" s="391"/>
      <c r="CP92" s="391"/>
      <c r="CQ92" s="391"/>
      <c r="CR92" s="391"/>
      <c r="CS92" s="391"/>
      <c r="CT92" s="391"/>
      <c r="CU92" s="391"/>
      <c r="CV92" s="391"/>
      <c r="CW92" s="391"/>
      <c r="CX92" s="391"/>
      <c r="CY92" s="391"/>
    </row>
    <row r="93" spans="1:103" s="398" customFormat="1" ht="12.6" customHeight="1">
      <c r="A93" s="395"/>
      <c r="B93" s="396"/>
      <c r="C93" s="397"/>
      <c r="D93" s="397"/>
      <c r="E93" s="397"/>
      <c r="F93" s="397"/>
      <c r="G93" s="397"/>
      <c r="H93" s="397"/>
      <c r="I93" s="397"/>
      <c r="J93" s="397"/>
      <c r="K93" s="397"/>
      <c r="L93" s="397"/>
      <c r="M93" s="397"/>
      <c r="N93" s="397"/>
      <c r="O93" s="397"/>
      <c r="P93" s="397"/>
      <c r="Q93" s="397"/>
      <c r="R93" s="397"/>
      <c r="S93" s="397"/>
      <c r="T93" s="397"/>
      <c r="U93" s="397"/>
      <c r="V93" s="397"/>
      <c r="W93" s="397"/>
      <c r="X93" s="397"/>
      <c r="Y93" s="397"/>
      <c r="Z93" s="397"/>
      <c r="AA93" s="397"/>
      <c r="AB93" s="397"/>
      <c r="AC93" s="397"/>
      <c r="AD93" s="397"/>
      <c r="AE93" s="397"/>
      <c r="AF93" s="397"/>
      <c r="AG93" s="397"/>
      <c r="AH93" s="397"/>
      <c r="AI93" s="397"/>
      <c r="AJ93" s="397"/>
      <c r="AK93" s="397"/>
      <c r="AL93" s="397"/>
      <c r="AM93" s="397"/>
      <c r="AN93" s="397"/>
      <c r="AO93" s="397"/>
      <c r="AP93" s="397"/>
      <c r="AQ93" s="397"/>
      <c r="AR93" s="397"/>
      <c r="AS93" s="397"/>
      <c r="AT93" s="397"/>
      <c r="AU93" s="397"/>
      <c r="AV93" s="397"/>
      <c r="AW93" s="397"/>
      <c r="AX93" s="397"/>
      <c r="AY93" s="397"/>
      <c r="AZ93" s="397"/>
      <c r="BA93" s="397"/>
      <c r="BB93" s="397"/>
      <c r="BC93" s="397"/>
      <c r="BD93" s="397"/>
      <c r="BE93" s="397"/>
      <c r="BF93" s="397"/>
      <c r="BG93" s="397"/>
      <c r="BH93" s="397"/>
      <c r="BI93" s="397"/>
      <c r="BJ93" s="397"/>
      <c r="BK93" s="397"/>
      <c r="BL93" s="397"/>
      <c r="BM93" s="397"/>
      <c r="BN93" s="395"/>
    </row>
    <row r="94" spans="1:103" customFormat="1" ht="12.6" customHeight="1">
      <c r="A94" s="63"/>
      <c r="B94" s="165"/>
      <c r="C94" s="191"/>
      <c r="D94" s="191"/>
      <c r="E94" s="191"/>
      <c r="F94" s="191"/>
      <c r="G94" s="191"/>
      <c r="H94" s="192"/>
      <c r="I94" s="191"/>
      <c r="J94" s="187"/>
      <c r="K94" s="187"/>
      <c r="L94" s="187"/>
      <c r="M94" s="191"/>
      <c r="N94" s="191"/>
      <c r="O94" s="191"/>
      <c r="P94" s="191"/>
      <c r="Q94" s="191"/>
      <c r="R94" s="187"/>
      <c r="S94" s="191"/>
      <c r="T94" s="187"/>
      <c r="U94" s="191"/>
      <c r="V94" s="187"/>
      <c r="W94" s="191"/>
      <c r="X94" s="191"/>
      <c r="Y94" s="191"/>
      <c r="Z94" s="191"/>
      <c r="AA94" s="191"/>
      <c r="AB94" s="191"/>
      <c r="AC94" s="191"/>
      <c r="AD94" s="191"/>
      <c r="AE94" s="191"/>
      <c r="AF94" s="191"/>
      <c r="AG94" s="191"/>
      <c r="AH94" s="191"/>
      <c r="AI94" s="191"/>
      <c r="AJ94" s="191"/>
      <c r="AK94" s="191"/>
      <c r="AL94" s="191"/>
      <c r="AM94" s="191"/>
      <c r="AN94" s="191"/>
      <c r="AO94" s="191"/>
      <c r="AP94" s="191"/>
      <c r="AQ94" s="191"/>
      <c r="AR94" s="191"/>
      <c r="AS94" s="191"/>
      <c r="AT94" s="191"/>
      <c r="AU94" s="191"/>
      <c r="AV94" s="191"/>
      <c r="AW94" s="191"/>
      <c r="AX94" s="191"/>
      <c r="AY94" s="191"/>
      <c r="AZ94" s="191"/>
      <c r="BA94" s="191"/>
      <c r="BB94" s="191"/>
      <c r="BC94" s="191"/>
      <c r="BD94" s="191"/>
      <c r="BE94" s="191"/>
      <c r="BF94" s="191"/>
      <c r="BG94" s="191"/>
      <c r="BH94" s="191"/>
      <c r="BI94" s="191"/>
      <c r="BJ94" s="165"/>
      <c r="BK94" s="191"/>
      <c r="BL94" s="165"/>
      <c r="BM94" s="63"/>
      <c r="BN94" s="63"/>
    </row>
    <row r="95" spans="1:103">
      <c r="BR95" s="391"/>
      <c r="BS95" s="391"/>
      <c r="BT95" s="391"/>
      <c r="BU95" s="391"/>
      <c r="BV95" s="391"/>
      <c r="BW95" s="391"/>
      <c r="BX95" s="391"/>
      <c r="BY95" s="391"/>
      <c r="BZ95" s="391"/>
      <c r="CA95" s="391"/>
      <c r="CB95" s="391"/>
      <c r="CC95" s="391"/>
      <c r="CD95" s="391"/>
      <c r="CE95" s="391"/>
      <c r="CF95" s="391"/>
      <c r="CG95" s="391"/>
      <c r="CH95" s="391"/>
      <c r="CI95" s="391"/>
      <c r="CJ95" s="391"/>
      <c r="CK95" s="391"/>
      <c r="CL95" s="391"/>
      <c r="CM95" s="391"/>
      <c r="CN95" s="391"/>
      <c r="CO95" s="391"/>
      <c r="CP95" s="391"/>
      <c r="CQ95" s="391"/>
      <c r="CR95" s="391"/>
      <c r="CS95" s="391"/>
      <c r="CT95" s="391"/>
      <c r="CU95" s="391"/>
      <c r="CV95" s="391"/>
      <c r="CW95" s="391"/>
      <c r="CX95" s="391"/>
      <c r="CY95" s="391"/>
    </row>
    <row r="96" spans="1:103">
      <c r="BR96" s="391"/>
      <c r="BS96" s="391"/>
      <c r="BT96" s="391"/>
      <c r="BU96" s="391"/>
      <c r="BV96" s="391"/>
      <c r="BW96" s="391"/>
      <c r="BX96" s="391"/>
      <c r="BY96" s="391"/>
      <c r="BZ96" s="391"/>
      <c r="CA96" s="391"/>
      <c r="CB96" s="391"/>
      <c r="CC96" s="391"/>
      <c r="CD96" s="391"/>
      <c r="CE96" s="391"/>
      <c r="CF96" s="391"/>
      <c r="CG96" s="391"/>
      <c r="CH96" s="391"/>
      <c r="CI96" s="391"/>
      <c r="CJ96" s="391"/>
      <c r="CK96" s="391"/>
      <c r="CL96" s="391"/>
      <c r="CM96" s="391"/>
      <c r="CN96" s="391"/>
      <c r="CO96" s="391"/>
      <c r="CP96" s="391"/>
      <c r="CQ96" s="391"/>
      <c r="CR96" s="391"/>
      <c r="CS96" s="391"/>
      <c r="CT96" s="391"/>
      <c r="CU96" s="391"/>
      <c r="CV96" s="391"/>
      <c r="CW96" s="391"/>
      <c r="CX96" s="391"/>
      <c r="CY96" s="391"/>
    </row>
    <row r="97" spans="70:103">
      <c r="BR97" s="391"/>
      <c r="BS97" s="391"/>
      <c r="BT97" s="391"/>
      <c r="BU97" s="391"/>
      <c r="BV97" s="391"/>
      <c r="BW97" s="391"/>
      <c r="BX97" s="391"/>
      <c r="BY97" s="391"/>
      <c r="BZ97" s="391"/>
      <c r="CA97" s="391"/>
      <c r="CB97" s="391"/>
      <c r="CC97" s="391"/>
      <c r="CD97" s="391"/>
      <c r="CE97" s="391"/>
      <c r="CF97" s="391"/>
      <c r="CG97" s="391"/>
      <c r="CH97" s="391"/>
      <c r="CI97" s="391"/>
      <c r="CJ97" s="391"/>
      <c r="CK97" s="391"/>
      <c r="CL97" s="391"/>
      <c r="CM97" s="391"/>
      <c r="CN97" s="391"/>
      <c r="CO97" s="391"/>
      <c r="CP97" s="391"/>
      <c r="CQ97" s="391"/>
      <c r="CR97" s="391"/>
      <c r="CS97" s="391"/>
      <c r="CT97" s="391"/>
      <c r="CU97" s="391"/>
      <c r="CV97" s="391"/>
      <c r="CW97" s="391"/>
      <c r="CX97" s="391"/>
      <c r="CY97" s="391"/>
    </row>
    <row r="98" spans="70:103">
      <c r="BR98" s="391"/>
      <c r="BS98" s="391"/>
      <c r="BT98" s="391"/>
      <c r="BU98" s="391"/>
      <c r="BV98" s="391"/>
      <c r="BW98" s="391"/>
      <c r="BX98" s="391"/>
      <c r="BY98" s="391"/>
      <c r="BZ98" s="391"/>
      <c r="CA98" s="391"/>
      <c r="CB98" s="391"/>
      <c r="CC98" s="391"/>
      <c r="CD98" s="391"/>
      <c r="CE98" s="391"/>
      <c r="CF98" s="391"/>
      <c r="CG98" s="391"/>
      <c r="CH98" s="391"/>
      <c r="CI98" s="391"/>
      <c r="CJ98" s="391"/>
      <c r="CK98" s="391"/>
      <c r="CL98" s="391"/>
      <c r="CM98" s="391"/>
      <c r="CN98" s="391"/>
      <c r="CO98" s="391"/>
      <c r="CP98" s="391"/>
      <c r="CQ98" s="391"/>
      <c r="CR98" s="391"/>
      <c r="CS98" s="391"/>
      <c r="CT98" s="391"/>
      <c r="CU98" s="391"/>
      <c r="CV98" s="391"/>
      <c r="CW98" s="391"/>
      <c r="CX98" s="391"/>
      <c r="CY98" s="391"/>
    </row>
    <row r="99" spans="70:103">
      <c r="BR99" s="391"/>
      <c r="BS99" s="391"/>
      <c r="BT99" s="391"/>
      <c r="BU99" s="391"/>
      <c r="BV99" s="391"/>
      <c r="BW99" s="391"/>
      <c r="BX99" s="391"/>
      <c r="BY99" s="391"/>
      <c r="BZ99" s="391"/>
      <c r="CA99" s="391"/>
      <c r="CB99" s="391"/>
      <c r="CC99" s="391"/>
      <c r="CD99" s="391"/>
      <c r="CE99" s="391"/>
      <c r="CF99" s="391"/>
      <c r="CG99" s="391"/>
      <c r="CH99" s="391"/>
      <c r="CI99" s="391"/>
      <c r="CJ99" s="391"/>
      <c r="CK99" s="391"/>
      <c r="CL99" s="391"/>
      <c r="CM99" s="391"/>
      <c r="CN99" s="391"/>
      <c r="CO99" s="391"/>
      <c r="CP99" s="391"/>
      <c r="CQ99" s="391"/>
      <c r="CR99" s="391"/>
      <c r="CS99" s="391"/>
      <c r="CT99" s="391"/>
      <c r="CU99" s="391"/>
      <c r="CV99" s="391"/>
      <c r="CW99" s="391"/>
      <c r="CX99" s="391"/>
      <c r="CY99" s="391"/>
    </row>
    <row r="100" spans="70:103">
      <c r="BR100" s="391"/>
      <c r="BS100" s="391"/>
      <c r="BT100" s="391"/>
      <c r="BU100" s="391"/>
      <c r="BV100" s="391"/>
      <c r="BW100" s="391"/>
      <c r="BX100" s="391"/>
      <c r="BY100" s="391"/>
      <c r="BZ100" s="391"/>
      <c r="CA100" s="391"/>
      <c r="CB100" s="391"/>
      <c r="CC100" s="391"/>
      <c r="CD100" s="391"/>
      <c r="CE100" s="391"/>
      <c r="CF100" s="391"/>
      <c r="CG100" s="391"/>
      <c r="CH100" s="391"/>
      <c r="CI100" s="391"/>
      <c r="CJ100" s="391"/>
      <c r="CK100" s="391"/>
      <c r="CL100" s="391"/>
      <c r="CM100" s="391"/>
      <c r="CN100" s="391"/>
      <c r="CO100" s="391"/>
      <c r="CP100" s="391"/>
      <c r="CQ100" s="391"/>
      <c r="CR100" s="391"/>
      <c r="CS100" s="391"/>
      <c r="CT100" s="391"/>
      <c r="CU100" s="391"/>
      <c r="CV100" s="391"/>
      <c r="CW100" s="391"/>
      <c r="CX100" s="391"/>
      <c r="CY100" s="391"/>
    </row>
    <row r="101" spans="70:103">
      <c r="BR101" s="391"/>
      <c r="BS101" s="391"/>
      <c r="BT101" s="391"/>
      <c r="BU101" s="391"/>
      <c r="BV101" s="391"/>
      <c r="BW101" s="391"/>
      <c r="BX101" s="391"/>
      <c r="BY101" s="391"/>
      <c r="BZ101" s="391"/>
      <c r="CA101" s="391"/>
      <c r="CB101" s="391"/>
      <c r="CC101" s="391"/>
      <c r="CD101" s="391"/>
      <c r="CE101" s="391"/>
      <c r="CF101" s="391"/>
      <c r="CG101" s="391"/>
      <c r="CH101" s="391"/>
      <c r="CI101" s="391"/>
      <c r="CJ101" s="391"/>
      <c r="CK101" s="391"/>
      <c r="CL101" s="391"/>
      <c r="CM101" s="391"/>
      <c r="CN101" s="391"/>
      <c r="CO101" s="391"/>
      <c r="CP101" s="391"/>
      <c r="CQ101" s="391"/>
      <c r="CR101" s="391"/>
      <c r="CS101" s="391"/>
      <c r="CT101" s="391"/>
      <c r="CU101" s="391"/>
      <c r="CV101" s="391"/>
      <c r="CW101" s="391"/>
      <c r="CX101" s="391"/>
      <c r="CY101" s="391"/>
    </row>
    <row r="102" spans="70:103">
      <c r="BR102" s="391"/>
      <c r="BS102" s="391"/>
      <c r="BT102" s="391"/>
      <c r="BU102" s="391"/>
      <c r="BV102" s="391"/>
      <c r="BW102" s="391"/>
      <c r="BX102" s="391"/>
      <c r="BY102" s="391"/>
      <c r="BZ102" s="391"/>
      <c r="CA102" s="391"/>
      <c r="CB102" s="391"/>
      <c r="CC102" s="391"/>
      <c r="CD102" s="391"/>
      <c r="CE102" s="391"/>
      <c r="CF102" s="391"/>
      <c r="CG102" s="391"/>
      <c r="CH102" s="391"/>
      <c r="CI102" s="391"/>
      <c r="CJ102" s="391"/>
      <c r="CK102" s="391"/>
      <c r="CL102" s="391"/>
      <c r="CM102" s="391"/>
      <c r="CN102" s="391"/>
      <c r="CO102" s="391"/>
      <c r="CP102" s="391"/>
      <c r="CQ102" s="391"/>
      <c r="CR102" s="391"/>
      <c r="CS102" s="391"/>
      <c r="CT102" s="391"/>
      <c r="CU102" s="391"/>
      <c r="CV102" s="391"/>
      <c r="CW102" s="391"/>
      <c r="CX102" s="391"/>
      <c r="CY102" s="391"/>
    </row>
    <row r="103" spans="70:103">
      <c r="BR103" s="391"/>
      <c r="BS103" s="391"/>
      <c r="BT103" s="391"/>
      <c r="BU103" s="391"/>
      <c r="BV103" s="391"/>
      <c r="BW103" s="391"/>
      <c r="BX103" s="391"/>
      <c r="BY103" s="391"/>
      <c r="BZ103" s="391"/>
      <c r="CA103" s="391"/>
      <c r="CB103" s="391"/>
      <c r="CC103" s="391"/>
      <c r="CD103" s="391"/>
      <c r="CE103" s="391"/>
      <c r="CF103" s="391"/>
      <c r="CG103" s="391"/>
      <c r="CH103" s="391"/>
      <c r="CI103" s="391"/>
      <c r="CJ103" s="391"/>
      <c r="CK103" s="391"/>
      <c r="CL103" s="391"/>
      <c r="CM103" s="391"/>
      <c r="CN103" s="391"/>
      <c r="CO103" s="391"/>
      <c r="CP103" s="391"/>
      <c r="CQ103" s="391"/>
      <c r="CR103" s="391"/>
      <c r="CS103" s="391"/>
      <c r="CT103" s="391"/>
      <c r="CU103" s="391"/>
      <c r="CV103" s="391"/>
      <c r="CW103" s="391"/>
      <c r="CX103" s="391"/>
      <c r="CY103" s="391"/>
    </row>
    <row r="104" spans="70:103">
      <c r="BR104" s="391"/>
      <c r="BS104" s="391"/>
      <c r="BT104" s="391"/>
      <c r="BU104" s="391"/>
      <c r="BV104" s="391"/>
      <c r="BW104" s="391"/>
      <c r="BX104" s="391"/>
      <c r="BY104" s="391"/>
      <c r="BZ104" s="391"/>
      <c r="CA104" s="391"/>
      <c r="CB104" s="391"/>
      <c r="CC104" s="391"/>
      <c r="CD104" s="391"/>
      <c r="CE104" s="391"/>
      <c r="CF104" s="391"/>
      <c r="CG104" s="391"/>
      <c r="CH104" s="391"/>
      <c r="CI104" s="391"/>
      <c r="CJ104" s="391"/>
      <c r="CK104" s="391"/>
      <c r="CL104" s="391"/>
      <c r="CM104" s="391"/>
      <c r="CN104" s="391"/>
      <c r="CO104" s="391"/>
      <c r="CP104" s="391"/>
      <c r="CQ104" s="391"/>
      <c r="CR104" s="391"/>
      <c r="CS104" s="391"/>
      <c r="CT104" s="391"/>
      <c r="CU104" s="391"/>
      <c r="CV104" s="391"/>
      <c r="CW104" s="391"/>
      <c r="CX104" s="391"/>
      <c r="CY104" s="391"/>
    </row>
    <row r="105" spans="70:103">
      <c r="BR105" s="391"/>
      <c r="BS105" s="391"/>
      <c r="BT105" s="391"/>
      <c r="BU105" s="391"/>
      <c r="BV105" s="391"/>
      <c r="BW105" s="391"/>
      <c r="BX105" s="391"/>
      <c r="BY105" s="391"/>
      <c r="BZ105" s="391"/>
      <c r="CA105" s="391"/>
      <c r="CB105" s="391"/>
      <c r="CC105" s="391"/>
      <c r="CD105" s="391"/>
      <c r="CE105" s="391"/>
      <c r="CF105" s="391"/>
      <c r="CG105" s="391"/>
      <c r="CH105" s="391"/>
      <c r="CI105" s="391"/>
      <c r="CJ105" s="391"/>
      <c r="CK105" s="391"/>
      <c r="CL105" s="391"/>
      <c r="CM105" s="391"/>
      <c r="CN105" s="391"/>
      <c r="CO105" s="391"/>
      <c r="CP105" s="391"/>
      <c r="CQ105" s="391"/>
      <c r="CR105" s="391"/>
      <c r="CS105" s="391"/>
      <c r="CT105" s="391"/>
      <c r="CU105" s="391"/>
      <c r="CV105" s="391"/>
      <c r="CW105" s="391"/>
      <c r="CX105" s="391"/>
      <c r="CY105" s="391"/>
    </row>
    <row r="106" spans="70:103">
      <c r="BR106" s="391"/>
      <c r="BS106" s="391"/>
      <c r="BT106" s="391"/>
      <c r="BU106" s="391"/>
      <c r="BV106" s="391"/>
      <c r="BW106" s="391"/>
      <c r="BX106" s="391"/>
      <c r="BY106" s="391"/>
      <c r="BZ106" s="391"/>
      <c r="CA106" s="391"/>
      <c r="CB106" s="391"/>
      <c r="CC106" s="391"/>
      <c r="CD106" s="391"/>
      <c r="CE106" s="391"/>
      <c r="CF106" s="391"/>
      <c r="CG106" s="391"/>
      <c r="CH106" s="391"/>
      <c r="CI106" s="391"/>
      <c r="CJ106" s="391"/>
      <c r="CK106" s="391"/>
      <c r="CL106" s="391"/>
      <c r="CM106" s="391"/>
      <c r="CN106" s="391"/>
      <c r="CO106" s="391"/>
      <c r="CP106" s="391"/>
      <c r="CQ106" s="391"/>
      <c r="CR106" s="391"/>
      <c r="CS106" s="391"/>
      <c r="CT106" s="391"/>
      <c r="CU106" s="391"/>
      <c r="CV106" s="391"/>
      <c r="CW106" s="391"/>
      <c r="CX106" s="391"/>
      <c r="CY106" s="391"/>
    </row>
    <row r="107" spans="70:103">
      <c r="BR107" s="391"/>
      <c r="BS107" s="391"/>
      <c r="BT107" s="391"/>
      <c r="BU107" s="391"/>
      <c r="BV107" s="391"/>
      <c r="BW107" s="391"/>
      <c r="BX107" s="391"/>
      <c r="BY107" s="391"/>
      <c r="BZ107" s="391"/>
      <c r="CA107" s="391"/>
      <c r="CB107" s="391"/>
      <c r="CC107" s="391"/>
      <c r="CD107" s="391"/>
      <c r="CE107" s="391"/>
      <c r="CF107" s="391"/>
      <c r="CG107" s="391"/>
      <c r="CH107" s="391"/>
      <c r="CI107" s="391"/>
      <c r="CJ107" s="391"/>
      <c r="CK107" s="391"/>
      <c r="CL107" s="391"/>
      <c r="CM107" s="391"/>
      <c r="CN107" s="391"/>
      <c r="CO107" s="391"/>
      <c r="CP107" s="391"/>
      <c r="CQ107" s="391"/>
      <c r="CR107" s="391"/>
      <c r="CS107" s="391"/>
      <c r="CT107" s="391"/>
      <c r="CU107" s="391"/>
      <c r="CV107" s="391"/>
      <c r="CW107" s="391"/>
      <c r="CX107" s="391"/>
      <c r="CY107" s="391"/>
    </row>
    <row r="108" spans="70:103">
      <c r="BR108" s="391"/>
      <c r="BS108" s="391"/>
      <c r="BT108" s="391"/>
      <c r="BU108" s="391"/>
      <c r="BV108" s="391"/>
      <c r="BW108" s="391"/>
      <c r="BX108" s="391"/>
      <c r="BY108" s="391"/>
      <c r="BZ108" s="391"/>
      <c r="CA108" s="391"/>
      <c r="CB108" s="391"/>
      <c r="CC108" s="391"/>
      <c r="CD108" s="391"/>
      <c r="CE108" s="391"/>
      <c r="CF108" s="391"/>
      <c r="CG108" s="391"/>
      <c r="CH108" s="391"/>
      <c r="CI108" s="391"/>
      <c r="CJ108" s="391"/>
      <c r="CK108" s="391"/>
      <c r="CL108" s="391"/>
      <c r="CM108" s="391"/>
      <c r="CN108" s="391"/>
      <c r="CO108" s="391"/>
      <c r="CP108" s="391"/>
      <c r="CQ108" s="391"/>
      <c r="CR108" s="391"/>
      <c r="CS108" s="391"/>
      <c r="CT108" s="391"/>
      <c r="CU108" s="391"/>
      <c r="CV108" s="391"/>
      <c r="CW108" s="391"/>
      <c r="CX108" s="391"/>
      <c r="CY108" s="391"/>
    </row>
    <row r="109" spans="70:103">
      <c r="BR109" s="391"/>
      <c r="BS109" s="391"/>
      <c r="BT109" s="391"/>
      <c r="BU109" s="391"/>
      <c r="BV109" s="391"/>
      <c r="BW109" s="391"/>
      <c r="BX109" s="391"/>
      <c r="BY109" s="391"/>
      <c r="BZ109" s="391"/>
      <c r="CA109" s="391"/>
      <c r="CB109" s="391"/>
      <c r="CC109" s="391"/>
      <c r="CD109" s="391"/>
      <c r="CE109" s="391"/>
      <c r="CF109" s="391"/>
      <c r="CG109" s="391"/>
      <c r="CH109" s="391"/>
      <c r="CI109" s="391"/>
      <c r="CJ109" s="391"/>
      <c r="CK109" s="391"/>
      <c r="CL109" s="391"/>
      <c r="CM109" s="391"/>
      <c r="CN109" s="391"/>
      <c r="CO109" s="391"/>
      <c r="CP109" s="391"/>
      <c r="CQ109" s="391"/>
      <c r="CR109" s="391"/>
      <c r="CS109" s="391"/>
      <c r="CT109" s="391"/>
      <c r="CU109" s="391"/>
      <c r="CV109" s="391"/>
      <c r="CW109" s="391"/>
      <c r="CX109" s="391"/>
      <c r="CY109" s="391"/>
    </row>
    <row r="110" spans="70:103">
      <c r="BR110" s="391"/>
      <c r="BS110" s="391"/>
      <c r="BT110" s="391"/>
      <c r="BU110" s="391"/>
      <c r="BV110" s="391"/>
      <c r="BW110" s="391"/>
      <c r="BX110" s="391"/>
      <c r="BY110" s="391"/>
      <c r="BZ110" s="391"/>
      <c r="CA110" s="391"/>
      <c r="CB110" s="391"/>
      <c r="CC110" s="391"/>
      <c r="CD110" s="391"/>
      <c r="CE110" s="391"/>
      <c r="CF110" s="391"/>
      <c r="CG110" s="391"/>
      <c r="CH110" s="391"/>
      <c r="CI110" s="391"/>
      <c r="CJ110" s="391"/>
      <c r="CK110" s="391"/>
      <c r="CL110" s="391"/>
      <c r="CM110" s="391"/>
      <c r="CN110" s="391"/>
      <c r="CO110" s="391"/>
      <c r="CP110" s="391"/>
      <c r="CQ110" s="391"/>
      <c r="CR110" s="391"/>
      <c r="CS110" s="391"/>
      <c r="CT110" s="391"/>
      <c r="CU110" s="391"/>
      <c r="CV110" s="391"/>
      <c r="CW110" s="391"/>
      <c r="CX110" s="391"/>
      <c r="CY110" s="391"/>
    </row>
    <row r="111" spans="70:103">
      <c r="BR111" s="391"/>
      <c r="BS111" s="391"/>
      <c r="BT111" s="391"/>
      <c r="BU111" s="391"/>
      <c r="BV111" s="391"/>
      <c r="BW111" s="391"/>
      <c r="BX111" s="391"/>
      <c r="BY111" s="391"/>
      <c r="BZ111" s="391"/>
      <c r="CA111" s="391"/>
      <c r="CB111" s="391"/>
      <c r="CC111" s="391"/>
      <c r="CD111" s="391"/>
      <c r="CE111" s="391"/>
      <c r="CF111" s="391"/>
      <c r="CG111" s="391"/>
      <c r="CH111" s="391"/>
      <c r="CI111" s="391"/>
      <c r="CJ111" s="391"/>
      <c r="CK111" s="391"/>
      <c r="CL111" s="391"/>
      <c r="CM111" s="391"/>
      <c r="CN111" s="391"/>
      <c r="CO111" s="391"/>
      <c r="CP111" s="391"/>
      <c r="CQ111" s="391"/>
      <c r="CR111" s="391"/>
      <c r="CS111" s="391"/>
      <c r="CT111" s="391"/>
      <c r="CU111" s="391"/>
      <c r="CV111" s="391"/>
      <c r="CW111" s="391"/>
      <c r="CX111" s="391"/>
      <c r="CY111" s="391"/>
    </row>
    <row r="112" spans="70:103">
      <c r="BR112" s="391"/>
      <c r="BS112" s="391"/>
      <c r="BT112" s="391"/>
      <c r="BU112" s="391"/>
      <c r="BV112" s="391"/>
      <c r="BW112" s="391"/>
      <c r="BX112" s="391"/>
      <c r="BY112" s="391"/>
      <c r="BZ112" s="391"/>
      <c r="CA112" s="391"/>
      <c r="CB112" s="391"/>
      <c r="CC112" s="391"/>
      <c r="CD112" s="391"/>
      <c r="CE112" s="391"/>
      <c r="CF112" s="391"/>
      <c r="CG112" s="391"/>
      <c r="CH112" s="391"/>
      <c r="CI112" s="391"/>
      <c r="CJ112" s="391"/>
      <c r="CK112" s="391"/>
      <c r="CL112" s="391"/>
      <c r="CM112" s="391"/>
      <c r="CN112" s="391"/>
      <c r="CO112" s="391"/>
      <c r="CP112" s="391"/>
      <c r="CQ112" s="391"/>
      <c r="CR112" s="391"/>
      <c r="CS112" s="391"/>
      <c r="CT112" s="391"/>
      <c r="CU112" s="391"/>
      <c r="CV112" s="391"/>
      <c r="CW112" s="391"/>
      <c r="CX112" s="391"/>
      <c r="CY112" s="391"/>
    </row>
    <row r="113" spans="70:103">
      <c r="BR113" s="391"/>
      <c r="BS113" s="391"/>
      <c r="BT113" s="391"/>
      <c r="BU113" s="391"/>
      <c r="BV113" s="391"/>
      <c r="BW113" s="391"/>
      <c r="BX113" s="391"/>
      <c r="BY113" s="391"/>
      <c r="BZ113" s="391"/>
      <c r="CA113" s="391"/>
      <c r="CB113" s="391"/>
      <c r="CC113" s="391"/>
      <c r="CD113" s="391"/>
      <c r="CE113" s="391"/>
      <c r="CF113" s="391"/>
      <c r="CG113" s="391"/>
      <c r="CH113" s="391"/>
      <c r="CI113" s="391"/>
      <c r="CJ113" s="391"/>
      <c r="CK113" s="391"/>
      <c r="CL113" s="391"/>
      <c r="CM113" s="391"/>
      <c r="CN113" s="391"/>
      <c r="CO113" s="391"/>
      <c r="CP113" s="391"/>
      <c r="CQ113" s="391"/>
      <c r="CR113" s="391"/>
      <c r="CS113" s="391"/>
      <c r="CT113" s="391"/>
      <c r="CU113" s="391"/>
      <c r="CV113" s="391"/>
      <c r="CW113" s="391"/>
      <c r="CX113" s="391"/>
      <c r="CY113" s="391"/>
    </row>
    <row r="114" spans="70:103">
      <c r="BR114" s="391"/>
      <c r="BS114" s="391"/>
      <c r="BT114" s="391"/>
      <c r="BU114" s="391"/>
      <c r="BV114" s="391"/>
      <c r="BW114" s="391"/>
      <c r="BX114" s="391"/>
      <c r="BY114" s="391"/>
      <c r="BZ114" s="391"/>
      <c r="CA114" s="391"/>
      <c r="CB114" s="391"/>
      <c r="CC114" s="391"/>
      <c r="CD114" s="391"/>
      <c r="CE114" s="391"/>
      <c r="CF114" s="391"/>
      <c r="CG114" s="391"/>
      <c r="CH114" s="391"/>
      <c r="CI114" s="391"/>
      <c r="CJ114" s="391"/>
      <c r="CK114" s="391"/>
      <c r="CL114" s="391"/>
      <c r="CM114" s="391"/>
      <c r="CN114" s="391"/>
      <c r="CO114" s="391"/>
      <c r="CP114" s="391"/>
      <c r="CQ114" s="391"/>
      <c r="CR114" s="391"/>
      <c r="CS114" s="391"/>
      <c r="CT114" s="391"/>
      <c r="CU114" s="391"/>
      <c r="CV114" s="391"/>
      <c r="CW114" s="391"/>
      <c r="CX114" s="391"/>
      <c r="CY114" s="391"/>
    </row>
    <row r="115" spans="70:103">
      <c r="BR115" s="391"/>
      <c r="BS115" s="391"/>
      <c r="BT115" s="391"/>
      <c r="BU115" s="391"/>
      <c r="BV115" s="391"/>
      <c r="BW115" s="391"/>
      <c r="BX115" s="391"/>
      <c r="BY115" s="391"/>
      <c r="BZ115" s="391"/>
      <c r="CA115" s="391"/>
      <c r="CB115" s="391"/>
      <c r="CC115" s="391"/>
      <c r="CD115" s="391"/>
      <c r="CE115" s="391"/>
      <c r="CF115" s="391"/>
      <c r="CG115" s="391"/>
      <c r="CH115" s="391"/>
      <c r="CI115" s="391"/>
      <c r="CJ115" s="391"/>
      <c r="CK115" s="391"/>
      <c r="CL115" s="391"/>
      <c r="CM115" s="391"/>
      <c r="CN115" s="391"/>
      <c r="CO115" s="391"/>
      <c r="CP115" s="391"/>
      <c r="CQ115" s="391"/>
      <c r="CR115" s="391"/>
      <c r="CS115" s="391"/>
      <c r="CT115" s="391"/>
      <c r="CU115" s="391"/>
      <c r="CV115" s="391"/>
      <c r="CW115" s="391"/>
      <c r="CX115" s="391"/>
      <c r="CY115" s="391"/>
    </row>
    <row r="116" spans="70:103">
      <c r="BR116" s="391"/>
      <c r="BS116" s="391"/>
      <c r="BT116" s="391"/>
      <c r="BU116" s="391"/>
      <c r="BV116" s="391"/>
      <c r="BW116" s="391"/>
      <c r="BX116" s="391"/>
      <c r="BY116" s="391"/>
      <c r="BZ116" s="391"/>
      <c r="CA116" s="391"/>
      <c r="CB116" s="391"/>
      <c r="CC116" s="391"/>
      <c r="CD116" s="391"/>
      <c r="CE116" s="391"/>
      <c r="CF116" s="391"/>
      <c r="CG116" s="391"/>
      <c r="CH116" s="391"/>
      <c r="CI116" s="391"/>
      <c r="CJ116" s="391"/>
      <c r="CK116" s="391"/>
      <c r="CL116" s="391"/>
      <c r="CM116" s="391"/>
      <c r="CN116" s="391"/>
      <c r="CO116" s="391"/>
      <c r="CP116" s="391"/>
      <c r="CQ116" s="391"/>
      <c r="CR116" s="391"/>
      <c r="CS116" s="391"/>
      <c r="CT116" s="391"/>
      <c r="CU116" s="391"/>
      <c r="CV116" s="391"/>
      <c r="CW116" s="391"/>
      <c r="CX116" s="391"/>
      <c r="CY116" s="391"/>
    </row>
    <row r="117" spans="70:103">
      <c r="BR117" s="391"/>
      <c r="BS117" s="391"/>
      <c r="BT117" s="391"/>
      <c r="BU117" s="391"/>
      <c r="BV117" s="391"/>
      <c r="BW117" s="391"/>
      <c r="BX117" s="391"/>
      <c r="BY117" s="391"/>
      <c r="BZ117" s="391"/>
      <c r="CA117" s="391"/>
      <c r="CB117" s="391"/>
      <c r="CC117" s="391"/>
      <c r="CD117" s="391"/>
      <c r="CE117" s="391"/>
      <c r="CF117" s="391"/>
      <c r="CG117" s="391"/>
      <c r="CH117" s="391"/>
      <c r="CI117" s="391"/>
      <c r="CJ117" s="391"/>
      <c r="CK117" s="391"/>
      <c r="CL117" s="391"/>
      <c r="CM117" s="391"/>
      <c r="CN117" s="391"/>
      <c r="CO117" s="391"/>
      <c r="CP117" s="391"/>
      <c r="CQ117" s="391"/>
      <c r="CR117" s="391"/>
      <c r="CS117" s="391"/>
      <c r="CT117" s="391"/>
      <c r="CU117" s="391"/>
      <c r="CV117" s="391"/>
      <c r="CW117" s="391"/>
      <c r="CX117" s="391"/>
      <c r="CY117" s="391"/>
    </row>
    <row r="118" spans="70:103">
      <c r="BR118" s="391"/>
      <c r="BS118" s="391"/>
      <c r="BT118" s="391"/>
      <c r="BU118" s="391"/>
      <c r="BV118" s="391"/>
      <c r="BW118" s="391"/>
      <c r="BX118" s="391"/>
      <c r="BY118" s="391"/>
      <c r="BZ118" s="391"/>
      <c r="CA118" s="391"/>
      <c r="CB118" s="391"/>
      <c r="CC118" s="391"/>
      <c r="CD118" s="391"/>
      <c r="CE118" s="391"/>
      <c r="CF118" s="391"/>
      <c r="CG118" s="391"/>
      <c r="CH118" s="391"/>
      <c r="CI118" s="391"/>
      <c r="CJ118" s="391"/>
      <c r="CK118" s="391"/>
      <c r="CL118" s="391"/>
      <c r="CM118" s="391"/>
      <c r="CN118" s="391"/>
      <c r="CO118" s="391"/>
      <c r="CP118" s="391"/>
      <c r="CQ118" s="391"/>
      <c r="CR118" s="391"/>
      <c r="CS118" s="391"/>
      <c r="CT118" s="391"/>
      <c r="CU118" s="391"/>
      <c r="CV118" s="391"/>
      <c r="CW118" s="391"/>
      <c r="CX118" s="391"/>
      <c r="CY118" s="391"/>
    </row>
    <row r="119" spans="70:103">
      <c r="BR119" s="391"/>
      <c r="BS119" s="391"/>
      <c r="BT119" s="391"/>
      <c r="BU119" s="391"/>
      <c r="BV119" s="391"/>
      <c r="BW119" s="391"/>
      <c r="BX119" s="391"/>
      <c r="BY119" s="391"/>
      <c r="BZ119" s="391"/>
      <c r="CA119" s="391"/>
      <c r="CB119" s="391"/>
      <c r="CC119" s="391"/>
      <c r="CD119" s="391"/>
      <c r="CE119" s="391"/>
      <c r="CF119" s="391"/>
      <c r="CG119" s="391"/>
      <c r="CH119" s="391"/>
      <c r="CI119" s="391"/>
      <c r="CJ119" s="391"/>
      <c r="CK119" s="391"/>
      <c r="CL119" s="391"/>
      <c r="CM119" s="391"/>
      <c r="CN119" s="391"/>
      <c r="CO119" s="391"/>
      <c r="CP119" s="391"/>
      <c r="CQ119" s="391"/>
      <c r="CR119" s="391"/>
      <c r="CS119" s="391"/>
      <c r="CT119" s="391"/>
      <c r="CU119" s="391"/>
      <c r="CV119" s="391"/>
      <c r="CW119" s="391"/>
      <c r="CX119" s="391"/>
      <c r="CY119" s="391"/>
    </row>
    <row r="120" spans="70:103">
      <c r="BR120" s="391"/>
      <c r="BS120" s="391"/>
      <c r="BT120" s="391"/>
      <c r="BU120" s="391"/>
      <c r="BV120" s="391"/>
      <c r="BW120" s="391"/>
      <c r="BX120" s="391"/>
      <c r="BY120" s="391"/>
      <c r="BZ120" s="391"/>
      <c r="CA120" s="391"/>
      <c r="CB120" s="391"/>
      <c r="CC120" s="391"/>
      <c r="CD120" s="391"/>
      <c r="CE120" s="391"/>
      <c r="CF120" s="391"/>
      <c r="CG120" s="391"/>
      <c r="CH120" s="391"/>
      <c r="CI120" s="391"/>
      <c r="CJ120" s="391"/>
      <c r="CK120" s="391"/>
      <c r="CL120" s="391"/>
      <c r="CM120" s="391"/>
      <c r="CN120" s="391"/>
      <c r="CO120" s="391"/>
      <c r="CP120" s="391"/>
      <c r="CQ120" s="391"/>
      <c r="CR120" s="391"/>
      <c r="CS120" s="391"/>
      <c r="CT120" s="391"/>
      <c r="CU120" s="391"/>
      <c r="CV120" s="391"/>
      <c r="CW120" s="391"/>
      <c r="CX120" s="391"/>
      <c r="CY120" s="391"/>
    </row>
    <row r="121" spans="70:103">
      <c r="BR121" s="391"/>
      <c r="BS121" s="391"/>
      <c r="BT121" s="391"/>
      <c r="BU121" s="391"/>
      <c r="BV121" s="391"/>
      <c r="BW121" s="391"/>
      <c r="BX121" s="391"/>
      <c r="BY121" s="391"/>
      <c r="BZ121" s="391"/>
      <c r="CA121" s="391"/>
      <c r="CB121" s="391"/>
      <c r="CC121" s="391"/>
      <c r="CD121" s="391"/>
      <c r="CE121" s="391"/>
      <c r="CF121" s="391"/>
      <c r="CG121" s="391"/>
      <c r="CH121" s="391"/>
      <c r="CI121" s="391"/>
      <c r="CJ121" s="391"/>
      <c r="CK121" s="391"/>
      <c r="CL121" s="391"/>
      <c r="CM121" s="391"/>
      <c r="CN121" s="391"/>
      <c r="CO121" s="391"/>
      <c r="CP121" s="391"/>
      <c r="CQ121" s="391"/>
      <c r="CR121" s="391"/>
      <c r="CS121" s="391"/>
      <c r="CT121" s="391"/>
      <c r="CU121" s="391"/>
      <c r="CV121" s="391"/>
      <c r="CW121" s="391"/>
      <c r="CX121" s="391"/>
      <c r="CY121" s="391"/>
    </row>
    <row r="122" spans="70:103">
      <c r="BR122" s="391"/>
      <c r="BS122" s="391"/>
      <c r="BT122" s="391"/>
      <c r="BU122" s="391"/>
      <c r="BV122" s="391"/>
      <c r="BW122" s="391"/>
      <c r="BX122" s="391"/>
      <c r="BY122" s="391"/>
      <c r="BZ122" s="391"/>
      <c r="CA122" s="391"/>
      <c r="CB122" s="391"/>
      <c r="CC122" s="391"/>
      <c r="CD122" s="391"/>
      <c r="CE122" s="391"/>
      <c r="CF122" s="391"/>
      <c r="CG122" s="391"/>
      <c r="CH122" s="391"/>
      <c r="CI122" s="391"/>
      <c r="CJ122" s="391"/>
      <c r="CK122" s="391"/>
      <c r="CL122" s="391"/>
      <c r="CM122" s="391"/>
      <c r="CN122" s="391"/>
      <c r="CO122" s="391"/>
      <c r="CP122" s="391"/>
      <c r="CQ122" s="391"/>
      <c r="CR122" s="391"/>
      <c r="CS122" s="391"/>
      <c r="CT122" s="391"/>
      <c r="CU122" s="391"/>
      <c r="CV122" s="391"/>
      <c r="CW122" s="391"/>
      <c r="CX122" s="391"/>
      <c r="CY122" s="391"/>
    </row>
    <row r="123" spans="70:103">
      <c r="BR123" s="391"/>
      <c r="BS123" s="391"/>
      <c r="BT123" s="391"/>
      <c r="BU123" s="391"/>
      <c r="BV123" s="391"/>
      <c r="BW123" s="391"/>
      <c r="BX123" s="391"/>
      <c r="BY123" s="391"/>
      <c r="BZ123" s="391"/>
      <c r="CA123" s="391"/>
      <c r="CB123" s="391"/>
      <c r="CC123" s="391"/>
      <c r="CD123" s="391"/>
      <c r="CE123" s="391"/>
      <c r="CF123" s="391"/>
      <c r="CG123" s="391"/>
      <c r="CH123" s="391"/>
      <c r="CI123" s="391"/>
      <c r="CJ123" s="391"/>
      <c r="CK123" s="391"/>
      <c r="CL123" s="391"/>
      <c r="CM123" s="391"/>
      <c r="CN123" s="391"/>
      <c r="CO123" s="391"/>
      <c r="CP123" s="391"/>
      <c r="CQ123" s="391"/>
      <c r="CR123" s="391"/>
      <c r="CS123" s="391"/>
      <c r="CT123" s="391"/>
      <c r="CU123" s="391"/>
      <c r="CV123" s="391"/>
      <c r="CW123" s="391"/>
      <c r="CX123" s="391"/>
      <c r="CY123" s="391"/>
    </row>
    <row r="124" spans="70:103">
      <c r="BR124" s="391"/>
      <c r="BS124" s="391"/>
      <c r="BT124" s="391"/>
      <c r="BU124" s="391"/>
      <c r="BV124" s="391"/>
      <c r="BW124" s="391"/>
      <c r="BX124" s="391"/>
      <c r="BY124" s="391"/>
      <c r="BZ124" s="391"/>
      <c r="CA124" s="391"/>
      <c r="CB124" s="391"/>
      <c r="CC124" s="391"/>
      <c r="CD124" s="391"/>
      <c r="CE124" s="391"/>
      <c r="CF124" s="391"/>
      <c r="CG124" s="391"/>
      <c r="CH124" s="391"/>
      <c r="CI124" s="391"/>
      <c r="CJ124" s="391"/>
      <c r="CK124" s="391"/>
      <c r="CL124" s="391"/>
      <c r="CM124" s="391"/>
      <c r="CN124" s="391"/>
      <c r="CO124" s="391"/>
      <c r="CP124" s="391"/>
      <c r="CQ124" s="391"/>
      <c r="CR124" s="391"/>
      <c r="CS124" s="391"/>
      <c r="CT124" s="391"/>
      <c r="CU124" s="391"/>
      <c r="CV124" s="391"/>
      <c r="CW124" s="391"/>
      <c r="CX124" s="391"/>
      <c r="CY124" s="391"/>
    </row>
    <row r="125" spans="70:103">
      <c r="BR125" s="391"/>
      <c r="BS125" s="391"/>
      <c r="BT125" s="391"/>
      <c r="BU125" s="391"/>
      <c r="BV125" s="391"/>
      <c r="BW125" s="391"/>
      <c r="BX125" s="391"/>
      <c r="BY125" s="391"/>
      <c r="BZ125" s="391"/>
      <c r="CA125" s="391"/>
      <c r="CB125" s="391"/>
      <c r="CC125" s="391"/>
      <c r="CD125" s="391"/>
      <c r="CE125" s="391"/>
      <c r="CF125" s="391"/>
      <c r="CG125" s="391"/>
      <c r="CH125" s="391"/>
      <c r="CI125" s="391"/>
      <c r="CJ125" s="391"/>
      <c r="CK125" s="391"/>
      <c r="CL125" s="391"/>
      <c r="CM125" s="391"/>
      <c r="CN125" s="391"/>
      <c r="CO125" s="391"/>
      <c r="CP125" s="391"/>
      <c r="CQ125" s="391"/>
      <c r="CR125" s="391"/>
      <c r="CS125" s="391"/>
      <c r="CT125" s="391"/>
      <c r="CU125" s="391"/>
      <c r="CV125" s="391"/>
      <c r="CW125" s="391"/>
      <c r="CX125" s="391"/>
      <c r="CY125" s="391"/>
    </row>
    <row r="126" spans="70:103">
      <c r="BR126" s="391"/>
      <c r="BS126" s="391"/>
      <c r="BT126" s="391"/>
      <c r="BU126" s="391"/>
      <c r="BV126" s="391"/>
      <c r="BW126" s="391"/>
      <c r="BX126" s="391"/>
      <c r="BY126" s="391"/>
      <c r="BZ126" s="391"/>
      <c r="CA126" s="391"/>
      <c r="CB126" s="391"/>
      <c r="CC126" s="391"/>
      <c r="CD126" s="391"/>
      <c r="CE126" s="391"/>
      <c r="CF126" s="391"/>
      <c r="CG126" s="391"/>
      <c r="CH126" s="391"/>
      <c r="CI126" s="391"/>
      <c r="CJ126" s="391"/>
      <c r="CK126" s="391"/>
      <c r="CL126" s="391"/>
      <c r="CM126" s="391"/>
      <c r="CN126" s="391"/>
      <c r="CO126" s="391"/>
      <c r="CP126" s="391"/>
      <c r="CQ126" s="391"/>
      <c r="CR126" s="391"/>
      <c r="CS126" s="391"/>
      <c r="CT126" s="391"/>
      <c r="CU126" s="391"/>
      <c r="CV126" s="391"/>
      <c r="CW126" s="391"/>
      <c r="CX126" s="391"/>
      <c r="CY126" s="391"/>
    </row>
    <row r="127" spans="70:103">
      <c r="BR127" s="391"/>
      <c r="BS127" s="391"/>
      <c r="BT127" s="391"/>
      <c r="BU127" s="391"/>
      <c r="BV127" s="391"/>
      <c r="BW127" s="391"/>
      <c r="BX127" s="391"/>
      <c r="BY127" s="391"/>
      <c r="BZ127" s="391"/>
      <c r="CA127" s="391"/>
      <c r="CB127" s="391"/>
      <c r="CC127" s="391"/>
      <c r="CD127" s="391"/>
      <c r="CE127" s="391"/>
      <c r="CF127" s="391"/>
      <c r="CG127" s="391"/>
      <c r="CH127" s="391"/>
      <c r="CI127" s="391"/>
      <c r="CJ127" s="391"/>
      <c r="CK127" s="391"/>
      <c r="CL127" s="391"/>
      <c r="CM127" s="391"/>
      <c r="CN127" s="391"/>
      <c r="CO127" s="391"/>
      <c r="CP127" s="391"/>
      <c r="CQ127" s="391"/>
      <c r="CR127" s="391"/>
      <c r="CS127" s="391"/>
      <c r="CT127" s="391"/>
      <c r="CU127" s="391"/>
      <c r="CV127" s="391"/>
      <c r="CW127" s="391"/>
      <c r="CX127" s="391"/>
      <c r="CY127" s="391"/>
    </row>
    <row r="128" spans="70:103">
      <c r="BR128" s="391"/>
      <c r="BS128" s="391"/>
      <c r="BT128" s="391"/>
      <c r="BU128" s="391"/>
      <c r="BV128" s="391"/>
      <c r="BW128" s="391"/>
      <c r="BX128" s="391"/>
      <c r="BY128" s="391"/>
      <c r="BZ128" s="391"/>
      <c r="CA128" s="391"/>
      <c r="CB128" s="391"/>
      <c r="CC128" s="391"/>
      <c r="CD128" s="391"/>
      <c r="CE128" s="391"/>
      <c r="CF128" s="391"/>
      <c r="CG128" s="391"/>
      <c r="CH128" s="391"/>
      <c r="CI128" s="391"/>
      <c r="CJ128" s="391"/>
      <c r="CK128" s="391"/>
      <c r="CL128" s="391"/>
      <c r="CM128" s="391"/>
      <c r="CN128" s="391"/>
      <c r="CO128" s="391"/>
      <c r="CP128" s="391"/>
      <c r="CQ128" s="391"/>
      <c r="CR128" s="391"/>
      <c r="CS128" s="391"/>
      <c r="CT128" s="391"/>
      <c r="CU128" s="391"/>
      <c r="CV128" s="391"/>
      <c r="CW128" s="391"/>
      <c r="CX128" s="391"/>
      <c r="CY128" s="391"/>
    </row>
    <row r="129" spans="70:103">
      <c r="BR129" s="391"/>
      <c r="BS129" s="391"/>
      <c r="BT129" s="391"/>
      <c r="BU129" s="391"/>
      <c r="BV129" s="391"/>
      <c r="BW129" s="391"/>
      <c r="BX129" s="391"/>
      <c r="BY129" s="391"/>
      <c r="BZ129" s="391"/>
      <c r="CA129" s="391"/>
      <c r="CB129" s="391"/>
      <c r="CC129" s="391"/>
      <c r="CD129" s="391"/>
      <c r="CE129" s="391"/>
      <c r="CF129" s="391"/>
      <c r="CG129" s="391"/>
      <c r="CH129" s="391"/>
      <c r="CI129" s="391"/>
      <c r="CJ129" s="391"/>
      <c r="CK129" s="391"/>
      <c r="CL129" s="391"/>
      <c r="CM129" s="391"/>
      <c r="CN129" s="391"/>
      <c r="CO129" s="391"/>
      <c r="CP129" s="391"/>
      <c r="CQ129" s="391"/>
      <c r="CR129" s="391"/>
      <c r="CS129" s="391"/>
      <c r="CT129" s="391"/>
      <c r="CU129" s="391"/>
      <c r="CV129" s="391"/>
      <c r="CW129" s="391"/>
      <c r="CX129" s="391"/>
      <c r="CY129" s="391"/>
    </row>
    <row r="130" spans="70:103">
      <c r="BR130" s="391"/>
      <c r="BS130" s="391"/>
      <c r="BT130" s="391"/>
      <c r="BU130" s="391"/>
      <c r="BV130" s="391"/>
      <c r="BW130" s="391"/>
      <c r="BX130" s="391"/>
      <c r="BY130" s="391"/>
      <c r="BZ130" s="391"/>
      <c r="CA130" s="391"/>
      <c r="CB130" s="391"/>
      <c r="CC130" s="391"/>
      <c r="CD130" s="391"/>
      <c r="CE130" s="391"/>
      <c r="CF130" s="391"/>
      <c r="CG130" s="391"/>
      <c r="CH130" s="391"/>
      <c r="CI130" s="391"/>
      <c r="CJ130" s="391"/>
      <c r="CK130" s="391"/>
      <c r="CL130" s="391"/>
      <c r="CM130" s="391"/>
      <c r="CN130" s="391"/>
      <c r="CO130" s="391"/>
      <c r="CP130" s="391"/>
      <c r="CQ130" s="391"/>
      <c r="CR130" s="391"/>
      <c r="CS130" s="391"/>
      <c r="CT130" s="391"/>
      <c r="CU130" s="391"/>
      <c r="CV130" s="391"/>
      <c r="CW130" s="391"/>
      <c r="CX130" s="391"/>
      <c r="CY130" s="391"/>
    </row>
    <row r="131" spans="70:103">
      <c r="BR131" s="391"/>
      <c r="BS131" s="391"/>
      <c r="BT131" s="391"/>
      <c r="BU131" s="391"/>
      <c r="BV131" s="391"/>
      <c r="BW131" s="391"/>
      <c r="BX131" s="391"/>
      <c r="BY131" s="391"/>
      <c r="BZ131" s="391"/>
      <c r="CA131" s="391"/>
      <c r="CB131" s="391"/>
      <c r="CC131" s="391"/>
      <c r="CD131" s="391"/>
      <c r="CE131" s="391"/>
      <c r="CF131" s="391"/>
      <c r="CG131" s="391"/>
      <c r="CH131" s="391"/>
      <c r="CI131" s="391"/>
      <c r="CJ131" s="391"/>
      <c r="CK131" s="391"/>
      <c r="CL131" s="391"/>
      <c r="CM131" s="391"/>
      <c r="CN131" s="391"/>
      <c r="CO131" s="391"/>
      <c r="CP131" s="391"/>
      <c r="CQ131" s="391"/>
      <c r="CR131" s="391"/>
      <c r="CS131" s="391"/>
      <c r="CT131" s="391"/>
      <c r="CU131" s="391"/>
      <c r="CV131" s="391"/>
      <c r="CW131" s="391"/>
      <c r="CX131" s="391"/>
      <c r="CY131" s="391"/>
    </row>
    <row r="132" spans="70:103">
      <c r="BR132" s="391"/>
      <c r="BS132" s="391"/>
      <c r="BT132" s="391"/>
      <c r="BU132" s="391"/>
      <c r="BV132" s="391"/>
      <c r="BW132" s="391"/>
      <c r="BX132" s="391"/>
      <c r="BY132" s="391"/>
      <c r="BZ132" s="391"/>
      <c r="CA132" s="391"/>
      <c r="CB132" s="391"/>
      <c r="CC132" s="391"/>
      <c r="CD132" s="391"/>
      <c r="CE132" s="391"/>
      <c r="CF132" s="391"/>
      <c r="CG132" s="391"/>
      <c r="CH132" s="391"/>
      <c r="CI132" s="391"/>
      <c r="CJ132" s="391"/>
      <c r="CK132" s="391"/>
      <c r="CL132" s="391"/>
      <c r="CM132" s="391"/>
      <c r="CN132" s="391"/>
      <c r="CO132" s="391"/>
      <c r="CP132" s="391"/>
      <c r="CQ132" s="391"/>
      <c r="CR132" s="391"/>
      <c r="CS132" s="391"/>
      <c r="CT132" s="391"/>
      <c r="CU132" s="391"/>
      <c r="CV132" s="391"/>
      <c r="CW132" s="391"/>
      <c r="CX132" s="391"/>
      <c r="CY132" s="391"/>
    </row>
    <row r="133" spans="70:103">
      <c r="BR133" s="391"/>
      <c r="BS133" s="391"/>
      <c r="BT133" s="391"/>
      <c r="BU133" s="391"/>
      <c r="BV133" s="391"/>
      <c r="BW133" s="391"/>
      <c r="BX133" s="391"/>
      <c r="BY133" s="391"/>
      <c r="BZ133" s="391"/>
      <c r="CA133" s="391"/>
      <c r="CB133" s="391"/>
      <c r="CC133" s="391"/>
      <c r="CD133" s="391"/>
      <c r="CE133" s="391"/>
      <c r="CF133" s="391"/>
      <c r="CG133" s="391"/>
      <c r="CH133" s="391"/>
      <c r="CI133" s="391"/>
      <c r="CJ133" s="391"/>
      <c r="CK133" s="391"/>
      <c r="CL133" s="391"/>
      <c r="CM133" s="391"/>
      <c r="CN133" s="391"/>
      <c r="CO133" s="391"/>
      <c r="CP133" s="391"/>
      <c r="CQ133" s="391"/>
      <c r="CR133" s="391"/>
      <c r="CS133" s="391"/>
      <c r="CT133" s="391"/>
      <c r="CU133" s="391"/>
      <c r="CV133" s="391"/>
      <c r="CW133" s="391"/>
      <c r="CX133" s="391"/>
      <c r="CY133" s="391"/>
    </row>
    <row r="134" spans="70:103">
      <c r="BR134" s="391"/>
      <c r="BS134" s="391"/>
      <c r="BT134" s="391"/>
      <c r="BU134" s="391"/>
      <c r="BV134" s="391"/>
      <c r="BW134" s="391"/>
      <c r="BX134" s="391"/>
      <c r="BY134" s="391"/>
      <c r="BZ134" s="391"/>
      <c r="CA134" s="391"/>
      <c r="CB134" s="391"/>
      <c r="CC134" s="391"/>
      <c r="CD134" s="391"/>
      <c r="CE134" s="391"/>
      <c r="CF134" s="391"/>
      <c r="CG134" s="391"/>
      <c r="CH134" s="391"/>
      <c r="CI134" s="391"/>
      <c r="CJ134" s="391"/>
      <c r="CK134" s="391"/>
      <c r="CL134" s="391"/>
      <c r="CM134" s="391"/>
      <c r="CN134" s="391"/>
      <c r="CO134" s="391"/>
      <c r="CP134" s="391"/>
      <c r="CQ134" s="391"/>
      <c r="CR134" s="391"/>
      <c r="CS134" s="391"/>
      <c r="CT134" s="391"/>
      <c r="CU134" s="391"/>
      <c r="CV134" s="391"/>
      <c r="CW134" s="391"/>
      <c r="CX134" s="391"/>
      <c r="CY134" s="391"/>
    </row>
    <row r="135" spans="70:103">
      <c r="BR135" s="391"/>
      <c r="BS135" s="391"/>
      <c r="BT135" s="391"/>
      <c r="BU135" s="391"/>
      <c r="BV135" s="391"/>
      <c r="BW135" s="391"/>
      <c r="BX135" s="391"/>
      <c r="BY135" s="391"/>
      <c r="BZ135" s="391"/>
      <c r="CA135" s="391"/>
      <c r="CB135" s="391"/>
      <c r="CC135" s="391"/>
      <c r="CD135" s="391"/>
      <c r="CE135" s="391"/>
      <c r="CF135" s="391"/>
      <c r="CG135" s="391"/>
      <c r="CH135" s="391"/>
      <c r="CI135" s="391"/>
      <c r="CJ135" s="391"/>
      <c r="CK135" s="391"/>
      <c r="CL135" s="391"/>
      <c r="CM135" s="391"/>
      <c r="CN135" s="391"/>
      <c r="CO135" s="391"/>
      <c r="CP135" s="391"/>
      <c r="CQ135" s="391"/>
      <c r="CR135" s="391"/>
      <c r="CS135" s="391"/>
      <c r="CT135" s="391"/>
      <c r="CU135" s="391"/>
      <c r="CV135" s="391"/>
      <c r="CW135" s="391"/>
      <c r="CX135" s="391"/>
      <c r="CY135" s="391"/>
    </row>
    <row r="136" spans="70:103">
      <c r="BR136" s="391"/>
      <c r="BS136" s="391"/>
      <c r="BT136" s="391"/>
      <c r="BU136" s="391"/>
      <c r="BV136" s="391"/>
      <c r="BW136" s="391"/>
      <c r="BX136" s="391"/>
      <c r="BY136" s="391"/>
      <c r="BZ136" s="391"/>
      <c r="CA136" s="391"/>
      <c r="CB136" s="391"/>
      <c r="CC136" s="391"/>
      <c r="CD136" s="391"/>
      <c r="CE136" s="391"/>
      <c r="CF136" s="391"/>
      <c r="CG136" s="391"/>
      <c r="CH136" s="391"/>
      <c r="CI136" s="391"/>
      <c r="CJ136" s="391"/>
      <c r="CK136" s="391"/>
      <c r="CL136" s="391"/>
      <c r="CM136" s="391"/>
      <c r="CN136" s="391"/>
      <c r="CO136" s="391"/>
      <c r="CP136" s="391"/>
      <c r="CQ136" s="391"/>
      <c r="CR136" s="391"/>
      <c r="CS136" s="391"/>
      <c r="CT136" s="391"/>
      <c r="CU136" s="391"/>
      <c r="CV136" s="391"/>
      <c r="CW136" s="391"/>
      <c r="CX136" s="391"/>
      <c r="CY136" s="391"/>
    </row>
    <row r="137" spans="70:103">
      <c r="BR137" s="391"/>
      <c r="BS137" s="391"/>
      <c r="BT137" s="391"/>
      <c r="BU137" s="391"/>
      <c r="BV137" s="391"/>
      <c r="BW137" s="391"/>
      <c r="BX137" s="391"/>
      <c r="BY137" s="391"/>
      <c r="BZ137" s="391"/>
      <c r="CA137" s="391"/>
      <c r="CB137" s="391"/>
      <c r="CC137" s="391"/>
      <c r="CD137" s="391"/>
      <c r="CE137" s="391"/>
      <c r="CF137" s="391"/>
      <c r="CG137" s="391"/>
      <c r="CH137" s="391"/>
      <c r="CI137" s="391"/>
      <c r="CJ137" s="391"/>
      <c r="CK137" s="391"/>
      <c r="CL137" s="391"/>
      <c r="CM137" s="391"/>
      <c r="CN137" s="391"/>
      <c r="CO137" s="391"/>
      <c r="CP137" s="391"/>
      <c r="CQ137" s="391"/>
      <c r="CR137" s="391"/>
      <c r="CS137" s="391"/>
      <c r="CT137" s="391"/>
      <c r="CU137" s="391"/>
      <c r="CV137" s="391"/>
      <c r="CW137" s="391"/>
      <c r="CX137" s="391"/>
      <c r="CY137" s="391"/>
    </row>
    <row r="138" spans="70:103">
      <c r="BR138" s="391"/>
      <c r="BS138" s="391"/>
      <c r="BT138" s="391"/>
      <c r="BU138" s="391"/>
      <c r="BV138" s="391"/>
      <c r="BW138" s="391"/>
      <c r="BX138" s="391"/>
      <c r="BY138" s="391"/>
      <c r="BZ138" s="391"/>
      <c r="CA138" s="391"/>
      <c r="CB138" s="391"/>
      <c r="CC138" s="391"/>
      <c r="CD138" s="391"/>
      <c r="CE138" s="391"/>
      <c r="CF138" s="391"/>
      <c r="CG138" s="391"/>
      <c r="CH138" s="391"/>
      <c r="CI138" s="391"/>
      <c r="CJ138" s="391"/>
      <c r="CK138" s="391"/>
      <c r="CL138" s="391"/>
      <c r="CM138" s="391"/>
      <c r="CN138" s="391"/>
      <c r="CO138" s="391"/>
      <c r="CP138" s="391"/>
      <c r="CQ138" s="391"/>
      <c r="CR138" s="391"/>
      <c r="CS138" s="391"/>
      <c r="CT138" s="391"/>
      <c r="CU138" s="391"/>
      <c r="CV138" s="391"/>
      <c r="CW138" s="391"/>
      <c r="CX138" s="391"/>
      <c r="CY138" s="391"/>
    </row>
    <row r="139" spans="70:103">
      <c r="BR139" s="391"/>
      <c r="BS139" s="391"/>
      <c r="BT139" s="391"/>
      <c r="BU139" s="391"/>
      <c r="BV139" s="391"/>
      <c r="BW139" s="391"/>
      <c r="BX139" s="391"/>
      <c r="BY139" s="391"/>
      <c r="BZ139" s="391"/>
      <c r="CA139" s="391"/>
      <c r="CB139" s="391"/>
      <c r="CC139" s="391"/>
      <c r="CD139" s="391"/>
      <c r="CE139" s="391"/>
      <c r="CF139" s="391"/>
      <c r="CG139" s="391"/>
      <c r="CH139" s="391"/>
      <c r="CI139" s="391"/>
      <c r="CJ139" s="391"/>
      <c r="CK139" s="391"/>
      <c r="CL139" s="391"/>
      <c r="CM139" s="391"/>
      <c r="CN139" s="391"/>
      <c r="CO139" s="391"/>
      <c r="CP139" s="391"/>
      <c r="CQ139" s="391"/>
      <c r="CR139" s="391"/>
      <c r="CS139" s="391"/>
      <c r="CT139" s="391"/>
      <c r="CU139" s="391"/>
      <c r="CV139" s="391"/>
      <c r="CW139" s="391"/>
      <c r="CX139" s="391"/>
      <c r="CY139" s="391"/>
    </row>
    <row r="140" spans="70:103">
      <c r="BR140" s="391"/>
      <c r="BS140" s="391"/>
      <c r="BT140" s="391"/>
      <c r="BU140" s="391"/>
      <c r="BV140" s="391"/>
      <c r="BW140" s="391"/>
      <c r="BX140" s="391"/>
      <c r="BY140" s="391"/>
      <c r="BZ140" s="391"/>
      <c r="CA140" s="391"/>
      <c r="CB140" s="391"/>
      <c r="CC140" s="391"/>
      <c r="CD140" s="391"/>
      <c r="CE140" s="391"/>
      <c r="CF140" s="391"/>
      <c r="CG140" s="391"/>
      <c r="CH140" s="391"/>
      <c r="CI140" s="391"/>
      <c r="CJ140" s="391"/>
      <c r="CK140" s="391"/>
      <c r="CL140" s="391"/>
      <c r="CM140" s="391"/>
      <c r="CN140" s="391"/>
      <c r="CO140" s="391"/>
      <c r="CP140" s="391"/>
      <c r="CQ140" s="391"/>
      <c r="CR140" s="391"/>
      <c r="CS140" s="391"/>
      <c r="CT140" s="391"/>
      <c r="CU140" s="391"/>
      <c r="CV140" s="391"/>
      <c r="CW140" s="391"/>
      <c r="CX140" s="391"/>
      <c r="CY140" s="391"/>
    </row>
    <row r="141" spans="70:103">
      <c r="BR141" s="391"/>
      <c r="BS141" s="391"/>
      <c r="BT141" s="391"/>
      <c r="BU141" s="391"/>
      <c r="BV141" s="391"/>
      <c r="BW141" s="391"/>
      <c r="BX141" s="391"/>
      <c r="BY141" s="391"/>
      <c r="BZ141" s="391"/>
      <c r="CA141" s="391"/>
      <c r="CB141" s="391"/>
      <c r="CC141" s="391"/>
      <c r="CD141" s="391"/>
      <c r="CE141" s="391"/>
      <c r="CF141" s="391"/>
      <c r="CG141" s="391"/>
      <c r="CH141" s="391"/>
      <c r="CI141" s="391"/>
      <c r="CJ141" s="391"/>
      <c r="CK141" s="391"/>
      <c r="CL141" s="391"/>
      <c r="CM141" s="391"/>
      <c r="CN141" s="391"/>
      <c r="CO141" s="391"/>
      <c r="CP141" s="391"/>
      <c r="CQ141" s="391"/>
      <c r="CR141" s="391"/>
      <c r="CS141" s="391"/>
      <c r="CT141" s="391"/>
      <c r="CU141" s="391"/>
      <c r="CV141" s="391"/>
      <c r="CW141" s="391"/>
      <c r="CX141" s="391"/>
      <c r="CY141" s="391"/>
    </row>
    <row r="142" spans="70:103">
      <c r="BR142" s="391"/>
      <c r="BS142" s="391"/>
      <c r="BT142" s="391"/>
      <c r="BU142" s="391"/>
      <c r="BV142" s="391"/>
      <c r="BW142" s="391"/>
      <c r="BX142" s="391"/>
      <c r="BY142" s="391"/>
      <c r="BZ142" s="391"/>
      <c r="CA142" s="391"/>
      <c r="CB142" s="391"/>
      <c r="CC142" s="391"/>
      <c r="CD142" s="391"/>
      <c r="CE142" s="391"/>
      <c r="CF142" s="391"/>
      <c r="CG142" s="391"/>
      <c r="CH142" s="391"/>
      <c r="CI142" s="391"/>
      <c r="CJ142" s="391"/>
      <c r="CK142" s="391"/>
      <c r="CL142" s="391"/>
      <c r="CM142" s="391"/>
      <c r="CN142" s="391"/>
      <c r="CO142" s="391"/>
      <c r="CP142" s="391"/>
      <c r="CQ142" s="391"/>
      <c r="CR142" s="391"/>
      <c r="CS142" s="391"/>
      <c r="CT142" s="391"/>
      <c r="CU142" s="391"/>
      <c r="CV142" s="391"/>
      <c r="CW142" s="391"/>
      <c r="CX142" s="391"/>
      <c r="CY142" s="391"/>
    </row>
    <row r="143" spans="70:103">
      <c r="BR143" s="391"/>
      <c r="BS143" s="391"/>
      <c r="BT143" s="391"/>
      <c r="BU143" s="391"/>
      <c r="BV143" s="391"/>
      <c r="BW143" s="391"/>
      <c r="BX143" s="391"/>
      <c r="BY143" s="391"/>
      <c r="BZ143" s="391"/>
      <c r="CA143" s="391"/>
      <c r="CB143" s="391"/>
      <c r="CC143" s="391"/>
      <c r="CD143" s="391"/>
      <c r="CE143" s="391"/>
      <c r="CF143" s="391"/>
      <c r="CG143" s="391"/>
      <c r="CH143" s="391"/>
      <c r="CI143" s="391"/>
      <c r="CJ143" s="391"/>
      <c r="CK143" s="391"/>
      <c r="CL143" s="391"/>
      <c r="CM143" s="391"/>
      <c r="CN143" s="391"/>
      <c r="CO143" s="391"/>
      <c r="CP143" s="391"/>
      <c r="CQ143" s="391"/>
      <c r="CR143" s="391"/>
      <c r="CS143" s="391"/>
      <c r="CT143" s="391"/>
      <c r="CU143" s="391"/>
      <c r="CV143" s="391"/>
      <c r="CW143" s="391"/>
      <c r="CX143" s="391"/>
      <c r="CY143" s="391"/>
    </row>
    <row r="144" spans="70:103">
      <c r="BR144" s="391"/>
      <c r="BS144" s="391"/>
      <c r="BT144" s="391"/>
      <c r="BU144" s="391"/>
      <c r="BV144" s="391"/>
      <c r="BW144" s="391"/>
      <c r="BX144" s="391"/>
      <c r="BY144" s="391"/>
      <c r="BZ144" s="391"/>
      <c r="CA144" s="391"/>
      <c r="CB144" s="391"/>
      <c r="CC144" s="391"/>
      <c r="CD144" s="391"/>
      <c r="CE144" s="391"/>
      <c r="CF144" s="391"/>
      <c r="CG144" s="391"/>
      <c r="CH144" s="391"/>
      <c r="CI144" s="391"/>
      <c r="CJ144" s="391"/>
      <c r="CK144" s="391"/>
      <c r="CL144" s="391"/>
      <c r="CM144" s="391"/>
      <c r="CN144" s="391"/>
      <c r="CO144" s="391"/>
      <c r="CP144" s="391"/>
      <c r="CQ144" s="391"/>
      <c r="CR144" s="391"/>
      <c r="CS144" s="391"/>
      <c r="CT144" s="391"/>
      <c r="CU144" s="391"/>
      <c r="CV144" s="391"/>
      <c r="CW144" s="391"/>
      <c r="CX144" s="391"/>
      <c r="CY144" s="391"/>
    </row>
    <row r="145" spans="70:103">
      <c r="BR145" s="391"/>
      <c r="BS145" s="391"/>
      <c r="BT145" s="391"/>
      <c r="BU145" s="391"/>
      <c r="BV145" s="391"/>
      <c r="BW145" s="391"/>
      <c r="BX145" s="391"/>
      <c r="BY145" s="391"/>
      <c r="BZ145" s="391"/>
      <c r="CA145" s="391"/>
      <c r="CB145" s="391"/>
      <c r="CC145" s="391"/>
      <c r="CD145" s="391"/>
      <c r="CE145" s="391"/>
      <c r="CF145" s="391"/>
      <c r="CG145" s="391"/>
      <c r="CH145" s="391"/>
      <c r="CI145" s="391"/>
      <c r="CJ145" s="391"/>
      <c r="CK145" s="391"/>
      <c r="CL145" s="391"/>
      <c r="CM145" s="391"/>
      <c r="CN145" s="391"/>
      <c r="CO145" s="391"/>
      <c r="CP145" s="391"/>
      <c r="CQ145" s="391"/>
      <c r="CR145" s="391"/>
      <c r="CS145" s="391"/>
      <c r="CT145" s="391"/>
      <c r="CU145" s="391"/>
      <c r="CV145" s="391"/>
      <c r="CW145" s="391"/>
      <c r="CX145" s="391"/>
      <c r="CY145" s="391"/>
    </row>
    <row r="146" spans="70:103">
      <c r="BR146" s="391"/>
      <c r="BS146" s="391"/>
      <c r="BT146" s="391"/>
      <c r="BU146" s="391"/>
      <c r="BV146" s="391"/>
      <c r="BW146" s="391"/>
      <c r="BX146" s="391"/>
      <c r="BY146" s="391"/>
      <c r="BZ146" s="391"/>
      <c r="CA146" s="391"/>
      <c r="CB146" s="391"/>
      <c r="CC146" s="391"/>
      <c r="CD146" s="391"/>
      <c r="CE146" s="391"/>
      <c r="CF146" s="391"/>
      <c r="CG146" s="391"/>
      <c r="CH146" s="391"/>
      <c r="CI146" s="391"/>
      <c r="CJ146" s="391"/>
      <c r="CK146" s="391"/>
      <c r="CL146" s="391"/>
      <c r="CM146" s="391"/>
      <c r="CN146" s="391"/>
      <c r="CO146" s="391"/>
      <c r="CP146" s="391"/>
      <c r="CQ146" s="391"/>
      <c r="CR146" s="391"/>
      <c r="CS146" s="391"/>
      <c r="CT146" s="391"/>
      <c r="CU146" s="391"/>
      <c r="CV146" s="391"/>
      <c r="CW146" s="391"/>
      <c r="CX146" s="391"/>
      <c r="CY146" s="391"/>
    </row>
    <row r="147" spans="70:103">
      <c r="BR147" s="391"/>
      <c r="BS147" s="391"/>
      <c r="BT147" s="391"/>
      <c r="BU147" s="391"/>
      <c r="BV147" s="391"/>
      <c r="BW147" s="391"/>
      <c r="BX147" s="391"/>
      <c r="BY147" s="391"/>
      <c r="BZ147" s="391"/>
      <c r="CA147" s="391"/>
      <c r="CB147" s="391"/>
      <c r="CC147" s="391"/>
      <c r="CD147" s="391"/>
      <c r="CE147" s="391"/>
      <c r="CF147" s="391"/>
      <c r="CG147" s="391"/>
      <c r="CH147" s="391"/>
      <c r="CI147" s="391"/>
      <c r="CJ147" s="391"/>
      <c r="CK147" s="391"/>
      <c r="CL147" s="391"/>
      <c r="CM147" s="391"/>
      <c r="CN147" s="391"/>
      <c r="CO147" s="391"/>
      <c r="CP147" s="391"/>
      <c r="CQ147" s="391"/>
      <c r="CR147" s="391"/>
      <c r="CS147" s="391"/>
      <c r="CT147" s="391"/>
      <c r="CU147" s="391"/>
      <c r="CV147" s="391"/>
      <c r="CW147" s="391"/>
      <c r="CX147" s="391"/>
      <c r="CY147" s="391"/>
    </row>
    <row r="148" spans="70:103">
      <c r="BR148" s="391"/>
      <c r="BS148" s="391"/>
      <c r="BT148" s="391"/>
      <c r="BU148" s="391"/>
      <c r="BV148" s="391"/>
      <c r="BW148" s="391"/>
      <c r="BX148" s="391"/>
      <c r="BY148" s="391"/>
      <c r="BZ148" s="391"/>
      <c r="CA148" s="391"/>
      <c r="CB148" s="391"/>
      <c r="CC148" s="391"/>
      <c r="CD148" s="391"/>
      <c r="CE148" s="391"/>
      <c r="CF148" s="391"/>
      <c r="CG148" s="391"/>
      <c r="CH148" s="391"/>
      <c r="CI148" s="391"/>
      <c r="CJ148" s="391"/>
      <c r="CK148" s="391"/>
      <c r="CL148" s="391"/>
      <c r="CM148" s="391"/>
      <c r="CN148" s="391"/>
      <c r="CO148" s="391"/>
      <c r="CP148" s="391"/>
      <c r="CQ148" s="391"/>
      <c r="CR148" s="391"/>
      <c r="CS148" s="391"/>
      <c r="CT148" s="391"/>
      <c r="CU148" s="391"/>
      <c r="CV148" s="391"/>
      <c r="CW148" s="391"/>
      <c r="CX148" s="391"/>
      <c r="CY148" s="391"/>
    </row>
    <row r="149" spans="70:103">
      <c r="BR149" s="391"/>
      <c r="BS149" s="391"/>
      <c r="BT149" s="391"/>
      <c r="BU149" s="391"/>
      <c r="BV149" s="391"/>
      <c r="BW149" s="391"/>
      <c r="BX149" s="391"/>
      <c r="BY149" s="391"/>
      <c r="BZ149" s="391"/>
      <c r="CA149" s="391"/>
      <c r="CB149" s="391"/>
      <c r="CC149" s="391"/>
      <c r="CD149" s="391"/>
      <c r="CE149" s="391"/>
      <c r="CF149" s="391"/>
      <c r="CG149" s="391"/>
      <c r="CH149" s="391"/>
      <c r="CI149" s="391"/>
      <c r="CJ149" s="391"/>
      <c r="CK149" s="391"/>
      <c r="CL149" s="391"/>
      <c r="CM149" s="391"/>
      <c r="CN149" s="391"/>
      <c r="CO149" s="391"/>
      <c r="CP149" s="391"/>
      <c r="CQ149" s="391"/>
      <c r="CR149" s="391"/>
      <c r="CS149" s="391"/>
      <c r="CT149" s="391"/>
      <c r="CU149" s="391"/>
      <c r="CV149" s="391"/>
      <c r="CW149" s="391"/>
      <c r="CX149" s="391"/>
      <c r="CY149" s="391"/>
    </row>
    <row r="150" spans="70:103">
      <c r="BR150" s="391"/>
      <c r="BS150" s="391"/>
      <c r="BT150" s="391"/>
      <c r="BU150" s="391"/>
      <c r="BV150" s="391"/>
      <c r="BW150" s="391"/>
      <c r="BX150" s="391"/>
      <c r="BY150" s="391"/>
      <c r="BZ150" s="391"/>
      <c r="CA150" s="391"/>
      <c r="CB150" s="391"/>
      <c r="CC150" s="391"/>
      <c r="CD150" s="391"/>
      <c r="CE150" s="391"/>
      <c r="CF150" s="391"/>
      <c r="CG150" s="391"/>
      <c r="CH150" s="391"/>
      <c r="CI150" s="391"/>
      <c r="CJ150" s="391"/>
      <c r="CK150" s="391"/>
      <c r="CL150" s="391"/>
      <c r="CM150" s="391"/>
      <c r="CN150" s="391"/>
      <c r="CO150" s="391"/>
      <c r="CP150" s="391"/>
      <c r="CQ150" s="391"/>
      <c r="CR150" s="391"/>
      <c r="CS150" s="391"/>
      <c r="CT150" s="391"/>
      <c r="CU150" s="391"/>
      <c r="CV150" s="391"/>
      <c r="CW150" s="391"/>
      <c r="CX150" s="391"/>
      <c r="CY150" s="391"/>
    </row>
    <row r="151" spans="70:103">
      <c r="BR151" s="391"/>
      <c r="BS151" s="391"/>
      <c r="BT151" s="391"/>
      <c r="BU151" s="391"/>
      <c r="BV151" s="391"/>
      <c r="BW151" s="391"/>
      <c r="BX151" s="391"/>
      <c r="BY151" s="391"/>
      <c r="BZ151" s="391"/>
      <c r="CA151" s="391"/>
      <c r="CB151" s="391"/>
      <c r="CC151" s="391"/>
      <c r="CD151" s="391"/>
      <c r="CE151" s="391"/>
      <c r="CF151" s="391"/>
      <c r="CG151" s="391"/>
      <c r="CH151" s="391"/>
      <c r="CI151" s="391"/>
      <c r="CJ151" s="391"/>
      <c r="CK151" s="391"/>
      <c r="CL151" s="391"/>
      <c r="CM151" s="391"/>
      <c r="CN151" s="391"/>
      <c r="CO151" s="391"/>
      <c r="CP151" s="391"/>
      <c r="CQ151" s="391"/>
      <c r="CR151" s="391"/>
      <c r="CS151" s="391"/>
      <c r="CT151" s="391"/>
      <c r="CU151" s="391"/>
      <c r="CV151" s="391"/>
      <c r="CW151" s="391"/>
      <c r="CX151" s="391"/>
      <c r="CY151" s="391"/>
    </row>
    <row r="152" spans="70:103">
      <c r="BR152" s="391"/>
      <c r="BS152" s="391"/>
      <c r="BT152" s="391"/>
      <c r="BU152" s="391"/>
      <c r="BV152" s="391"/>
      <c r="BW152" s="391"/>
      <c r="BX152" s="391"/>
      <c r="BY152" s="391"/>
      <c r="BZ152" s="391"/>
      <c r="CA152" s="391"/>
      <c r="CB152" s="391"/>
      <c r="CC152" s="391"/>
      <c r="CD152" s="391"/>
      <c r="CE152" s="391"/>
      <c r="CF152" s="391"/>
      <c r="CG152" s="391"/>
      <c r="CH152" s="391"/>
      <c r="CI152" s="391"/>
      <c r="CJ152" s="391"/>
      <c r="CK152" s="391"/>
      <c r="CL152" s="391"/>
      <c r="CM152" s="391"/>
      <c r="CN152" s="391"/>
      <c r="CO152" s="391"/>
      <c r="CP152" s="391"/>
      <c r="CQ152" s="391"/>
      <c r="CR152" s="391"/>
      <c r="CS152" s="391"/>
      <c r="CT152" s="391"/>
      <c r="CU152" s="391"/>
      <c r="CV152" s="391"/>
      <c r="CW152" s="391"/>
      <c r="CX152" s="391"/>
      <c r="CY152" s="391"/>
    </row>
    <row r="153" spans="70:103">
      <c r="BR153" s="391"/>
      <c r="BS153" s="391"/>
      <c r="BT153" s="391"/>
      <c r="BU153" s="391"/>
      <c r="BV153" s="391"/>
      <c r="BW153" s="391"/>
      <c r="BX153" s="391"/>
      <c r="BY153" s="391"/>
      <c r="BZ153" s="391"/>
      <c r="CA153" s="391"/>
      <c r="CB153" s="391"/>
      <c r="CC153" s="391"/>
      <c r="CD153" s="391"/>
      <c r="CE153" s="391"/>
      <c r="CF153" s="391"/>
      <c r="CG153" s="391"/>
      <c r="CH153" s="391"/>
      <c r="CI153" s="391"/>
      <c r="CJ153" s="391"/>
      <c r="CK153" s="391"/>
      <c r="CL153" s="391"/>
      <c r="CM153" s="391"/>
      <c r="CN153" s="391"/>
      <c r="CO153" s="391"/>
      <c r="CP153" s="391"/>
      <c r="CQ153" s="391"/>
      <c r="CR153" s="391"/>
      <c r="CS153" s="391"/>
      <c r="CT153" s="391"/>
      <c r="CU153" s="391"/>
      <c r="CV153" s="391"/>
      <c r="CW153" s="391"/>
      <c r="CX153" s="391"/>
      <c r="CY153" s="391"/>
    </row>
    <row r="154" spans="70:103">
      <c r="BR154" s="391"/>
      <c r="BS154" s="391"/>
      <c r="BT154" s="391"/>
      <c r="BU154" s="391"/>
      <c r="BV154" s="391"/>
      <c r="BW154" s="391"/>
      <c r="BX154" s="391"/>
      <c r="BY154" s="391"/>
      <c r="BZ154" s="391"/>
      <c r="CA154" s="391"/>
      <c r="CB154" s="391"/>
      <c r="CC154" s="391"/>
      <c r="CD154" s="391"/>
      <c r="CE154" s="391"/>
      <c r="CF154" s="391"/>
      <c r="CG154" s="391"/>
      <c r="CH154" s="391"/>
      <c r="CI154" s="391"/>
      <c r="CJ154" s="391"/>
      <c r="CK154" s="391"/>
      <c r="CL154" s="391"/>
      <c r="CM154" s="391"/>
      <c r="CN154" s="391"/>
      <c r="CO154" s="391"/>
      <c r="CP154" s="391"/>
      <c r="CQ154" s="391"/>
      <c r="CR154" s="391"/>
      <c r="CS154" s="391"/>
      <c r="CT154" s="391"/>
      <c r="CU154" s="391"/>
      <c r="CV154" s="391"/>
      <c r="CW154" s="391"/>
      <c r="CX154" s="391"/>
      <c r="CY154" s="391"/>
    </row>
    <row r="155" spans="70:103">
      <c r="BR155" s="391"/>
      <c r="BS155" s="391"/>
      <c r="BT155" s="391"/>
      <c r="BU155" s="391"/>
      <c r="BV155" s="391"/>
      <c r="BW155" s="391"/>
      <c r="BX155" s="391"/>
      <c r="BY155" s="391"/>
      <c r="BZ155" s="391"/>
      <c r="CA155" s="391"/>
      <c r="CB155" s="391"/>
      <c r="CC155" s="391"/>
      <c r="CD155" s="391"/>
      <c r="CE155" s="391"/>
      <c r="CF155" s="391"/>
      <c r="CG155" s="391"/>
      <c r="CH155" s="391"/>
      <c r="CI155" s="391"/>
      <c r="CJ155" s="391"/>
      <c r="CK155" s="391"/>
      <c r="CL155" s="391"/>
      <c r="CM155" s="391"/>
      <c r="CN155" s="391"/>
      <c r="CO155" s="391"/>
      <c r="CP155" s="391"/>
      <c r="CQ155" s="391"/>
      <c r="CR155" s="391"/>
      <c r="CS155" s="391"/>
      <c r="CT155" s="391"/>
      <c r="CU155" s="391"/>
      <c r="CV155" s="391"/>
      <c r="CW155" s="391"/>
      <c r="CX155" s="391"/>
      <c r="CY155" s="391"/>
    </row>
    <row r="156" spans="70:103">
      <c r="BR156" s="391"/>
      <c r="BS156" s="391"/>
      <c r="BT156" s="391"/>
      <c r="BU156" s="391"/>
      <c r="BV156" s="391"/>
      <c r="BW156" s="391"/>
      <c r="BX156" s="391"/>
      <c r="BY156" s="391"/>
      <c r="BZ156" s="391"/>
      <c r="CA156" s="391"/>
      <c r="CB156" s="391"/>
      <c r="CC156" s="391"/>
      <c r="CD156" s="391"/>
      <c r="CE156" s="391"/>
      <c r="CF156" s="391"/>
      <c r="CG156" s="391"/>
      <c r="CH156" s="391"/>
      <c r="CI156" s="391"/>
      <c r="CJ156" s="391"/>
      <c r="CK156" s="391"/>
      <c r="CL156" s="391"/>
      <c r="CM156" s="391"/>
      <c r="CN156" s="391"/>
      <c r="CO156" s="391"/>
      <c r="CP156" s="391"/>
      <c r="CQ156" s="391"/>
      <c r="CR156" s="391"/>
      <c r="CS156" s="391"/>
      <c r="CT156" s="391"/>
      <c r="CU156" s="391"/>
      <c r="CV156" s="391"/>
      <c r="CW156" s="391"/>
      <c r="CX156" s="391"/>
      <c r="CY156" s="391"/>
    </row>
    <row r="157" spans="70:103">
      <c r="BR157" s="391"/>
      <c r="BS157" s="391"/>
      <c r="BT157" s="391"/>
      <c r="BU157" s="391"/>
      <c r="BV157" s="391"/>
      <c r="BW157" s="391"/>
      <c r="BX157" s="391"/>
      <c r="BY157" s="391"/>
      <c r="BZ157" s="391"/>
      <c r="CA157" s="391"/>
      <c r="CB157" s="391"/>
      <c r="CC157" s="391"/>
      <c r="CD157" s="391"/>
      <c r="CE157" s="391"/>
      <c r="CF157" s="391"/>
      <c r="CG157" s="391"/>
      <c r="CH157" s="391"/>
      <c r="CI157" s="391"/>
      <c r="CJ157" s="391"/>
      <c r="CK157" s="391"/>
      <c r="CL157" s="391"/>
      <c r="CM157" s="391"/>
      <c r="CN157" s="391"/>
      <c r="CO157" s="391"/>
      <c r="CP157" s="391"/>
      <c r="CQ157" s="391"/>
      <c r="CR157" s="391"/>
      <c r="CS157" s="391"/>
      <c r="CT157" s="391"/>
      <c r="CU157" s="391"/>
      <c r="CV157" s="391"/>
      <c r="CW157" s="391"/>
      <c r="CX157" s="391"/>
      <c r="CY157" s="391"/>
    </row>
    <row r="158" spans="70:103">
      <c r="BR158" s="391"/>
      <c r="BS158" s="391"/>
      <c r="BT158" s="391"/>
      <c r="BU158" s="391"/>
      <c r="BV158" s="391"/>
      <c r="BW158" s="391"/>
      <c r="BX158" s="391"/>
      <c r="BY158" s="391"/>
      <c r="BZ158" s="391"/>
      <c r="CA158" s="391"/>
      <c r="CB158" s="391"/>
      <c r="CC158" s="391"/>
      <c r="CD158" s="391"/>
      <c r="CE158" s="391"/>
      <c r="CF158" s="391"/>
      <c r="CG158" s="391"/>
      <c r="CH158" s="391"/>
      <c r="CI158" s="391"/>
      <c r="CJ158" s="391"/>
      <c r="CK158" s="391"/>
      <c r="CL158" s="391"/>
      <c r="CM158" s="391"/>
      <c r="CN158" s="391"/>
      <c r="CO158" s="391"/>
      <c r="CP158" s="391"/>
      <c r="CQ158" s="391"/>
      <c r="CR158" s="391"/>
      <c r="CS158" s="391"/>
      <c r="CT158" s="391"/>
      <c r="CU158" s="391"/>
      <c r="CV158" s="391"/>
      <c r="CW158" s="391"/>
      <c r="CX158" s="391"/>
      <c r="CY158" s="391"/>
    </row>
    <row r="159" spans="70:103">
      <c r="BR159" s="391"/>
      <c r="BS159" s="391"/>
      <c r="BT159" s="391"/>
      <c r="BU159" s="391"/>
      <c r="BV159" s="391"/>
      <c r="BW159" s="391"/>
      <c r="BX159" s="391"/>
      <c r="BY159" s="391"/>
      <c r="BZ159" s="391"/>
      <c r="CA159" s="391"/>
      <c r="CB159" s="391"/>
      <c r="CC159" s="391"/>
      <c r="CD159" s="391"/>
      <c r="CE159" s="391"/>
      <c r="CF159" s="391"/>
      <c r="CG159" s="391"/>
      <c r="CH159" s="391"/>
      <c r="CI159" s="391"/>
      <c r="CJ159" s="391"/>
      <c r="CK159" s="391"/>
      <c r="CL159" s="391"/>
      <c r="CM159" s="391"/>
      <c r="CN159" s="391"/>
      <c r="CO159" s="391"/>
      <c r="CP159" s="391"/>
      <c r="CQ159" s="391"/>
      <c r="CR159" s="391"/>
      <c r="CS159" s="391"/>
      <c r="CT159" s="391"/>
      <c r="CU159" s="391"/>
      <c r="CV159" s="391"/>
      <c r="CW159" s="391"/>
      <c r="CX159" s="391"/>
      <c r="CY159" s="391"/>
    </row>
    <row r="160" spans="70:103">
      <c r="BR160" s="391"/>
      <c r="BS160" s="391"/>
      <c r="BT160" s="391"/>
      <c r="BU160" s="391"/>
      <c r="BV160" s="391"/>
      <c r="BW160" s="391"/>
      <c r="BX160" s="391"/>
      <c r="BY160" s="391"/>
      <c r="BZ160" s="391"/>
      <c r="CA160" s="391"/>
      <c r="CB160" s="391"/>
      <c r="CC160" s="391"/>
      <c r="CD160" s="391"/>
      <c r="CE160" s="391"/>
      <c r="CF160" s="391"/>
      <c r="CG160" s="391"/>
      <c r="CH160" s="391"/>
      <c r="CI160" s="391"/>
      <c r="CJ160" s="391"/>
      <c r="CK160" s="391"/>
      <c r="CL160" s="391"/>
      <c r="CM160" s="391"/>
      <c r="CN160" s="391"/>
      <c r="CO160" s="391"/>
      <c r="CP160" s="391"/>
      <c r="CQ160" s="391"/>
      <c r="CR160" s="391"/>
      <c r="CS160" s="391"/>
      <c r="CT160" s="391"/>
      <c r="CU160" s="391"/>
      <c r="CV160" s="391"/>
      <c r="CW160" s="391"/>
      <c r="CX160" s="391"/>
      <c r="CY160" s="391"/>
    </row>
    <row r="161" spans="70:103">
      <c r="BR161" s="391"/>
      <c r="BS161" s="391"/>
      <c r="BT161" s="391"/>
      <c r="BU161" s="391"/>
      <c r="BV161" s="391"/>
      <c r="BW161" s="391"/>
      <c r="BX161" s="391"/>
      <c r="BY161" s="391"/>
      <c r="BZ161" s="391"/>
      <c r="CA161" s="391"/>
      <c r="CB161" s="391"/>
      <c r="CC161" s="391"/>
      <c r="CD161" s="391"/>
      <c r="CE161" s="391"/>
      <c r="CF161" s="391"/>
      <c r="CG161" s="391"/>
      <c r="CH161" s="391"/>
      <c r="CI161" s="391"/>
      <c r="CJ161" s="391"/>
      <c r="CK161" s="391"/>
      <c r="CL161" s="391"/>
      <c r="CM161" s="391"/>
      <c r="CN161" s="391"/>
      <c r="CO161" s="391"/>
      <c r="CP161" s="391"/>
      <c r="CQ161" s="391"/>
      <c r="CR161" s="391"/>
      <c r="CS161" s="391"/>
      <c r="CT161" s="391"/>
      <c r="CU161" s="391"/>
      <c r="CV161" s="391"/>
      <c r="CW161" s="391"/>
      <c r="CX161" s="391"/>
      <c r="CY161" s="391"/>
    </row>
    <row r="162" spans="70:103">
      <c r="BR162" s="391"/>
      <c r="BS162" s="391"/>
      <c r="BT162" s="391"/>
      <c r="BU162" s="391"/>
      <c r="BV162" s="391"/>
      <c r="BW162" s="391"/>
      <c r="BX162" s="391"/>
      <c r="BY162" s="391"/>
      <c r="BZ162" s="391"/>
      <c r="CA162" s="391"/>
      <c r="CB162" s="391"/>
      <c r="CC162" s="391"/>
      <c r="CD162" s="391"/>
      <c r="CE162" s="391"/>
      <c r="CF162" s="391"/>
      <c r="CG162" s="391"/>
      <c r="CH162" s="391"/>
      <c r="CI162" s="391"/>
      <c r="CJ162" s="391"/>
      <c r="CK162" s="391"/>
      <c r="CL162" s="391"/>
      <c r="CM162" s="391"/>
      <c r="CN162" s="391"/>
      <c r="CO162" s="391"/>
      <c r="CP162" s="391"/>
      <c r="CQ162" s="391"/>
      <c r="CR162" s="391"/>
      <c r="CS162" s="391"/>
      <c r="CT162" s="391"/>
      <c r="CU162" s="391"/>
      <c r="CV162" s="391"/>
      <c r="CW162" s="391"/>
      <c r="CX162" s="391"/>
      <c r="CY162" s="391"/>
    </row>
    <row r="163" spans="70:103">
      <c r="BR163" s="391"/>
      <c r="BS163" s="391"/>
      <c r="BT163" s="391"/>
      <c r="BU163" s="391"/>
      <c r="BV163" s="391"/>
      <c r="BW163" s="391"/>
      <c r="BX163" s="391"/>
      <c r="BY163" s="391"/>
      <c r="BZ163" s="391"/>
      <c r="CA163" s="391"/>
      <c r="CB163" s="391"/>
      <c r="CC163" s="391"/>
      <c r="CD163" s="391"/>
      <c r="CE163" s="391"/>
      <c r="CF163" s="391"/>
      <c r="CG163" s="391"/>
      <c r="CH163" s="391"/>
      <c r="CI163" s="391"/>
      <c r="CJ163" s="391"/>
      <c r="CK163" s="391"/>
      <c r="CL163" s="391"/>
      <c r="CM163" s="391"/>
      <c r="CN163" s="391"/>
      <c r="CO163" s="391"/>
      <c r="CP163" s="391"/>
      <c r="CQ163" s="391"/>
      <c r="CR163" s="391"/>
      <c r="CS163" s="391"/>
      <c r="CT163" s="391"/>
      <c r="CU163" s="391"/>
      <c r="CV163" s="391"/>
      <c r="CW163" s="391"/>
      <c r="CX163" s="391"/>
      <c r="CY163" s="391"/>
    </row>
    <row r="164" spans="70:103">
      <c r="BR164" s="391"/>
      <c r="BS164" s="391"/>
      <c r="BT164" s="391"/>
      <c r="BU164" s="391"/>
      <c r="BV164" s="391"/>
      <c r="BW164" s="391"/>
      <c r="BX164" s="391"/>
      <c r="BY164" s="391"/>
      <c r="BZ164" s="391"/>
      <c r="CA164" s="391"/>
      <c r="CB164" s="391"/>
      <c r="CC164" s="391"/>
      <c r="CD164" s="391"/>
      <c r="CE164" s="391"/>
      <c r="CF164" s="391"/>
      <c r="CG164" s="391"/>
      <c r="CH164" s="391"/>
      <c r="CI164" s="391"/>
      <c r="CJ164" s="391"/>
      <c r="CK164" s="391"/>
      <c r="CL164" s="391"/>
      <c r="CM164" s="391"/>
      <c r="CN164" s="391"/>
      <c r="CO164" s="391"/>
      <c r="CP164" s="391"/>
      <c r="CQ164" s="391"/>
      <c r="CR164" s="391"/>
      <c r="CS164" s="391"/>
      <c r="CT164" s="391"/>
      <c r="CU164" s="391"/>
      <c r="CV164" s="391"/>
      <c r="CW164" s="391"/>
      <c r="CX164" s="391"/>
      <c r="CY164" s="391"/>
    </row>
    <row r="165" spans="70:103">
      <c r="BR165" s="391"/>
      <c r="BS165" s="391"/>
      <c r="BT165" s="391"/>
      <c r="BU165" s="391"/>
      <c r="BV165" s="391"/>
      <c r="BW165" s="391"/>
      <c r="BX165" s="391"/>
      <c r="BY165" s="391"/>
      <c r="BZ165" s="391"/>
      <c r="CA165" s="391"/>
      <c r="CB165" s="391"/>
      <c r="CC165" s="391"/>
      <c r="CD165" s="391"/>
      <c r="CE165" s="391"/>
      <c r="CF165" s="391"/>
      <c r="CG165" s="391"/>
      <c r="CH165" s="391"/>
      <c r="CI165" s="391"/>
      <c r="CJ165" s="391"/>
      <c r="CK165" s="391"/>
      <c r="CL165" s="391"/>
      <c r="CM165" s="391"/>
      <c r="CN165" s="391"/>
      <c r="CO165" s="391"/>
      <c r="CP165" s="391"/>
      <c r="CQ165" s="391"/>
      <c r="CR165" s="391"/>
      <c r="CS165" s="391"/>
      <c r="CT165" s="391"/>
      <c r="CU165" s="391"/>
      <c r="CV165" s="391"/>
      <c r="CW165" s="391"/>
      <c r="CX165" s="391"/>
      <c r="CY165" s="391"/>
    </row>
    <row r="166" spans="70:103">
      <c r="BR166" s="391"/>
      <c r="BS166" s="391"/>
      <c r="BT166" s="391"/>
      <c r="BU166" s="391"/>
      <c r="BV166" s="391"/>
      <c r="BW166" s="391"/>
      <c r="BX166" s="391"/>
      <c r="BY166" s="391"/>
      <c r="BZ166" s="391"/>
      <c r="CA166" s="391"/>
      <c r="CB166" s="391"/>
      <c r="CC166" s="391"/>
      <c r="CD166" s="391"/>
      <c r="CE166" s="391"/>
      <c r="CF166" s="391"/>
      <c r="CG166" s="391"/>
      <c r="CH166" s="391"/>
      <c r="CI166" s="391"/>
      <c r="CJ166" s="391"/>
      <c r="CK166" s="391"/>
      <c r="CL166" s="391"/>
      <c r="CM166" s="391"/>
      <c r="CN166" s="391"/>
      <c r="CO166" s="391"/>
      <c r="CP166" s="391"/>
      <c r="CQ166" s="391"/>
      <c r="CR166" s="391"/>
      <c r="CS166" s="391"/>
      <c r="CT166" s="391"/>
      <c r="CU166" s="391"/>
      <c r="CV166" s="391"/>
      <c r="CW166" s="391"/>
      <c r="CX166" s="391"/>
      <c r="CY166" s="391"/>
    </row>
    <row r="167" spans="70:103">
      <c r="BR167" s="391"/>
      <c r="BS167" s="391"/>
      <c r="BT167" s="391"/>
      <c r="BU167" s="391"/>
      <c r="BV167" s="391"/>
      <c r="BW167" s="391"/>
      <c r="BX167" s="391"/>
      <c r="BY167" s="391"/>
      <c r="BZ167" s="391"/>
      <c r="CA167" s="391"/>
      <c r="CB167" s="391"/>
      <c r="CC167" s="391"/>
      <c r="CD167" s="391"/>
      <c r="CE167" s="391"/>
      <c r="CF167" s="391"/>
      <c r="CG167" s="391"/>
      <c r="CH167" s="391"/>
      <c r="CI167" s="391"/>
      <c r="CJ167" s="391"/>
      <c r="CK167" s="391"/>
      <c r="CL167" s="391"/>
      <c r="CM167" s="391"/>
      <c r="CN167" s="391"/>
      <c r="CO167" s="391"/>
      <c r="CP167" s="391"/>
      <c r="CQ167" s="391"/>
      <c r="CR167" s="391"/>
      <c r="CS167" s="391"/>
      <c r="CT167" s="391"/>
      <c r="CU167" s="391"/>
      <c r="CV167" s="391"/>
      <c r="CW167" s="391"/>
      <c r="CX167" s="391"/>
      <c r="CY167" s="391"/>
    </row>
    <row r="168" spans="70:103">
      <c r="BR168" s="391"/>
      <c r="BS168" s="391"/>
      <c r="BT168" s="391"/>
      <c r="BU168" s="391"/>
      <c r="BV168" s="391"/>
      <c r="BW168" s="391"/>
      <c r="BX168" s="391"/>
      <c r="BY168" s="391"/>
      <c r="BZ168" s="391"/>
      <c r="CA168" s="391"/>
      <c r="CB168" s="391"/>
      <c r="CC168" s="391"/>
      <c r="CD168" s="391"/>
      <c r="CE168" s="391"/>
      <c r="CF168" s="391"/>
      <c r="CG168" s="391"/>
      <c r="CH168" s="391"/>
      <c r="CI168" s="391"/>
      <c r="CJ168" s="391"/>
      <c r="CK168" s="391"/>
      <c r="CL168" s="391"/>
      <c r="CM168" s="391"/>
      <c r="CN168" s="391"/>
      <c r="CO168" s="391"/>
      <c r="CP168" s="391"/>
      <c r="CQ168" s="391"/>
      <c r="CR168" s="391"/>
      <c r="CS168" s="391"/>
      <c r="CT168" s="391"/>
      <c r="CU168" s="391"/>
      <c r="CV168" s="391"/>
      <c r="CW168" s="391"/>
      <c r="CX168" s="391"/>
      <c r="CY168" s="391"/>
    </row>
    <row r="169" spans="70:103">
      <c r="BR169" s="391"/>
      <c r="BS169" s="391"/>
      <c r="BT169" s="391"/>
      <c r="BU169" s="391"/>
      <c r="BV169" s="391"/>
      <c r="BW169" s="391"/>
      <c r="BX169" s="391"/>
      <c r="BY169" s="391"/>
      <c r="BZ169" s="391"/>
      <c r="CA169" s="391"/>
      <c r="CB169" s="391"/>
      <c r="CC169" s="391"/>
      <c r="CD169" s="391"/>
      <c r="CE169" s="391"/>
      <c r="CF169" s="391"/>
      <c r="CG169" s="391"/>
      <c r="CH169" s="391"/>
      <c r="CI169" s="391"/>
      <c r="CJ169" s="391"/>
      <c r="CK169" s="391"/>
      <c r="CL169" s="391"/>
      <c r="CM169" s="391"/>
      <c r="CN169" s="391"/>
      <c r="CO169" s="391"/>
      <c r="CP169" s="391"/>
      <c r="CQ169" s="391"/>
      <c r="CR169" s="391"/>
      <c r="CS169" s="391"/>
      <c r="CT169" s="391"/>
      <c r="CU169" s="391"/>
      <c r="CV169" s="391"/>
      <c r="CW169" s="391"/>
      <c r="CX169" s="391"/>
      <c r="CY169" s="391"/>
    </row>
    <row r="170" spans="70:103">
      <c r="BR170" s="391"/>
      <c r="BS170" s="391"/>
      <c r="BT170" s="391"/>
      <c r="BU170" s="391"/>
      <c r="BV170" s="391"/>
      <c r="BW170" s="391"/>
      <c r="BX170" s="391"/>
      <c r="BY170" s="391"/>
      <c r="BZ170" s="391"/>
      <c r="CA170" s="391"/>
      <c r="CB170" s="391"/>
      <c r="CC170" s="391"/>
      <c r="CD170" s="391"/>
      <c r="CE170" s="391"/>
      <c r="CF170" s="391"/>
      <c r="CG170" s="391"/>
      <c r="CH170" s="391"/>
      <c r="CI170" s="391"/>
      <c r="CJ170" s="391"/>
      <c r="CK170" s="391"/>
      <c r="CL170" s="391"/>
      <c r="CM170" s="391"/>
      <c r="CN170" s="391"/>
      <c r="CO170" s="391"/>
      <c r="CP170" s="391"/>
      <c r="CQ170" s="391"/>
      <c r="CR170" s="391"/>
      <c r="CS170" s="391"/>
      <c r="CT170" s="391"/>
      <c r="CU170" s="391"/>
      <c r="CV170" s="391"/>
      <c r="CW170" s="391"/>
      <c r="CX170" s="391"/>
      <c r="CY170" s="391"/>
    </row>
    <row r="171" spans="70:103">
      <c r="BR171" s="391"/>
      <c r="BS171" s="391"/>
      <c r="BT171" s="391"/>
      <c r="BU171" s="391"/>
      <c r="BV171" s="391"/>
      <c r="BW171" s="391"/>
      <c r="BX171" s="391"/>
      <c r="BY171" s="391"/>
      <c r="BZ171" s="391"/>
      <c r="CA171" s="391"/>
      <c r="CB171" s="391"/>
      <c r="CC171" s="391"/>
      <c r="CD171" s="391"/>
      <c r="CE171" s="391"/>
      <c r="CF171" s="391"/>
      <c r="CG171" s="391"/>
      <c r="CH171" s="391"/>
      <c r="CI171" s="391"/>
      <c r="CJ171" s="391"/>
      <c r="CK171" s="391"/>
      <c r="CL171" s="391"/>
      <c r="CM171" s="391"/>
      <c r="CN171" s="391"/>
      <c r="CO171" s="391"/>
      <c r="CP171" s="391"/>
      <c r="CQ171" s="391"/>
      <c r="CR171" s="391"/>
      <c r="CS171" s="391"/>
      <c r="CT171" s="391"/>
      <c r="CU171" s="391"/>
      <c r="CV171" s="391"/>
      <c r="CW171" s="391"/>
      <c r="CX171" s="391"/>
      <c r="CY171" s="391"/>
    </row>
    <row r="172" spans="70:103">
      <c r="BR172" s="391"/>
      <c r="BS172" s="391"/>
      <c r="BT172" s="391"/>
      <c r="BU172" s="391"/>
      <c r="BV172" s="391"/>
      <c r="BW172" s="391"/>
      <c r="BX172" s="391"/>
      <c r="BY172" s="391"/>
      <c r="BZ172" s="391"/>
      <c r="CA172" s="391"/>
      <c r="CB172" s="391"/>
      <c r="CC172" s="391"/>
      <c r="CD172" s="391"/>
      <c r="CE172" s="391"/>
      <c r="CF172" s="391"/>
      <c r="CG172" s="391"/>
      <c r="CH172" s="391"/>
      <c r="CI172" s="391"/>
      <c r="CJ172" s="391"/>
      <c r="CK172" s="391"/>
      <c r="CL172" s="391"/>
      <c r="CM172" s="391"/>
      <c r="CN172" s="391"/>
      <c r="CO172" s="391"/>
      <c r="CP172" s="391"/>
      <c r="CQ172" s="391"/>
      <c r="CR172" s="391"/>
      <c r="CS172" s="391"/>
      <c r="CT172" s="391"/>
      <c r="CU172" s="391"/>
      <c r="CV172" s="391"/>
      <c r="CW172" s="391"/>
      <c r="CX172" s="391"/>
      <c r="CY172" s="391"/>
    </row>
    <row r="173" spans="70:103">
      <c r="BR173" s="391"/>
      <c r="BS173" s="391"/>
      <c r="BT173" s="391"/>
      <c r="BU173" s="391"/>
      <c r="BV173" s="391"/>
      <c r="BW173" s="391"/>
      <c r="BX173" s="391"/>
      <c r="BY173" s="391"/>
      <c r="BZ173" s="391"/>
      <c r="CA173" s="391"/>
      <c r="CB173" s="391"/>
      <c r="CC173" s="391"/>
      <c r="CD173" s="391"/>
      <c r="CE173" s="391"/>
      <c r="CF173" s="391"/>
      <c r="CG173" s="391"/>
      <c r="CH173" s="391"/>
      <c r="CI173" s="391"/>
      <c r="CJ173" s="391"/>
      <c r="CK173" s="391"/>
      <c r="CL173" s="391"/>
      <c r="CM173" s="391"/>
      <c r="CN173" s="391"/>
      <c r="CO173" s="391"/>
      <c r="CP173" s="391"/>
      <c r="CQ173" s="391"/>
      <c r="CR173" s="391"/>
      <c r="CS173" s="391"/>
      <c r="CT173" s="391"/>
      <c r="CU173" s="391"/>
      <c r="CV173" s="391"/>
      <c r="CW173" s="391"/>
      <c r="CX173" s="391"/>
      <c r="CY173" s="391"/>
    </row>
    <row r="174" spans="70:103">
      <c r="BR174" s="391"/>
      <c r="BS174" s="391"/>
      <c r="BT174" s="391"/>
      <c r="BU174" s="391"/>
      <c r="BV174" s="391"/>
      <c r="BW174" s="391"/>
      <c r="BX174" s="391"/>
      <c r="BY174" s="391"/>
      <c r="BZ174" s="391"/>
      <c r="CA174" s="391"/>
      <c r="CB174" s="391"/>
      <c r="CC174" s="391"/>
      <c r="CD174" s="391"/>
      <c r="CE174" s="391"/>
      <c r="CF174" s="391"/>
      <c r="CG174" s="391"/>
      <c r="CH174" s="391"/>
      <c r="CI174" s="391"/>
      <c r="CJ174" s="391"/>
      <c r="CK174" s="391"/>
      <c r="CL174" s="391"/>
      <c r="CM174" s="391"/>
      <c r="CN174" s="391"/>
      <c r="CO174" s="391"/>
      <c r="CP174" s="391"/>
      <c r="CQ174" s="391"/>
      <c r="CR174" s="391"/>
      <c r="CS174" s="391"/>
      <c r="CT174" s="391"/>
      <c r="CU174" s="391"/>
      <c r="CV174" s="391"/>
      <c r="CW174" s="391"/>
      <c r="CX174" s="391"/>
      <c r="CY174" s="391"/>
    </row>
    <row r="175" spans="70:103">
      <c r="BR175" s="391"/>
      <c r="BS175" s="391"/>
      <c r="BT175" s="391"/>
      <c r="BU175" s="391"/>
      <c r="BV175" s="391"/>
      <c r="BW175" s="391"/>
      <c r="BX175" s="391"/>
      <c r="BY175" s="391"/>
      <c r="BZ175" s="391"/>
      <c r="CA175" s="391"/>
      <c r="CB175" s="391"/>
      <c r="CC175" s="391"/>
      <c r="CD175" s="391"/>
      <c r="CE175" s="391"/>
      <c r="CF175" s="391"/>
      <c r="CG175" s="391"/>
      <c r="CH175" s="391"/>
      <c r="CI175" s="391"/>
      <c r="CJ175" s="391"/>
      <c r="CK175" s="391"/>
      <c r="CL175" s="391"/>
      <c r="CM175" s="391"/>
      <c r="CN175" s="391"/>
      <c r="CO175" s="391"/>
      <c r="CP175" s="391"/>
      <c r="CQ175" s="391"/>
      <c r="CR175" s="391"/>
      <c r="CS175" s="391"/>
      <c r="CT175" s="391"/>
      <c r="CU175" s="391"/>
      <c r="CV175" s="391"/>
      <c r="CW175" s="391"/>
      <c r="CX175" s="391"/>
      <c r="CY175" s="391"/>
    </row>
    <row r="176" spans="70:103">
      <c r="BR176" s="391"/>
      <c r="BS176" s="391"/>
      <c r="BT176" s="391"/>
      <c r="BU176" s="391"/>
      <c r="BV176" s="391"/>
      <c r="BW176" s="391"/>
      <c r="BX176" s="391"/>
      <c r="BY176" s="391"/>
      <c r="BZ176" s="391"/>
      <c r="CA176" s="391"/>
      <c r="CB176" s="391"/>
      <c r="CC176" s="391"/>
      <c r="CD176" s="391"/>
      <c r="CE176" s="391"/>
      <c r="CF176" s="391"/>
      <c r="CG176" s="391"/>
      <c r="CH176" s="391"/>
      <c r="CI176" s="391"/>
      <c r="CJ176" s="391"/>
      <c r="CK176" s="391"/>
      <c r="CL176" s="391"/>
      <c r="CM176" s="391"/>
      <c r="CN176" s="391"/>
      <c r="CO176" s="391"/>
      <c r="CP176" s="391"/>
      <c r="CQ176" s="391"/>
      <c r="CR176" s="391"/>
      <c r="CS176" s="391"/>
      <c r="CT176" s="391"/>
      <c r="CU176" s="391"/>
      <c r="CV176" s="391"/>
      <c r="CW176" s="391"/>
      <c r="CX176" s="391"/>
      <c r="CY176" s="391"/>
    </row>
    <row r="177" spans="70:103">
      <c r="BR177" s="391"/>
      <c r="BS177" s="391"/>
      <c r="BT177" s="391"/>
      <c r="BU177" s="391"/>
      <c r="BV177" s="391"/>
      <c r="BW177" s="391"/>
      <c r="BX177" s="391"/>
      <c r="BY177" s="391"/>
      <c r="BZ177" s="391"/>
      <c r="CA177" s="391"/>
      <c r="CB177" s="391"/>
      <c r="CC177" s="391"/>
      <c r="CD177" s="391"/>
      <c r="CE177" s="391"/>
      <c r="CF177" s="391"/>
      <c r="CG177" s="391"/>
      <c r="CH177" s="391"/>
      <c r="CI177" s="391"/>
      <c r="CJ177" s="391"/>
      <c r="CK177" s="391"/>
      <c r="CL177" s="391"/>
      <c r="CM177" s="391"/>
      <c r="CN177" s="391"/>
      <c r="CO177" s="391"/>
      <c r="CP177" s="391"/>
      <c r="CQ177" s="391"/>
      <c r="CR177" s="391"/>
      <c r="CS177" s="391"/>
      <c r="CT177" s="391"/>
      <c r="CU177" s="391"/>
      <c r="CV177" s="391"/>
      <c r="CW177" s="391"/>
      <c r="CX177" s="391"/>
      <c r="CY177" s="391"/>
    </row>
    <row r="178" spans="70:103">
      <c r="BR178" s="391"/>
      <c r="BS178" s="391"/>
      <c r="BT178" s="391"/>
      <c r="BU178" s="391"/>
      <c r="BV178" s="391"/>
      <c r="BW178" s="391"/>
      <c r="BX178" s="391"/>
      <c r="BY178" s="391"/>
      <c r="BZ178" s="391"/>
      <c r="CA178" s="391"/>
      <c r="CB178" s="391"/>
      <c r="CC178" s="391"/>
      <c r="CD178" s="391"/>
      <c r="CE178" s="391"/>
      <c r="CF178" s="391"/>
      <c r="CG178" s="391"/>
      <c r="CH178" s="391"/>
      <c r="CI178" s="391"/>
      <c r="CJ178" s="391"/>
      <c r="CK178" s="391"/>
      <c r="CL178" s="391"/>
      <c r="CM178" s="391"/>
      <c r="CN178" s="391"/>
      <c r="CO178" s="391"/>
      <c r="CP178" s="391"/>
      <c r="CQ178" s="391"/>
      <c r="CR178" s="391"/>
      <c r="CS178" s="391"/>
      <c r="CT178" s="391"/>
      <c r="CU178" s="391"/>
      <c r="CV178" s="391"/>
      <c r="CW178" s="391"/>
      <c r="CX178" s="391"/>
      <c r="CY178" s="391"/>
    </row>
    <row r="179" spans="70:103">
      <c r="BR179" s="391"/>
      <c r="BS179" s="391"/>
      <c r="BT179" s="391"/>
      <c r="BU179" s="391"/>
      <c r="BV179" s="391"/>
      <c r="BW179" s="391"/>
      <c r="BX179" s="391"/>
      <c r="BY179" s="391"/>
      <c r="BZ179" s="391"/>
      <c r="CA179" s="391"/>
      <c r="CB179" s="391"/>
      <c r="CC179" s="391"/>
      <c r="CD179" s="391"/>
      <c r="CE179" s="391"/>
      <c r="CF179" s="391"/>
      <c r="CG179" s="391"/>
      <c r="CH179" s="391"/>
      <c r="CI179" s="391"/>
      <c r="CJ179" s="391"/>
      <c r="CK179" s="391"/>
      <c r="CL179" s="391"/>
      <c r="CM179" s="391"/>
      <c r="CN179" s="391"/>
      <c r="CO179" s="391"/>
      <c r="CP179" s="391"/>
      <c r="CQ179" s="391"/>
      <c r="CR179" s="391"/>
      <c r="CS179" s="391"/>
      <c r="CT179" s="391"/>
      <c r="CU179" s="391"/>
      <c r="CV179" s="391"/>
      <c r="CW179" s="391"/>
      <c r="CX179" s="391"/>
      <c r="CY179" s="391"/>
    </row>
    <row r="180" spans="70:103">
      <c r="BR180" s="391"/>
      <c r="BS180" s="391"/>
      <c r="BT180" s="391"/>
      <c r="BU180" s="391"/>
      <c r="BV180" s="391"/>
      <c r="BW180" s="391"/>
      <c r="BX180" s="391"/>
      <c r="BY180" s="391"/>
      <c r="BZ180" s="391"/>
      <c r="CA180" s="391"/>
      <c r="CB180" s="391"/>
      <c r="CC180" s="391"/>
      <c r="CD180" s="391"/>
      <c r="CE180" s="391"/>
      <c r="CF180" s="391"/>
      <c r="CG180" s="391"/>
      <c r="CH180" s="391"/>
      <c r="CI180" s="391"/>
      <c r="CJ180" s="391"/>
      <c r="CK180" s="391"/>
      <c r="CL180" s="391"/>
      <c r="CM180" s="391"/>
      <c r="CN180" s="391"/>
      <c r="CO180" s="391"/>
      <c r="CP180" s="391"/>
      <c r="CQ180" s="391"/>
      <c r="CR180" s="391"/>
      <c r="CS180" s="391"/>
      <c r="CT180" s="391"/>
      <c r="CU180" s="391"/>
      <c r="CV180" s="391"/>
      <c r="CW180" s="391"/>
      <c r="CX180" s="391"/>
      <c r="CY180" s="391"/>
    </row>
    <row r="181" spans="70:103">
      <c r="BR181" s="391"/>
      <c r="BS181" s="391"/>
      <c r="BT181" s="391"/>
      <c r="BU181" s="391"/>
      <c r="BV181" s="391"/>
      <c r="BW181" s="391"/>
      <c r="BX181" s="391"/>
      <c r="BY181" s="391"/>
      <c r="BZ181" s="391"/>
      <c r="CA181" s="391"/>
      <c r="CB181" s="391"/>
      <c r="CC181" s="391"/>
      <c r="CD181" s="391"/>
      <c r="CE181" s="391"/>
      <c r="CF181" s="391"/>
      <c r="CG181" s="391"/>
      <c r="CH181" s="391"/>
      <c r="CI181" s="391"/>
      <c r="CJ181" s="391"/>
      <c r="CK181" s="391"/>
      <c r="CL181" s="391"/>
      <c r="CM181" s="391"/>
      <c r="CN181" s="391"/>
      <c r="CO181" s="391"/>
      <c r="CP181" s="391"/>
      <c r="CQ181" s="391"/>
      <c r="CR181" s="391"/>
      <c r="CS181" s="391"/>
      <c r="CT181" s="391"/>
      <c r="CU181" s="391"/>
      <c r="CV181" s="391"/>
      <c r="CW181" s="391"/>
      <c r="CX181" s="391"/>
      <c r="CY181" s="391"/>
    </row>
    <row r="182" spans="70:103">
      <c r="BR182" s="391"/>
      <c r="BS182" s="391"/>
      <c r="BT182" s="391"/>
      <c r="BU182" s="391"/>
      <c r="BV182" s="391"/>
      <c r="BW182" s="391"/>
      <c r="BX182" s="391"/>
      <c r="BY182" s="391"/>
      <c r="BZ182" s="391"/>
      <c r="CA182" s="391"/>
      <c r="CB182" s="391"/>
      <c r="CC182" s="391"/>
      <c r="CD182" s="391"/>
      <c r="CE182" s="391"/>
      <c r="CF182" s="391"/>
      <c r="CG182" s="391"/>
      <c r="CH182" s="391"/>
      <c r="CI182" s="391"/>
      <c r="CJ182" s="391"/>
      <c r="CK182" s="391"/>
      <c r="CL182" s="391"/>
      <c r="CM182" s="391"/>
      <c r="CN182" s="391"/>
      <c r="CO182" s="391"/>
      <c r="CP182" s="391"/>
      <c r="CQ182" s="391"/>
      <c r="CR182" s="391"/>
      <c r="CS182" s="391"/>
      <c r="CT182" s="391"/>
      <c r="CU182" s="391"/>
      <c r="CV182" s="391"/>
      <c r="CW182" s="391"/>
      <c r="CX182" s="391"/>
      <c r="CY182" s="391"/>
    </row>
    <row r="183" spans="70:103">
      <c r="BR183" s="391"/>
      <c r="BS183" s="391"/>
      <c r="BT183" s="391"/>
      <c r="BU183" s="391"/>
      <c r="BV183" s="391"/>
      <c r="BW183" s="391"/>
      <c r="BX183" s="391"/>
      <c r="BY183" s="391"/>
      <c r="BZ183" s="391"/>
      <c r="CA183" s="391"/>
      <c r="CB183" s="391"/>
      <c r="CC183" s="391"/>
      <c r="CD183" s="391"/>
      <c r="CE183" s="391"/>
      <c r="CF183" s="391"/>
      <c r="CG183" s="391"/>
      <c r="CH183" s="391"/>
      <c r="CI183" s="391"/>
      <c r="CJ183" s="391"/>
      <c r="CK183" s="391"/>
      <c r="CL183" s="391"/>
      <c r="CM183" s="391"/>
      <c r="CN183" s="391"/>
      <c r="CO183" s="391"/>
      <c r="CP183" s="391"/>
      <c r="CQ183" s="391"/>
      <c r="CR183" s="391"/>
      <c r="CS183" s="391"/>
      <c r="CT183" s="391"/>
      <c r="CU183" s="391"/>
      <c r="CV183" s="391"/>
      <c r="CW183" s="391"/>
      <c r="CX183" s="391"/>
      <c r="CY183" s="391"/>
    </row>
    <row r="184" spans="70:103">
      <c r="BR184" s="391"/>
      <c r="BS184" s="391"/>
      <c r="BT184" s="391"/>
      <c r="BU184" s="391"/>
      <c r="BV184" s="391"/>
      <c r="BW184" s="391"/>
      <c r="BX184" s="391"/>
      <c r="BY184" s="391"/>
      <c r="BZ184" s="391"/>
      <c r="CA184" s="391"/>
      <c r="CB184" s="391"/>
      <c r="CC184" s="391"/>
      <c r="CD184" s="391"/>
      <c r="CE184" s="391"/>
      <c r="CF184" s="391"/>
      <c r="CG184" s="391"/>
      <c r="CH184" s="391"/>
      <c r="CI184" s="391"/>
      <c r="CJ184" s="391"/>
      <c r="CK184" s="391"/>
      <c r="CL184" s="391"/>
      <c r="CM184" s="391"/>
      <c r="CN184" s="391"/>
      <c r="CO184" s="391"/>
      <c r="CP184" s="391"/>
      <c r="CQ184" s="391"/>
      <c r="CR184" s="391"/>
      <c r="CS184" s="391"/>
      <c r="CT184" s="391"/>
      <c r="CU184" s="391"/>
      <c r="CV184" s="391"/>
      <c r="CW184" s="391"/>
      <c r="CX184" s="391"/>
      <c r="CY184" s="391"/>
    </row>
    <row r="185" spans="70:103">
      <c r="BR185" s="391"/>
      <c r="BS185" s="391"/>
      <c r="BT185" s="391"/>
      <c r="BU185" s="391"/>
      <c r="BV185" s="391"/>
      <c r="BW185" s="391"/>
      <c r="BX185" s="391"/>
      <c r="BY185" s="391"/>
      <c r="BZ185" s="391"/>
      <c r="CA185" s="391"/>
      <c r="CB185" s="391"/>
      <c r="CC185" s="391"/>
      <c r="CD185" s="391"/>
      <c r="CE185" s="391"/>
      <c r="CF185" s="391"/>
      <c r="CG185" s="391"/>
      <c r="CH185" s="391"/>
      <c r="CI185" s="391"/>
      <c r="CJ185" s="391"/>
      <c r="CK185" s="391"/>
      <c r="CL185" s="391"/>
      <c r="CM185" s="391"/>
      <c r="CN185" s="391"/>
      <c r="CO185" s="391"/>
      <c r="CP185" s="391"/>
      <c r="CQ185" s="391"/>
      <c r="CR185" s="391"/>
      <c r="CS185" s="391"/>
      <c r="CT185" s="391"/>
      <c r="CU185" s="391"/>
      <c r="CV185" s="391"/>
      <c r="CW185" s="391"/>
      <c r="CX185" s="391"/>
      <c r="CY185" s="391"/>
    </row>
    <row r="186" spans="70:103">
      <c r="BR186" s="391"/>
      <c r="BS186" s="391"/>
      <c r="BT186" s="391"/>
      <c r="BU186" s="391"/>
      <c r="BV186" s="391"/>
      <c r="BW186" s="391"/>
      <c r="BX186" s="391"/>
      <c r="BY186" s="391"/>
      <c r="BZ186" s="391"/>
      <c r="CA186" s="391"/>
      <c r="CB186" s="391"/>
      <c r="CC186" s="391"/>
      <c r="CD186" s="391"/>
      <c r="CE186" s="391"/>
      <c r="CF186" s="391"/>
      <c r="CG186" s="391"/>
      <c r="CH186" s="391"/>
      <c r="CI186" s="391"/>
      <c r="CJ186" s="391"/>
      <c r="CK186" s="391"/>
      <c r="CL186" s="391"/>
      <c r="CM186" s="391"/>
      <c r="CN186" s="391"/>
      <c r="CO186" s="391"/>
      <c r="CP186" s="391"/>
      <c r="CQ186" s="391"/>
      <c r="CR186" s="391"/>
      <c r="CS186" s="391"/>
      <c r="CT186" s="391"/>
      <c r="CU186" s="391"/>
      <c r="CV186" s="391"/>
      <c r="CW186" s="391"/>
      <c r="CX186" s="391"/>
      <c r="CY186" s="391"/>
    </row>
    <row r="187" spans="70:103">
      <c r="BR187" s="391"/>
      <c r="BS187" s="391"/>
      <c r="BT187" s="391"/>
      <c r="BU187" s="391"/>
      <c r="BV187" s="391"/>
      <c r="BW187" s="391"/>
      <c r="BX187" s="391"/>
      <c r="BY187" s="391"/>
      <c r="BZ187" s="391"/>
      <c r="CA187" s="391"/>
      <c r="CB187" s="391"/>
      <c r="CC187" s="391"/>
      <c r="CD187" s="391"/>
      <c r="CE187" s="391"/>
      <c r="CF187" s="391"/>
      <c r="CG187" s="391"/>
      <c r="CH187" s="391"/>
      <c r="CI187" s="391"/>
      <c r="CJ187" s="391"/>
      <c r="CK187" s="391"/>
      <c r="CL187" s="391"/>
      <c r="CM187" s="391"/>
      <c r="CN187" s="391"/>
      <c r="CO187" s="391"/>
      <c r="CP187" s="391"/>
      <c r="CQ187" s="391"/>
      <c r="CR187" s="391"/>
      <c r="CS187" s="391"/>
      <c r="CT187" s="391"/>
      <c r="CU187" s="391"/>
      <c r="CV187" s="391"/>
      <c r="CW187" s="391"/>
      <c r="CX187" s="391"/>
      <c r="CY187" s="391"/>
    </row>
    <row r="188" spans="70:103">
      <c r="BR188" s="391"/>
      <c r="BS188" s="391"/>
      <c r="BT188" s="391"/>
      <c r="BU188" s="391"/>
      <c r="BV188" s="391"/>
      <c r="BW188" s="391"/>
      <c r="BX188" s="391"/>
      <c r="BY188" s="391"/>
      <c r="BZ188" s="391"/>
      <c r="CA188" s="391"/>
      <c r="CB188" s="391"/>
      <c r="CC188" s="391"/>
      <c r="CD188" s="391"/>
      <c r="CE188" s="391"/>
      <c r="CF188" s="391"/>
      <c r="CG188" s="391"/>
      <c r="CH188" s="391"/>
      <c r="CI188" s="391"/>
      <c r="CJ188" s="391"/>
      <c r="CK188" s="391"/>
      <c r="CL188" s="391"/>
      <c r="CM188" s="391"/>
      <c r="CN188" s="391"/>
      <c r="CO188" s="391"/>
      <c r="CP188" s="391"/>
      <c r="CQ188" s="391"/>
      <c r="CR188" s="391"/>
      <c r="CS188" s="391"/>
      <c r="CT188" s="391"/>
      <c r="CU188" s="391"/>
      <c r="CV188" s="391"/>
      <c r="CW188" s="391"/>
      <c r="CX188" s="391"/>
      <c r="CY188" s="391"/>
    </row>
    <row r="189" spans="70:103">
      <c r="BR189" s="391"/>
      <c r="BS189" s="391"/>
      <c r="BT189" s="391"/>
      <c r="BU189" s="391"/>
      <c r="BV189" s="391"/>
      <c r="BW189" s="391"/>
      <c r="BX189" s="391"/>
      <c r="BY189" s="391"/>
      <c r="BZ189" s="391"/>
      <c r="CA189" s="391"/>
      <c r="CB189" s="391"/>
      <c r="CC189" s="391"/>
      <c r="CD189" s="391"/>
      <c r="CE189" s="391"/>
      <c r="CF189" s="391"/>
      <c r="CG189" s="391"/>
      <c r="CH189" s="391"/>
      <c r="CI189" s="391"/>
      <c r="CJ189" s="391"/>
      <c r="CK189" s="391"/>
      <c r="CL189" s="391"/>
      <c r="CM189" s="391"/>
      <c r="CN189" s="391"/>
      <c r="CO189" s="391"/>
      <c r="CP189" s="391"/>
      <c r="CQ189" s="391"/>
      <c r="CR189" s="391"/>
      <c r="CS189" s="391"/>
      <c r="CT189" s="391"/>
      <c r="CU189" s="391"/>
      <c r="CV189" s="391"/>
      <c r="CW189" s="391"/>
      <c r="CX189" s="391"/>
      <c r="CY189" s="391"/>
    </row>
    <row r="190" spans="70:103">
      <c r="BR190" s="391"/>
      <c r="BS190" s="391"/>
      <c r="BT190" s="391"/>
      <c r="BU190" s="391"/>
      <c r="BV190" s="391"/>
      <c r="BW190" s="391"/>
      <c r="BX190" s="391"/>
      <c r="BY190" s="391"/>
      <c r="BZ190" s="391"/>
      <c r="CA190" s="391"/>
      <c r="CB190" s="391"/>
      <c r="CC190" s="391"/>
      <c r="CD190" s="391"/>
      <c r="CE190" s="391"/>
      <c r="CF190" s="391"/>
      <c r="CG190" s="391"/>
      <c r="CH190" s="391"/>
      <c r="CI190" s="391"/>
      <c r="CJ190" s="391"/>
      <c r="CK190" s="391"/>
      <c r="CL190" s="391"/>
      <c r="CM190" s="391"/>
      <c r="CN190" s="391"/>
      <c r="CO190" s="391"/>
      <c r="CP190" s="391"/>
      <c r="CQ190" s="391"/>
      <c r="CR190" s="391"/>
      <c r="CS190" s="391"/>
      <c r="CT190" s="391"/>
      <c r="CU190" s="391"/>
      <c r="CV190" s="391"/>
      <c r="CW190" s="391"/>
      <c r="CX190" s="391"/>
      <c r="CY190" s="391"/>
    </row>
    <row r="191" spans="70:103">
      <c r="BR191" s="391"/>
      <c r="BS191" s="391"/>
      <c r="BT191" s="391"/>
      <c r="BU191" s="391"/>
      <c r="BV191" s="391"/>
      <c r="BW191" s="391"/>
      <c r="BX191" s="391"/>
      <c r="BY191" s="391"/>
      <c r="BZ191" s="391"/>
      <c r="CA191" s="391"/>
      <c r="CB191" s="391"/>
      <c r="CC191" s="391"/>
      <c r="CD191" s="391"/>
      <c r="CE191" s="391"/>
      <c r="CF191" s="391"/>
      <c r="CG191" s="391"/>
      <c r="CH191" s="391"/>
      <c r="CI191" s="391"/>
      <c r="CJ191" s="391"/>
      <c r="CK191" s="391"/>
      <c r="CL191" s="391"/>
      <c r="CM191" s="391"/>
      <c r="CN191" s="391"/>
      <c r="CO191" s="391"/>
      <c r="CP191" s="391"/>
      <c r="CQ191" s="391"/>
      <c r="CR191" s="391"/>
      <c r="CS191" s="391"/>
      <c r="CT191" s="391"/>
      <c r="CU191" s="391"/>
      <c r="CV191" s="391"/>
      <c r="CW191" s="391"/>
      <c r="CX191" s="391"/>
      <c r="CY191" s="391"/>
    </row>
    <row r="192" spans="70:103">
      <c r="BR192" s="391"/>
      <c r="BS192" s="391"/>
      <c r="BT192" s="391"/>
      <c r="BU192" s="391"/>
      <c r="BV192" s="391"/>
      <c r="BW192" s="391"/>
      <c r="BX192" s="391"/>
      <c r="BY192" s="391"/>
      <c r="BZ192" s="391"/>
      <c r="CA192" s="391"/>
      <c r="CB192" s="391"/>
      <c r="CC192" s="391"/>
      <c r="CD192" s="391"/>
      <c r="CE192" s="391"/>
      <c r="CF192" s="391"/>
      <c r="CG192" s="391"/>
      <c r="CH192" s="391"/>
      <c r="CI192" s="391"/>
      <c r="CJ192" s="391"/>
      <c r="CK192" s="391"/>
      <c r="CL192" s="391"/>
      <c r="CM192" s="391"/>
      <c r="CN192" s="391"/>
      <c r="CO192" s="391"/>
      <c r="CP192" s="391"/>
      <c r="CQ192" s="391"/>
      <c r="CR192" s="391"/>
      <c r="CS192" s="391"/>
      <c r="CT192" s="391"/>
      <c r="CU192" s="391"/>
      <c r="CV192" s="391"/>
      <c r="CW192" s="391"/>
      <c r="CX192" s="391"/>
      <c r="CY192" s="391"/>
    </row>
    <row r="193" spans="70:103">
      <c r="BR193" s="391"/>
      <c r="BS193" s="391"/>
      <c r="BT193" s="391"/>
      <c r="BU193" s="391"/>
      <c r="BV193" s="391"/>
      <c r="BW193" s="391"/>
      <c r="BX193" s="391"/>
      <c r="BY193" s="391"/>
      <c r="BZ193" s="391"/>
      <c r="CA193" s="391"/>
      <c r="CB193" s="391"/>
      <c r="CC193" s="391"/>
      <c r="CD193" s="391"/>
      <c r="CE193" s="391"/>
      <c r="CF193" s="391"/>
      <c r="CG193" s="391"/>
      <c r="CH193" s="391"/>
      <c r="CI193" s="391"/>
      <c r="CJ193" s="391"/>
      <c r="CK193" s="391"/>
      <c r="CL193" s="391"/>
      <c r="CM193" s="391"/>
      <c r="CN193" s="391"/>
      <c r="CO193" s="391"/>
      <c r="CP193" s="391"/>
      <c r="CQ193" s="391"/>
      <c r="CR193" s="391"/>
      <c r="CS193" s="391"/>
      <c r="CT193" s="391"/>
      <c r="CU193" s="391"/>
      <c r="CV193" s="391"/>
      <c r="CW193" s="391"/>
      <c r="CX193" s="391"/>
      <c r="CY193" s="391"/>
    </row>
    <row r="194" spans="70:103">
      <c r="BR194" s="391"/>
      <c r="BS194" s="391"/>
      <c r="BT194" s="391"/>
      <c r="BU194" s="391"/>
      <c r="BV194" s="391"/>
      <c r="BW194" s="391"/>
      <c r="BX194" s="391"/>
      <c r="BY194" s="391"/>
      <c r="BZ194" s="391"/>
      <c r="CA194" s="391"/>
      <c r="CB194" s="391"/>
      <c r="CC194" s="391"/>
      <c r="CD194" s="391"/>
      <c r="CE194" s="391"/>
      <c r="CF194" s="391"/>
      <c r="CG194" s="391"/>
      <c r="CH194" s="391"/>
      <c r="CI194" s="391"/>
      <c r="CJ194" s="391"/>
      <c r="CK194" s="391"/>
      <c r="CL194" s="391"/>
      <c r="CM194" s="391"/>
      <c r="CN194" s="391"/>
      <c r="CO194" s="391"/>
      <c r="CP194" s="391"/>
      <c r="CQ194" s="391"/>
      <c r="CR194" s="391"/>
      <c r="CS194" s="391"/>
      <c r="CT194" s="391"/>
      <c r="CU194" s="391"/>
      <c r="CV194" s="391"/>
      <c r="CW194" s="391"/>
      <c r="CX194" s="391"/>
      <c r="CY194" s="391"/>
    </row>
    <row r="195" spans="70:103">
      <c r="BR195" s="391"/>
      <c r="BS195" s="391"/>
      <c r="BT195" s="391"/>
      <c r="BU195" s="391"/>
      <c r="BV195" s="391"/>
      <c r="BW195" s="391"/>
      <c r="BX195" s="391"/>
      <c r="BY195" s="391"/>
      <c r="BZ195" s="391"/>
      <c r="CA195" s="391"/>
      <c r="CB195" s="391"/>
      <c r="CC195" s="391"/>
      <c r="CD195" s="391"/>
      <c r="CE195" s="391"/>
      <c r="CF195" s="391"/>
      <c r="CG195" s="391"/>
      <c r="CH195" s="391"/>
      <c r="CI195" s="391"/>
      <c r="CJ195" s="391"/>
      <c r="CK195" s="391"/>
      <c r="CL195" s="391"/>
      <c r="CM195" s="391"/>
      <c r="CN195" s="391"/>
      <c r="CO195" s="391"/>
      <c r="CP195" s="391"/>
      <c r="CQ195" s="391"/>
      <c r="CR195" s="391"/>
      <c r="CS195" s="391"/>
      <c r="CT195" s="391"/>
      <c r="CU195" s="391"/>
      <c r="CV195" s="391"/>
      <c r="CW195" s="391"/>
      <c r="CX195" s="391"/>
      <c r="CY195" s="391"/>
    </row>
    <row r="196" spans="70:103">
      <c r="BR196" s="391"/>
      <c r="BS196" s="391"/>
      <c r="BT196" s="391"/>
      <c r="BU196" s="391"/>
      <c r="BV196" s="391"/>
      <c r="BW196" s="391"/>
      <c r="BX196" s="391"/>
      <c r="BY196" s="391"/>
      <c r="BZ196" s="391"/>
      <c r="CA196" s="391"/>
      <c r="CB196" s="391"/>
      <c r="CC196" s="391"/>
      <c r="CD196" s="391"/>
      <c r="CE196" s="391"/>
      <c r="CF196" s="391"/>
      <c r="CG196" s="391"/>
      <c r="CH196" s="391"/>
      <c r="CI196" s="391"/>
      <c r="CJ196" s="391"/>
      <c r="CK196" s="391"/>
      <c r="CL196" s="391"/>
      <c r="CM196" s="391"/>
      <c r="CN196" s="391"/>
      <c r="CO196" s="391"/>
      <c r="CP196" s="391"/>
      <c r="CQ196" s="391"/>
      <c r="CR196" s="391"/>
      <c r="CS196" s="391"/>
      <c r="CT196" s="391"/>
      <c r="CU196" s="391"/>
      <c r="CV196" s="391"/>
      <c r="CW196" s="391"/>
      <c r="CX196" s="391"/>
      <c r="CY196" s="391"/>
    </row>
    <row r="197" spans="70:103">
      <c r="BR197" s="391"/>
      <c r="BS197" s="391"/>
      <c r="BT197" s="391"/>
      <c r="BU197" s="391"/>
      <c r="BV197" s="391"/>
      <c r="BW197" s="391"/>
      <c r="BX197" s="391"/>
      <c r="BY197" s="391"/>
      <c r="BZ197" s="391"/>
      <c r="CA197" s="391"/>
      <c r="CB197" s="391"/>
      <c r="CC197" s="391"/>
      <c r="CD197" s="391"/>
      <c r="CE197" s="391"/>
      <c r="CF197" s="391"/>
      <c r="CG197" s="391"/>
      <c r="CH197" s="391"/>
      <c r="CI197" s="391"/>
      <c r="CJ197" s="391"/>
      <c r="CK197" s="391"/>
      <c r="CL197" s="391"/>
      <c r="CM197" s="391"/>
      <c r="CN197" s="391"/>
      <c r="CO197" s="391"/>
      <c r="CP197" s="391"/>
      <c r="CQ197" s="391"/>
      <c r="CR197" s="391"/>
      <c r="CS197" s="391"/>
      <c r="CT197" s="391"/>
      <c r="CU197" s="391"/>
      <c r="CV197" s="391"/>
      <c r="CW197" s="391"/>
      <c r="CX197" s="391"/>
      <c r="CY197" s="391"/>
    </row>
    <row r="198" spans="70:103">
      <c r="BR198" s="391"/>
      <c r="BS198" s="391"/>
      <c r="BT198" s="391"/>
      <c r="BU198" s="391"/>
      <c r="BV198" s="391"/>
      <c r="BW198" s="391"/>
      <c r="BX198" s="391"/>
      <c r="BY198" s="391"/>
      <c r="BZ198" s="391"/>
      <c r="CA198" s="391"/>
      <c r="CB198" s="391"/>
      <c r="CC198" s="391"/>
      <c r="CD198" s="391"/>
      <c r="CE198" s="391"/>
      <c r="CF198" s="391"/>
      <c r="CG198" s="391"/>
      <c r="CH198" s="391"/>
      <c r="CI198" s="391"/>
      <c r="CJ198" s="391"/>
      <c r="CK198" s="391"/>
      <c r="CL198" s="391"/>
      <c r="CM198" s="391"/>
      <c r="CN198" s="391"/>
      <c r="CO198" s="391"/>
      <c r="CP198" s="391"/>
      <c r="CQ198" s="391"/>
      <c r="CR198" s="391"/>
      <c r="CS198" s="391"/>
      <c r="CT198" s="391"/>
      <c r="CU198" s="391"/>
      <c r="CV198" s="391"/>
      <c r="CW198" s="391"/>
      <c r="CX198" s="391"/>
      <c r="CY198" s="391"/>
    </row>
    <row r="199" spans="70:103">
      <c r="BR199" s="391"/>
      <c r="BS199" s="391"/>
      <c r="BT199" s="391"/>
      <c r="BU199" s="391"/>
      <c r="BV199" s="391"/>
      <c r="BW199" s="391"/>
      <c r="BX199" s="391"/>
      <c r="BY199" s="391"/>
      <c r="BZ199" s="391"/>
      <c r="CA199" s="391"/>
      <c r="CB199" s="391"/>
      <c r="CC199" s="391"/>
      <c r="CD199" s="391"/>
      <c r="CE199" s="391"/>
      <c r="CF199" s="391"/>
      <c r="CG199" s="391"/>
      <c r="CH199" s="391"/>
      <c r="CI199" s="391"/>
      <c r="CJ199" s="391"/>
      <c r="CK199" s="391"/>
      <c r="CL199" s="391"/>
      <c r="CM199" s="391"/>
      <c r="CN199" s="391"/>
      <c r="CO199" s="391"/>
      <c r="CP199" s="391"/>
      <c r="CQ199" s="391"/>
      <c r="CR199" s="391"/>
      <c r="CS199" s="391"/>
      <c r="CT199" s="391"/>
      <c r="CU199" s="391"/>
      <c r="CV199" s="391"/>
      <c r="CW199" s="391"/>
      <c r="CX199" s="391"/>
      <c r="CY199" s="391"/>
    </row>
    <row r="200" spans="70:103">
      <c r="BR200" s="391"/>
      <c r="BS200" s="391"/>
      <c r="BT200" s="391"/>
      <c r="BU200" s="391"/>
      <c r="BV200" s="391"/>
      <c r="BW200" s="391"/>
      <c r="BX200" s="391"/>
      <c r="BY200" s="391"/>
      <c r="BZ200" s="391"/>
      <c r="CA200" s="391"/>
      <c r="CB200" s="391"/>
      <c r="CC200" s="391"/>
      <c r="CD200" s="391"/>
      <c r="CE200" s="391"/>
      <c r="CF200" s="391"/>
      <c r="CG200" s="391"/>
      <c r="CH200" s="391"/>
      <c r="CI200" s="391"/>
      <c r="CJ200" s="391"/>
      <c r="CK200" s="391"/>
      <c r="CL200" s="391"/>
      <c r="CM200" s="391"/>
      <c r="CN200" s="391"/>
      <c r="CO200" s="391"/>
      <c r="CP200" s="391"/>
      <c r="CQ200" s="391"/>
      <c r="CR200" s="391"/>
      <c r="CS200" s="391"/>
      <c r="CT200" s="391"/>
      <c r="CU200" s="391"/>
      <c r="CV200" s="391"/>
      <c r="CW200" s="391"/>
      <c r="CX200" s="391"/>
      <c r="CY200" s="391"/>
    </row>
    <row r="201" spans="70:103">
      <c r="BR201" s="391"/>
      <c r="BS201" s="391"/>
      <c r="BT201" s="391"/>
      <c r="BU201" s="391"/>
      <c r="BV201" s="391"/>
      <c r="BW201" s="391"/>
      <c r="BX201" s="391"/>
      <c r="BY201" s="391"/>
      <c r="BZ201" s="391"/>
      <c r="CA201" s="391"/>
      <c r="CB201" s="391"/>
      <c r="CC201" s="391"/>
      <c r="CD201" s="391"/>
      <c r="CE201" s="391"/>
      <c r="CF201" s="391"/>
      <c r="CG201" s="391"/>
      <c r="CH201" s="391"/>
      <c r="CI201" s="391"/>
      <c r="CJ201" s="391"/>
      <c r="CK201" s="391"/>
      <c r="CL201" s="391"/>
      <c r="CM201" s="391"/>
      <c r="CN201" s="391"/>
      <c r="CO201" s="391"/>
      <c r="CP201" s="391"/>
      <c r="CQ201" s="391"/>
      <c r="CR201" s="391"/>
      <c r="CS201" s="391"/>
      <c r="CT201" s="391"/>
      <c r="CU201" s="391"/>
      <c r="CV201" s="391"/>
      <c r="CW201" s="391"/>
      <c r="CX201" s="391"/>
      <c r="CY201" s="391"/>
    </row>
    <row r="202" spans="70:103">
      <c r="BR202" s="391"/>
      <c r="BS202" s="391"/>
      <c r="BT202" s="391"/>
      <c r="BU202" s="391"/>
      <c r="BV202" s="391"/>
      <c r="BW202" s="391"/>
      <c r="BX202" s="391"/>
      <c r="BY202" s="391"/>
      <c r="BZ202" s="391"/>
      <c r="CA202" s="391"/>
      <c r="CB202" s="391"/>
      <c r="CC202" s="391"/>
      <c r="CD202" s="391"/>
      <c r="CE202" s="391"/>
      <c r="CF202" s="391"/>
      <c r="CG202" s="391"/>
      <c r="CH202" s="391"/>
      <c r="CI202" s="391"/>
      <c r="CJ202" s="391"/>
      <c r="CK202" s="391"/>
      <c r="CL202" s="391"/>
      <c r="CM202" s="391"/>
      <c r="CN202" s="391"/>
      <c r="CO202" s="391"/>
      <c r="CP202" s="391"/>
      <c r="CQ202" s="391"/>
      <c r="CR202" s="391"/>
      <c r="CS202" s="391"/>
      <c r="CT202" s="391"/>
      <c r="CU202" s="391"/>
      <c r="CV202" s="391"/>
      <c r="CW202" s="391"/>
      <c r="CX202" s="391"/>
      <c r="CY202" s="391"/>
    </row>
    <row r="203" spans="70:103">
      <c r="BR203" s="391"/>
      <c r="BS203" s="391"/>
      <c r="BT203" s="391"/>
      <c r="BU203" s="391"/>
      <c r="BV203" s="391"/>
      <c r="BW203" s="391"/>
      <c r="BX203" s="391"/>
      <c r="BY203" s="391"/>
      <c r="BZ203" s="391"/>
      <c r="CA203" s="391"/>
      <c r="CB203" s="391"/>
      <c r="CC203" s="391"/>
      <c r="CD203" s="391"/>
      <c r="CE203" s="391"/>
      <c r="CF203" s="391"/>
      <c r="CG203" s="391"/>
      <c r="CH203" s="391"/>
      <c r="CI203" s="391"/>
      <c r="CJ203" s="391"/>
      <c r="CK203" s="391"/>
      <c r="CL203" s="391"/>
      <c r="CM203" s="391"/>
      <c r="CN203" s="391"/>
      <c r="CO203" s="391"/>
      <c r="CP203" s="391"/>
      <c r="CQ203" s="391"/>
      <c r="CR203" s="391"/>
      <c r="CS203" s="391"/>
      <c r="CT203" s="391"/>
      <c r="CU203" s="391"/>
      <c r="CV203" s="391"/>
      <c r="CW203" s="391"/>
      <c r="CX203" s="391"/>
      <c r="CY203" s="391"/>
    </row>
    <row r="204" spans="70:103">
      <c r="BR204" s="391"/>
      <c r="BS204" s="391"/>
      <c r="BT204" s="391"/>
      <c r="BU204" s="391"/>
      <c r="BV204" s="391"/>
      <c r="BW204" s="391"/>
      <c r="BX204" s="391"/>
      <c r="BY204" s="391"/>
      <c r="BZ204" s="391"/>
      <c r="CA204" s="391"/>
      <c r="CB204" s="391"/>
      <c r="CC204" s="391"/>
      <c r="CD204" s="391"/>
      <c r="CE204" s="391"/>
      <c r="CF204" s="391"/>
      <c r="CG204" s="391"/>
      <c r="CH204" s="391"/>
      <c r="CI204" s="391"/>
      <c r="CJ204" s="391"/>
      <c r="CK204" s="391"/>
      <c r="CL204" s="391"/>
      <c r="CM204" s="391"/>
      <c r="CN204" s="391"/>
      <c r="CO204" s="391"/>
      <c r="CP204" s="391"/>
      <c r="CQ204" s="391"/>
      <c r="CR204" s="391"/>
      <c r="CS204" s="391"/>
      <c r="CT204" s="391"/>
      <c r="CU204" s="391"/>
      <c r="CV204" s="391"/>
      <c r="CW204" s="391"/>
      <c r="CX204" s="391"/>
      <c r="CY204" s="391"/>
    </row>
    <row r="205" spans="70:103">
      <c r="BR205" s="391"/>
      <c r="BS205" s="391"/>
      <c r="BT205" s="391"/>
      <c r="BU205" s="391"/>
      <c r="BV205" s="391"/>
      <c r="BW205" s="391"/>
      <c r="BX205" s="391"/>
      <c r="BY205" s="391"/>
      <c r="BZ205" s="391"/>
      <c r="CA205" s="391"/>
      <c r="CB205" s="391"/>
      <c r="CC205" s="391"/>
      <c r="CD205" s="391"/>
      <c r="CE205" s="391"/>
      <c r="CF205" s="391"/>
      <c r="CG205" s="391"/>
      <c r="CH205" s="391"/>
      <c r="CI205" s="391"/>
      <c r="CJ205" s="391"/>
      <c r="CK205" s="391"/>
      <c r="CL205" s="391"/>
      <c r="CM205" s="391"/>
      <c r="CN205" s="391"/>
      <c r="CO205" s="391"/>
      <c r="CP205" s="391"/>
      <c r="CQ205" s="391"/>
      <c r="CR205" s="391"/>
      <c r="CS205" s="391"/>
      <c r="CT205" s="391"/>
      <c r="CU205" s="391"/>
      <c r="CV205" s="391"/>
      <c r="CW205" s="391"/>
      <c r="CX205" s="391"/>
      <c r="CY205" s="391"/>
    </row>
    <row r="206" spans="70:103">
      <c r="BR206" s="391"/>
      <c r="BS206" s="391"/>
      <c r="BT206" s="391"/>
      <c r="BU206" s="391"/>
      <c r="BV206" s="391"/>
      <c r="BW206" s="391"/>
      <c r="BX206" s="391"/>
      <c r="BY206" s="391"/>
      <c r="BZ206" s="391"/>
      <c r="CA206" s="391"/>
      <c r="CB206" s="391"/>
      <c r="CC206" s="391"/>
      <c r="CD206" s="391"/>
      <c r="CE206" s="391"/>
      <c r="CF206" s="391"/>
      <c r="CG206" s="391"/>
      <c r="CH206" s="391"/>
      <c r="CI206" s="391"/>
      <c r="CJ206" s="391"/>
      <c r="CK206" s="391"/>
      <c r="CL206" s="391"/>
      <c r="CM206" s="391"/>
      <c r="CN206" s="391"/>
      <c r="CO206" s="391"/>
      <c r="CP206" s="391"/>
      <c r="CQ206" s="391"/>
      <c r="CR206" s="391"/>
      <c r="CS206" s="391"/>
      <c r="CT206" s="391"/>
      <c r="CU206" s="391"/>
      <c r="CV206" s="391"/>
      <c r="CW206" s="391"/>
      <c r="CX206" s="391"/>
      <c r="CY206" s="391"/>
    </row>
    <row r="207" spans="70:103">
      <c r="BR207" s="391"/>
      <c r="BS207" s="391"/>
      <c r="BT207" s="391"/>
      <c r="BU207" s="391"/>
      <c r="BV207" s="391"/>
      <c r="BW207" s="391"/>
      <c r="BX207" s="391"/>
      <c r="BY207" s="391"/>
      <c r="BZ207" s="391"/>
      <c r="CA207" s="391"/>
      <c r="CB207" s="391"/>
      <c r="CC207" s="391"/>
      <c r="CD207" s="391"/>
      <c r="CE207" s="391"/>
      <c r="CF207" s="391"/>
      <c r="CG207" s="391"/>
      <c r="CH207" s="391"/>
      <c r="CI207" s="391"/>
      <c r="CJ207" s="391"/>
      <c r="CK207" s="391"/>
      <c r="CL207" s="391"/>
      <c r="CM207" s="391"/>
      <c r="CN207" s="391"/>
      <c r="CO207" s="391"/>
      <c r="CP207" s="391"/>
      <c r="CQ207" s="391"/>
      <c r="CR207" s="391"/>
      <c r="CS207" s="391"/>
      <c r="CT207" s="391"/>
      <c r="CU207" s="391"/>
      <c r="CV207" s="391"/>
      <c r="CW207" s="391"/>
      <c r="CX207" s="391"/>
      <c r="CY207" s="391"/>
    </row>
    <row r="208" spans="70:103">
      <c r="BR208" s="391"/>
      <c r="BS208" s="391"/>
      <c r="BT208" s="391"/>
      <c r="BU208" s="391"/>
      <c r="BV208" s="391"/>
      <c r="BW208" s="391"/>
      <c r="BX208" s="391"/>
      <c r="BY208" s="391"/>
      <c r="BZ208" s="391"/>
      <c r="CA208" s="391"/>
      <c r="CB208" s="391"/>
      <c r="CC208" s="391"/>
      <c r="CD208" s="391"/>
      <c r="CE208" s="391"/>
      <c r="CF208" s="391"/>
      <c r="CG208" s="391"/>
      <c r="CH208" s="391"/>
      <c r="CI208" s="391"/>
      <c r="CJ208" s="391"/>
      <c r="CK208" s="391"/>
      <c r="CL208" s="391"/>
      <c r="CM208" s="391"/>
      <c r="CN208" s="391"/>
      <c r="CO208" s="391"/>
      <c r="CP208" s="391"/>
      <c r="CQ208" s="391"/>
      <c r="CR208" s="391"/>
      <c r="CS208" s="391"/>
      <c r="CT208" s="391"/>
      <c r="CU208" s="391"/>
      <c r="CV208" s="391"/>
      <c r="CW208" s="391"/>
      <c r="CX208" s="391"/>
      <c r="CY208" s="391"/>
    </row>
    <row r="209" spans="70:103">
      <c r="BR209" s="391"/>
      <c r="BS209" s="391"/>
      <c r="BT209" s="391"/>
      <c r="BU209" s="391"/>
      <c r="BV209" s="391"/>
      <c r="BW209" s="391"/>
      <c r="BX209" s="391"/>
      <c r="BY209" s="391"/>
      <c r="BZ209" s="391"/>
      <c r="CA209" s="391"/>
      <c r="CB209" s="391"/>
      <c r="CC209" s="391"/>
      <c r="CD209" s="391"/>
      <c r="CE209" s="391"/>
      <c r="CF209" s="391"/>
      <c r="CG209" s="391"/>
      <c r="CH209" s="391"/>
      <c r="CI209" s="391"/>
      <c r="CJ209" s="391"/>
      <c r="CK209" s="391"/>
      <c r="CL209" s="391"/>
      <c r="CM209" s="391"/>
      <c r="CN209" s="391"/>
      <c r="CO209" s="391"/>
      <c r="CP209" s="391"/>
      <c r="CQ209" s="391"/>
      <c r="CR209" s="391"/>
      <c r="CS209" s="391"/>
      <c r="CT209" s="391"/>
      <c r="CU209" s="391"/>
      <c r="CV209" s="391"/>
      <c r="CW209" s="391"/>
      <c r="CX209" s="391"/>
      <c r="CY209" s="391"/>
    </row>
    <row r="210" spans="70:103">
      <c r="BR210" s="391"/>
      <c r="BS210" s="391"/>
      <c r="BT210" s="391"/>
      <c r="BU210" s="391"/>
      <c r="BV210" s="391"/>
      <c r="BW210" s="391"/>
      <c r="BX210" s="391"/>
      <c r="BY210" s="391"/>
      <c r="BZ210" s="391"/>
      <c r="CA210" s="391"/>
      <c r="CB210" s="391"/>
      <c r="CC210" s="391"/>
      <c r="CD210" s="391"/>
      <c r="CE210" s="391"/>
      <c r="CF210" s="391"/>
      <c r="CG210" s="391"/>
      <c r="CH210" s="391"/>
      <c r="CI210" s="391"/>
      <c r="CJ210" s="391"/>
      <c r="CK210" s="391"/>
      <c r="CL210" s="391"/>
      <c r="CM210" s="391"/>
      <c r="CN210" s="391"/>
      <c r="CO210" s="391"/>
      <c r="CP210" s="391"/>
      <c r="CQ210" s="391"/>
      <c r="CR210" s="391"/>
      <c r="CS210" s="391"/>
      <c r="CT210" s="391"/>
      <c r="CU210" s="391"/>
      <c r="CV210" s="391"/>
      <c r="CW210" s="391"/>
      <c r="CX210" s="391"/>
      <c r="CY210" s="391"/>
    </row>
    <row r="211" spans="70:103">
      <c r="BR211" s="391"/>
      <c r="BS211" s="391"/>
      <c r="BT211" s="391"/>
      <c r="BU211" s="391"/>
      <c r="BV211" s="391"/>
      <c r="BW211" s="391"/>
      <c r="BX211" s="391"/>
      <c r="BY211" s="391"/>
      <c r="BZ211" s="391"/>
      <c r="CA211" s="391"/>
      <c r="CB211" s="391"/>
      <c r="CC211" s="391"/>
      <c r="CD211" s="391"/>
      <c r="CE211" s="391"/>
      <c r="CF211" s="391"/>
      <c r="CG211" s="391"/>
      <c r="CH211" s="391"/>
      <c r="CI211" s="391"/>
      <c r="CJ211" s="391"/>
      <c r="CK211" s="391"/>
      <c r="CL211" s="391"/>
      <c r="CM211" s="391"/>
      <c r="CN211" s="391"/>
      <c r="CO211" s="391"/>
      <c r="CP211" s="391"/>
      <c r="CQ211" s="391"/>
      <c r="CR211" s="391"/>
      <c r="CS211" s="391"/>
      <c r="CT211" s="391"/>
      <c r="CU211" s="391"/>
      <c r="CV211" s="391"/>
      <c r="CW211" s="391"/>
      <c r="CX211" s="391"/>
      <c r="CY211" s="391"/>
    </row>
    <row r="212" spans="70:103">
      <c r="BR212" s="391"/>
      <c r="BS212" s="391"/>
      <c r="BT212" s="391"/>
      <c r="BU212" s="391"/>
      <c r="BV212" s="391"/>
      <c r="BW212" s="391"/>
      <c r="BX212" s="391"/>
      <c r="BY212" s="391"/>
      <c r="BZ212" s="391"/>
      <c r="CA212" s="391"/>
      <c r="CB212" s="391"/>
      <c r="CC212" s="391"/>
      <c r="CD212" s="391"/>
      <c r="CE212" s="391"/>
      <c r="CF212" s="391"/>
      <c r="CG212" s="391"/>
      <c r="CH212" s="391"/>
      <c r="CI212" s="391"/>
      <c r="CJ212" s="391"/>
      <c r="CK212" s="391"/>
      <c r="CL212" s="391"/>
      <c r="CM212" s="391"/>
      <c r="CN212" s="391"/>
      <c r="CO212" s="391"/>
      <c r="CP212" s="391"/>
      <c r="CQ212" s="391"/>
      <c r="CR212" s="391"/>
      <c r="CS212" s="391"/>
      <c r="CT212" s="391"/>
      <c r="CU212" s="391"/>
      <c r="CV212" s="391"/>
      <c r="CW212" s="391"/>
      <c r="CX212" s="391"/>
      <c r="CY212" s="391"/>
    </row>
    <row r="213" spans="70:103">
      <c r="BR213" s="391"/>
      <c r="BS213" s="391"/>
      <c r="BT213" s="391"/>
      <c r="BU213" s="391"/>
      <c r="BV213" s="391"/>
      <c r="BW213" s="391"/>
      <c r="BX213" s="391"/>
      <c r="BY213" s="391"/>
      <c r="BZ213" s="391"/>
      <c r="CA213" s="391"/>
      <c r="CB213" s="391"/>
      <c r="CC213" s="391"/>
      <c r="CD213" s="391"/>
      <c r="CE213" s="391"/>
      <c r="CF213" s="391"/>
      <c r="CG213" s="391"/>
      <c r="CH213" s="391"/>
      <c r="CI213" s="391"/>
      <c r="CJ213" s="391"/>
      <c r="CK213" s="391"/>
      <c r="CL213" s="391"/>
      <c r="CM213" s="391"/>
      <c r="CN213" s="391"/>
      <c r="CO213" s="391"/>
      <c r="CP213" s="391"/>
      <c r="CQ213" s="391"/>
      <c r="CR213" s="391"/>
      <c r="CS213" s="391"/>
      <c r="CT213" s="391"/>
      <c r="CU213" s="391"/>
      <c r="CV213" s="391"/>
      <c r="CW213" s="391"/>
      <c r="CX213" s="391"/>
      <c r="CY213" s="391"/>
    </row>
    <row r="214" spans="70:103">
      <c r="BR214" s="391"/>
      <c r="BS214" s="391"/>
      <c r="BT214" s="391"/>
      <c r="BU214" s="391"/>
      <c r="BV214" s="391"/>
      <c r="BW214" s="391"/>
      <c r="BX214" s="391"/>
      <c r="BY214" s="391"/>
      <c r="BZ214" s="391"/>
      <c r="CA214" s="391"/>
      <c r="CB214" s="391"/>
      <c r="CC214" s="391"/>
      <c r="CD214" s="391"/>
      <c r="CE214" s="391"/>
      <c r="CF214" s="391"/>
      <c r="CG214" s="391"/>
      <c r="CH214" s="391"/>
      <c r="CI214" s="391"/>
      <c r="CJ214" s="391"/>
      <c r="CK214" s="391"/>
      <c r="CL214" s="391"/>
      <c r="CM214" s="391"/>
      <c r="CN214" s="391"/>
      <c r="CO214" s="391"/>
      <c r="CP214" s="391"/>
      <c r="CQ214" s="391"/>
      <c r="CR214" s="391"/>
      <c r="CS214" s="391"/>
      <c r="CT214" s="391"/>
      <c r="CU214" s="391"/>
      <c r="CV214" s="391"/>
      <c r="CW214" s="391"/>
      <c r="CX214" s="391"/>
      <c r="CY214" s="391"/>
    </row>
    <row r="215" spans="70:103">
      <c r="BR215" s="391"/>
      <c r="BS215" s="391"/>
      <c r="BT215" s="391"/>
      <c r="BU215" s="391"/>
      <c r="BV215" s="391"/>
      <c r="BW215" s="391"/>
      <c r="BX215" s="391"/>
      <c r="BY215" s="391"/>
      <c r="BZ215" s="391"/>
      <c r="CA215" s="391"/>
      <c r="CB215" s="391"/>
      <c r="CC215" s="391"/>
      <c r="CD215" s="391"/>
      <c r="CE215" s="391"/>
      <c r="CF215" s="391"/>
      <c r="CG215" s="391"/>
      <c r="CH215" s="391"/>
      <c r="CI215" s="391"/>
      <c r="CJ215" s="391"/>
      <c r="CK215" s="391"/>
      <c r="CL215" s="391"/>
      <c r="CM215" s="391"/>
      <c r="CN215" s="391"/>
      <c r="CO215" s="391"/>
      <c r="CP215" s="391"/>
      <c r="CQ215" s="391"/>
      <c r="CR215" s="391"/>
      <c r="CS215" s="391"/>
      <c r="CT215" s="391"/>
      <c r="CU215" s="391"/>
      <c r="CV215" s="391"/>
      <c r="CW215" s="391"/>
      <c r="CX215" s="391"/>
      <c r="CY215" s="391"/>
    </row>
    <row r="216" spans="70:103">
      <c r="BR216" s="391"/>
      <c r="BS216" s="391"/>
      <c r="BT216" s="391"/>
      <c r="BU216" s="391"/>
      <c r="BV216" s="391"/>
      <c r="BW216" s="391"/>
      <c r="BX216" s="391"/>
      <c r="BY216" s="391"/>
      <c r="BZ216" s="391"/>
      <c r="CA216" s="391"/>
      <c r="CB216" s="391"/>
      <c r="CC216" s="391"/>
      <c r="CD216" s="391"/>
      <c r="CE216" s="391"/>
      <c r="CF216" s="391"/>
      <c r="CG216" s="391"/>
      <c r="CH216" s="391"/>
      <c r="CI216" s="391"/>
      <c r="CJ216" s="391"/>
      <c r="CK216" s="391"/>
      <c r="CL216" s="391"/>
      <c r="CM216" s="391"/>
      <c r="CN216" s="391"/>
      <c r="CO216" s="391"/>
      <c r="CP216" s="391"/>
      <c r="CQ216" s="391"/>
      <c r="CR216" s="391"/>
      <c r="CS216" s="391"/>
      <c r="CT216" s="391"/>
      <c r="CU216" s="391"/>
      <c r="CV216" s="391"/>
      <c r="CW216" s="391"/>
      <c r="CX216" s="391"/>
      <c r="CY216" s="391"/>
    </row>
    <row r="217" spans="70:103">
      <c r="BR217" s="391"/>
      <c r="BS217" s="391"/>
      <c r="BT217" s="391"/>
      <c r="BU217" s="391"/>
      <c r="BV217" s="391"/>
      <c r="BW217" s="391"/>
      <c r="BX217" s="391"/>
      <c r="BY217" s="391"/>
      <c r="BZ217" s="391"/>
      <c r="CA217" s="391"/>
      <c r="CB217" s="391"/>
      <c r="CC217" s="391"/>
      <c r="CD217" s="391"/>
      <c r="CE217" s="391"/>
      <c r="CF217" s="391"/>
      <c r="CG217" s="391"/>
      <c r="CH217" s="391"/>
      <c r="CI217" s="391"/>
      <c r="CJ217" s="391"/>
      <c r="CK217" s="391"/>
      <c r="CL217" s="391"/>
      <c r="CM217" s="391"/>
      <c r="CN217" s="391"/>
      <c r="CO217" s="391"/>
      <c r="CP217" s="391"/>
      <c r="CQ217" s="391"/>
      <c r="CR217" s="391"/>
      <c r="CS217" s="391"/>
      <c r="CT217" s="391"/>
      <c r="CU217" s="391"/>
      <c r="CV217" s="391"/>
      <c r="CW217" s="391"/>
      <c r="CX217" s="391"/>
      <c r="CY217" s="391"/>
    </row>
    <row r="218" spans="70:103">
      <c r="BR218" s="391"/>
      <c r="BS218" s="391"/>
      <c r="BT218" s="391"/>
      <c r="BU218" s="391"/>
      <c r="BV218" s="391"/>
      <c r="BW218" s="391"/>
      <c r="BX218" s="391"/>
      <c r="BY218" s="391"/>
      <c r="BZ218" s="391"/>
      <c r="CA218" s="391"/>
      <c r="CB218" s="391"/>
      <c r="CC218" s="391"/>
      <c r="CD218" s="391"/>
      <c r="CE218" s="391"/>
      <c r="CF218" s="391"/>
      <c r="CG218" s="391"/>
      <c r="CH218" s="391"/>
      <c r="CI218" s="391"/>
      <c r="CJ218" s="391"/>
      <c r="CK218" s="391"/>
      <c r="CL218" s="391"/>
      <c r="CM218" s="391"/>
      <c r="CN218" s="391"/>
      <c r="CO218" s="391"/>
      <c r="CP218" s="391"/>
      <c r="CQ218" s="391"/>
      <c r="CR218" s="391"/>
      <c r="CS218" s="391"/>
      <c r="CT218" s="391"/>
      <c r="CU218" s="391"/>
      <c r="CV218" s="391"/>
      <c r="CW218" s="391"/>
      <c r="CX218" s="391"/>
      <c r="CY218" s="391"/>
    </row>
    <row r="219" spans="70:103">
      <c r="BR219" s="391"/>
      <c r="BS219" s="391"/>
      <c r="BT219" s="391"/>
      <c r="BU219" s="391"/>
      <c r="BV219" s="391"/>
      <c r="BW219" s="391"/>
      <c r="BX219" s="391"/>
      <c r="BY219" s="391"/>
      <c r="BZ219" s="391"/>
      <c r="CA219" s="391"/>
      <c r="CB219" s="391"/>
      <c r="CC219" s="391"/>
      <c r="CD219" s="391"/>
      <c r="CE219" s="391"/>
      <c r="CF219" s="391"/>
      <c r="CG219" s="391"/>
      <c r="CH219" s="391"/>
      <c r="CI219" s="391"/>
      <c r="CJ219" s="391"/>
      <c r="CK219" s="391"/>
      <c r="CL219" s="391"/>
      <c r="CM219" s="391"/>
      <c r="CN219" s="391"/>
      <c r="CO219" s="391"/>
      <c r="CP219" s="391"/>
      <c r="CQ219" s="391"/>
      <c r="CR219" s="391"/>
      <c r="CS219" s="391"/>
      <c r="CT219" s="391"/>
      <c r="CU219" s="391"/>
      <c r="CV219" s="391"/>
      <c r="CW219" s="391"/>
      <c r="CX219" s="391"/>
      <c r="CY219" s="391"/>
    </row>
    <row r="220" spans="70:103">
      <c r="BR220" s="391"/>
      <c r="BS220" s="391"/>
      <c r="BT220" s="391"/>
      <c r="BU220" s="391"/>
      <c r="BV220" s="391"/>
      <c r="BW220" s="391"/>
      <c r="BX220" s="391"/>
      <c r="BY220" s="391"/>
      <c r="BZ220" s="391"/>
      <c r="CA220" s="391"/>
      <c r="CB220" s="391"/>
      <c r="CC220" s="391"/>
      <c r="CD220" s="391"/>
      <c r="CE220" s="391"/>
      <c r="CF220" s="391"/>
      <c r="CG220" s="391"/>
      <c r="CH220" s="391"/>
      <c r="CI220" s="391"/>
      <c r="CJ220" s="391"/>
      <c r="CK220" s="391"/>
      <c r="CL220" s="391"/>
      <c r="CM220" s="391"/>
      <c r="CN220" s="391"/>
      <c r="CO220" s="391"/>
      <c r="CP220" s="391"/>
      <c r="CQ220" s="391"/>
      <c r="CR220" s="391"/>
      <c r="CS220" s="391"/>
      <c r="CT220" s="391"/>
      <c r="CU220" s="391"/>
      <c r="CV220" s="391"/>
      <c r="CW220" s="391"/>
      <c r="CX220" s="391"/>
      <c r="CY220" s="391"/>
    </row>
    <row r="221" spans="70:103">
      <c r="BR221" s="391"/>
      <c r="BS221" s="391"/>
      <c r="BT221" s="391"/>
      <c r="BU221" s="391"/>
      <c r="BV221" s="391"/>
      <c r="BW221" s="391"/>
      <c r="BX221" s="391"/>
      <c r="BY221" s="391"/>
      <c r="BZ221" s="391"/>
      <c r="CA221" s="391"/>
      <c r="CB221" s="391"/>
      <c r="CC221" s="391"/>
      <c r="CD221" s="391"/>
      <c r="CE221" s="391"/>
      <c r="CF221" s="391"/>
      <c r="CG221" s="391"/>
      <c r="CH221" s="391"/>
      <c r="CI221" s="391"/>
      <c r="CJ221" s="391"/>
      <c r="CK221" s="391"/>
      <c r="CL221" s="391"/>
      <c r="CM221" s="391"/>
      <c r="CN221" s="391"/>
      <c r="CO221" s="391"/>
      <c r="CP221" s="391"/>
      <c r="CQ221" s="391"/>
      <c r="CR221" s="391"/>
      <c r="CS221" s="391"/>
      <c r="CT221" s="391"/>
      <c r="CU221" s="391"/>
      <c r="CV221" s="391"/>
      <c r="CW221" s="391"/>
      <c r="CX221" s="391"/>
      <c r="CY221" s="391"/>
    </row>
    <row r="222" spans="70:103">
      <c r="BR222" s="391"/>
      <c r="BS222" s="391"/>
      <c r="BT222" s="391"/>
      <c r="BU222" s="391"/>
      <c r="BV222" s="391"/>
      <c r="BW222" s="391"/>
      <c r="BX222" s="391"/>
      <c r="BY222" s="391"/>
      <c r="BZ222" s="391"/>
      <c r="CA222" s="391"/>
      <c r="CB222" s="391"/>
      <c r="CC222" s="391"/>
      <c r="CD222" s="391"/>
      <c r="CE222" s="391"/>
      <c r="CF222" s="391"/>
      <c r="CG222" s="391"/>
      <c r="CH222" s="391"/>
      <c r="CI222" s="391"/>
      <c r="CJ222" s="391"/>
      <c r="CK222" s="391"/>
      <c r="CL222" s="391"/>
      <c r="CM222" s="391"/>
      <c r="CN222" s="391"/>
      <c r="CO222" s="391"/>
      <c r="CP222" s="391"/>
      <c r="CQ222" s="391"/>
      <c r="CR222" s="391"/>
      <c r="CS222" s="391"/>
      <c r="CT222" s="391"/>
      <c r="CU222" s="391"/>
      <c r="CV222" s="391"/>
      <c r="CW222" s="391"/>
      <c r="CX222" s="391"/>
      <c r="CY222" s="391"/>
    </row>
    <row r="223" spans="70:103">
      <c r="BR223" s="391"/>
      <c r="BS223" s="391"/>
      <c r="BT223" s="391"/>
      <c r="BU223" s="391"/>
      <c r="BV223" s="391"/>
      <c r="BW223" s="391"/>
      <c r="BX223" s="391"/>
      <c r="BY223" s="391"/>
      <c r="BZ223" s="391"/>
      <c r="CA223" s="391"/>
      <c r="CB223" s="391"/>
      <c r="CC223" s="391"/>
      <c r="CD223" s="391"/>
      <c r="CE223" s="391"/>
      <c r="CF223" s="391"/>
      <c r="CG223" s="391"/>
      <c r="CH223" s="391"/>
      <c r="CI223" s="391"/>
      <c r="CJ223" s="391"/>
      <c r="CK223" s="391"/>
      <c r="CL223" s="391"/>
      <c r="CM223" s="391"/>
      <c r="CN223" s="391"/>
      <c r="CO223" s="391"/>
      <c r="CP223" s="391"/>
      <c r="CQ223" s="391"/>
      <c r="CR223" s="391"/>
      <c r="CS223" s="391"/>
      <c r="CT223" s="391"/>
      <c r="CU223" s="391"/>
      <c r="CV223" s="391"/>
      <c r="CW223" s="391"/>
      <c r="CX223" s="391"/>
      <c r="CY223" s="391"/>
    </row>
    <row r="224" spans="70:103">
      <c r="BR224" s="391"/>
      <c r="BS224" s="391"/>
      <c r="BT224" s="391"/>
      <c r="BU224" s="391"/>
      <c r="BV224" s="391"/>
      <c r="BW224" s="391"/>
      <c r="BX224" s="391"/>
      <c r="BY224" s="391"/>
      <c r="BZ224" s="391"/>
      <c r="CA224" s="391"/>
      <c r="CB224" s="391"/>
      <c r="CC224" s="391"/>
      <c r="CD224" s="391"/>
      <c r="CE224" s="391"/>
      <c r="CF224" s="391"/>
      <c r="CG224" s="391"/>
      <c r="CH224" s="391"/>
      <c r="CI224" s="391"/>
      <c r="CJ224" s="391"/>
      <c r="CK224" s="391"/>
      <c r="CL224" s="391"/>
      <c r="CM224" s="391"/>
      <c r="CN224" s="391"/>
      <c r="CO224" s="391"/>
      <c r="CP224" s="391"/>
      <c r="CQ224" s="391"/>
      <c r="CR224" s="391"/>
      <c r="CS224" s="391"/>
      <c r="CT224" s="391"/>
      <c r="CU224" s="391"/>
      <c r="CV224" s="391"/>
      <c r="CW224" s="391"/>
      <c r="CX224" s="391"/>
      <c r="CY224" s="391"/>
    </row>
    <row r="225" spans="70:103">
      <c r="BR225" s="391"/>
      <c r="BS225" s="391"/>
      <c r="BT225" s="391"/>
      <c r="BU225" s="391"/>
      <c r="BV225" s="391"/>
      <c r="BW225" s="391"/>
      <c r="BX225" s="391"/>
      <c r="BY225" s="391"/>
      <c r="BZ225" s="391"/>
      <c r="CA225" s="391"/>
      <c r="CB225" s="391"/>
      <c r="CC225" s="391"/>
      <c r="CD225" s="391"/>
      <c r="CE225" s="391"/>
      <c r="CF225" s="391"/>
      <c r="CG225" s="391"/>
      <c r="CH225" s="391"/>
      <c r="CI225" s="391"/>
      <c r="CJ225" s="391"/>
      <c r="CK225" s="391"/>
      <c r="CL225" s="391"/>
      <c r="CM225" s="391"/>
      <c r="CN225" s="391"/>
      <c r="CO225" s="391"/>
      <c r="CP225" s="391"/>
      <c r="CQ225" s="391"/>
      <c r="CR225" s="391"/>
      <c r="CS225" s="391"/>
      <c r="CT225" s="391"/>
      <c r="CU225" s="391"/>
      <c r="CV225" s="391"/>
      <c r="CW225" s="391"/>
      <c r="CX225" s="391"/>
      <c r="CY225" s="391"/>
    </row>
    <row r="226" spans="70:103">
      <c r="BR226" s="391"/>
      <c r="BS226" s="391"/>
      <c r="BT226" s="391"/>
      <c r="BU226" s="391"/>
      <c r="BV226" s="391"/>
      <c r="BW226" s="391"/>
      <c r="BX226" s="391"/>
      <c r="BY226" s="391"/>
      <c r="BZ226" s="391"/>
      <c r="CA226" s="391"/>
      <c r="CB226" s="391"/>
      <c r="CC226" s="391"/>
      <c r="CD226" s="391"/>
      <c r="CE226" s="391"/>
      <c r="CF226" s="391"/>
      <c r="CG226" s="391"/>
      <c r="CH226" s="391"/>
      <c r="CI226" s="391"/>
      <c r="CJ226" s="391"/>
      <c r="CK226" s="391"/>
      <c r="CL226" s="391"/>
      <c r="CM226" s="391"/>
      <c r="CN226" s="391"/>
      <c r="CO226" s="391"/>
      <c r="CP226" s="391"/>
      <c r="CQ226" s="391"/>
      <c r="CR226" s="391"/>
      <c r="CS226" s="391"/>
      <c r="CT226" s="391"/>
      <c r="CU226" s="391"/>
      <c r="CV226" s="391"/>
      <c r="CW226" s="391"/>
      <c r="CX226" s="391"/>
      <c r="CY226" s="391"/>
    </row>
    <row r="227" spans="70:103">
      <c r="BR227" s="391"/>
      <c r="BS227" s="391"/>
      <c r="BT227" s="391"/>
      <c r="BU227" s="391"/>
      <c r="BV227" s="391"/>
      <c r="BW227" s="391"/>
      <c r="BX227" s="391"/>
      <c r="BY227" s="391"/>
      <c r="BZ227" s="391"/>
      <c r="CA227" s="391"/>
      <c r="CB227" s="391"/>
      <c r="CC227" s="391"/>
      <c r="CD227" s="391"/>
      <c r="CE227" s="391"/>
      <c r="CF227" s="391"/>
      <c r="CG227" s="391"/>
      <c r="CH227" s="391"/>
      <c r="CI227" s="391"/>
      <c r="CJ227" s="391"/>
      <c r="CK227" s="391"/>
      <c r="CL227" s="391"/>
      <c r="CM227" s="391"/>
      <c r="CN227" s="391"/>
      <c r="CO227" s="391"/>
      <c r="CP227" s="391"/>
      <c r="CQ227" s="391"/>
      <c r="CR227" s="391"/>
      <c r="CS227" s="391"/>
      <c r="CT227" s="391"/>
      <c r="CU227" s="391"/>
      <c r="CV227" s="391"/>
      <c r="CW227" s="391"/>
      <c r="CX227" s="391"/>
      <c r="CY227" s="391"/>
    </row>
    <row r="228" spans="70:103">
      <c r="BR228" s="391"/>
      <c r="BS228" s="391"/>
      <c r="BT228" s="391"/>
      <c r="BU228" s="391"/>
      <c r="BV228" s="391"/>
      <c r="BW228" s="391"/>
      <c r="BX228" s="391"/>
      <c r="BY228" s="391"/>
      <c r="BZ228" s="391"/>
      <c r="CA228" s="391"/>
      <c r="CB228" s="391"/>
      <c r="CC228" s="391"/>
      <c r="CD228" s="391"/>
      <c r="CE228" s="391"/>
      <c r="CF228" s="391"/>
      <c r="CG228" s="391"/>
      <c r="CH228" s="391"/>
      <c r="CI228" s="391"/>
      <c r="CJ228" s="391"/>
      <c r="CK228" s="391"/>
      <c r="CL228" s="391"/>
      <c r="CM228" s="391"/>
      <c r="CN228" s="391"/>
      <c r="CO228" s="391"/>
      <c r="CP228" s="391"/>
      <c r="CQ228" s="391"/>
      <c r="CR228" s="391"/>
      <c r="CS228" s="391"/>
      <c r="CT228" s="391"/>
      <c r="CU228" s="391"/>
      <c r="CV228" s="391"/>
      <c r="CW228" s="391"/>
      <c r="CX228" s="391"/>
      <c r="CY228" s="391"/>
    </row>
    <row r="229" spans="70:103">
      <c r="BR229" s="391"/>
      <c r="BS229" s="391"/>
      <c r="BT229" s="391"/>
      <c r="BU229" s="391"/>
      <c r="BV229" s="391"/>
      <c r="BW229" s="391"/>
      <c r="BX229" s="391"/>
      <c r="BY229" s="391"/>
      <c r="BZ229" s="391"/>
      <c r="CA229" s="391"/>
      <c r="CB229" s="391"/>
      <c r="CC229" s="391"/>
      <c r="CD229" s="391"/>
      <c r="CE229" s="391"/>
      <c r="CF229" s="391"/>
      <c r="CG229" s="391"/>
      <c r="CH229" s="391"/>
      <c r="CI229" s="391"/>
      <c r="CJ229" s="391"/>
      <c r="CK229" s="391"/>
      <c r="CL229" s="391"/>
      <c r="CM229" s="391"/>
      <c r="CN229" s="391"/>
      <c r="CO229" s="391"/>
      <c r="CP229" s="391"/>
      <c r="CQ229" s="391"/>
      <c r="CR229" s="391"/>
      <c r="CS229" s="391"/>
      <c r="CT229" s="391"/>
      <c r="CU229" s="391"/>
      <c r="CV229" s="391"/>
      <c r="CW229" s="391"/>
      <c r="CX229" s="391"/>
      <c r="CY229" s="391"/>
    </row>
    <row r="230" spans="70:103">
      <c r="BR230" s="391"/>
      <c r="BS230" s="391"/>
      <c r="BT230" s="391"/>
      <c r="BU230" s="391"/>
      <c r="BV230" s="391"/>
      <c r="BW230" s="391"/>
      <c r="BX230" s="391"/>
      <c r="BY230" s="391"/>
      <c r="BZ230" s="391"/>
      <c r="CA230" s="391"/>
      <c r="CB230" s="391"/>
      <c r="CC230" s="391"/>
      <c r="CD230" s="391"/>
      <c r="CE230" s="391"/>
      <c r="CF230" s="391"/>
      <c r="CG230" s="391"/>
      <c r="CH230" s="391"/>
      <c r="CI230" s="391"/>
      <c r="CJ230" s="391"/>
      <c r="CK230" s="391"/>
      <c r="CL230" s="391"/>
      <c r="CM230" s="391"/>
      <c r="CN230" s="391"/>
      <c r="CO230" s="391"/>
      <c r="CP230" s="391"/>
      <c r="CQ230" s="391"/>
      <c r="CR230" s="391"/>
      <c r="CS230" s="391"/>
      <c r="CT230" s="391"/>
      <c r="CU230" s="391"/>
      <c r="CV230" s="391"/>
      <c r="CW230" s="391"/>
      <c r="CX230" s="391"/>
      <c r="CY230" s="391"/>
    </row>
    <row r="231" spans="70:103">
      <c r="BR231" s="391"/>
      <c r="BS231" s="391"/>
      <c r="BT231" s="391"/>
      <c r="BU231" s="391"/>
      <c r="BV231" s="391"/>
      <c r="BW231" s="391"/>
      <c r="BX231" s="391"/>
      <c r="BY231" s="391"/>
      <c r="BZ231" s="391"/>
      <c r="CA231" s="391"/>
      <c r="CB231" s="391"/>
      <c r="CC231" s="391"/>
      <c r="CD231" s="391"/>
      <c r="CE231" s="391"/>
      <c r="CF231" s="391"/>
      <c r="CG231" s="391"/>
      <c r="CH231" s="391"/>
      <c r="CI231" s="391"/>
      <c r="CJ231" s="391"/>
      <c r="CK231" s="391"/>
      <c r="CL231" s="391"/>
      <c r="CM231" s="391"/>
      <c r="CN231" s="391"/>
      <c r="CO231" s="391"/>
      <c r="CP231" s="391"/>
      <c r="CQ231" s="391"/>
      <c r="CR231" s="391"/>
      <c r="CS231" s="391"/>
      <c r="CT231" s="391"/>
      <c r="CU231" s="391"/>
      <c r="CV231" s="391"/>
      <c r="CW231" s="391"/>
      <c r="CX231" s="391"/>
      <c r="CY231" s="391"/>
    </row>
    <row r="232" spans="70:103">
      <c r="BR232" s="391"/>
      <c r="BS232" s="391"/>
      <c r="BT232" s="391"/>
      <c r="BU232" s="391"/>
      <c r="BV232" s="391"/>
      <c r="BW232" s="391"/>
      <c r="BX232" s="391"/>
      <c r="BY232" s="391"/>
      <c r="BZ232" s="391"/>
      <c r="CA232" s="391"/>
      <c r="CB232" s="391"/>
      <c r="CC232" s="391"/>
      <c r="CD232" s="391"/>
      <c r="CE232" s="391"/>
      <c r="CF232" s="391"/>
      <c r="CG232" s="391"/>
      <c r="CH232" s="391"/>
      <c r="CI232" s="391"/>
      <c r="CJ232" s="391"/>
      <c r="CK232" s="391"/>
      <c r="CL232" s="391"/>
      <c r="CM232" s="391"/>
      <c r="CN232" s="391"/>
      <c r="CO232" s="391"/>
      <c r="CP232" s="391"/>
      <c r="CQ232" s="391"/>
      <c r="CR232" s="391"/>
      <c r="CS232" s="391"/>
      <c r="CT232" s="391"/>
      <c r="CU232" s="391"/>
      <c r="CV232" s="391"/>
      <c r="CW232" s="391"/>
      <c r="CX232" s="391"/>
      <c r="CY232" s="391"/>
    </row>
    <row r="233" spans="70:103">
      <c r="BR233" s="391"/>
      <c r="BS233" s="391"/>
      <c r="BT233" s="391"/>
      <c r="BU233" s="391"/>
      <c r="BV233" s="391"/>
      <c r="BW233" s="391"/>
      <c r="BX233" s="391"/>
      <c r="BY233" s="391"/>
      <c r="BZ233" s="391"/>
      <c r="CA233" s="391"/>
      <c r="CB233" s="391"/>
      <c r="CC233" s="391"/>
      <c r="CD233" s="391"/>
      <c r="CE233" s="391"/>
      <c r="CF233" s="391"/>
      <c r="CG233" s="391"/>
      <c r="CH233" s="391"/>
      <c r="CI233" s="391"/>
      <c r="CJ233" s="391"/>
      <c r="CK233" s="391"/>
      <c r="CL233" s="391"/>
      <c r="CM233" s="391"/>
      <c r="CN233" s="391"/>
      <c r="CO233" s="391"/>
      <c r="CP233" s="391"/>
      <c r="CQ233" s="391"/>
      <c r="CR233" s="391"/>
      <c r="CS233" s="391"/>
      <c r="CT233" s="391"/>
      <c r="CU233" s="391"/>
      <c r="CV233" s="391"/>
      <c r="CW233" s="391"/>
      <c r="CX233" s="391"/>
      <c r="CY233" s="391"/>
    </row>
    <row r="234" spans="70:103">
      <c r="BR234" s="391"/>
      <c r="BS234" s="391"/>
      <c r="BT234" s="391"/>
      <c r="BU234" s="391"/>
      <c r="BV234" s="391"/>
      <c r="BW234" s="391"/>
      <c r="BX234" s="391"/>
      <c r="BY234" s="391"/>
      <c r="BZ234" s="391"/>
      <c r="CA234" s="391"/>
      <c r="CB234" s="391"/>
      <c r="CC234" s="391"/>
      <c r="CD234" s="391"/>
      <c r="CE234" s="391"/>
      <c r="CF234" s="391"/>
      <c r="CG234" s="391"/>
      <c r="CH234" s="391"/>
      <c r="CI234" s="391"/>
      <c r="CJ234" s="391"/>
      <c r="CK234" s="391"/>
      <c r="CL234" s="391"/>
      <c r="CM234" s="391"/>
      <c r="CN234" s="391"/>
      <c r="CO234" s="391"/>
      <c r="CP234" s="391"/>
      <c r="CQ234" s="391"/>
      <c r="CR234" s="391"/>
      <c r="CS234" s="391"/>
      <c r="CT234" s="391"/>
      <c r="CU234" s="391"/>
      <c r="CV234" s="391"/>
      <c r="CW234" s="391"/>
      <c r="CX234" s="391"/>
      <c r="CY234" s="391"/>
    </row>
    <row r="235" spans="70:103">
      <c r="BR235" s="391"/>
      <c r="BS235" s="391"/>
      <c r="BT235" s="391"/>
      <c r="BU235" s="391"/>
      <c r="BV235" s="391"/>
      <c r="BW235" s="391"/>
      <c r="BX235" s="391"/>
      <c r="BY235" s="391"/>
      <c r="BZ235" s="391"/>
      <c r="CA235" s="391"/>
      <c r="CB235" s="391"/>
      <c r="CC235" s="391"/>
      <c r="CD235" s="391"/>
      <c r="CE235" s="391"/>
      <c r="CF235" s="391"/>
      <c r="CG235" s="391"/>
      <c r="CH235" s="391"/>
      <c r="CI235" s="391"/>
      <c r="CJ235" s="391"/>
      <c r="CK235" s="391"/>
      <c r="CL235" s="391"/>
      <c r="CM235" s="391"/>
      <c r="CN235" s="391"/>
      <c r="CO235" s="391"/>
      <c r="CP235" s="391"/>
      <c r="CQ235" s="391"/>
      <c r="CR235" s="391"/>
      <c r="CS235" s="391"/>
      <c r="CT235" s="391"/>
      <c r="CU235" s="391"/>
      <c r="CV235" s="391"/>
      <c r="CW235" s="391"/>
      <c r="CX235" s="391"/>
      <c r="CY235" s="391"/>
    </row>
    <row r="236" spans="70:103">
      <c r="BR236" s="391"/>
      <c r="BS236" s="391"/>
      <c r="BT236" s="391"/>
      <c r="BU236" s="391"/>
      <c r="BV236" s="391"/>
      <c r="BW236" s="391"/>
      <c r="BX236" s="391"/>
      <c r="BY236" s="391"/>
      <c r="BZ236" s="391"/>
      <c r="CA236" s="391"/>
      <c r="CB236" s="391"/>
      <c r="CC236" s="391"/>
      <c r="CD236" s="391"/>
      <c r="CE236" s="391"/>
      <c r="CF236" s="391"/>
      <c r="CG236" s="391"/>
      <c r="CH236" s="391"/>
      <c r="CI236" s="391"/>
      <c r="CJ236" s="391"/>
      <c r="CK236" s="391"/>
      <c r="CL236" s="391"/>
      <c r="CM236" s="391"/>
      <c r="CN236" s="391"/>
      <c r="CO236" s="391"/>
      <c r="CP236" s="391"/>
      <c r="CQ236" s="391"/>
      <c r="CR236" s="391"/>
      <c r="CS236" s="391"/>
      <c r="CT236" s="391"/>
      <c r="CU236" s="391"/>
      <c r="CV236" s="391"/>
      <c r="CW236" s="391"/>
      <c r="CX236" s="391"/>
      <c r="CY236" s="391"/>
    </row>
    <row r="237" spans="70:103">
      <c r="BR237" s="391"/>
      <c r="BS237" s="391"/>
      <c r="BT237" s="391"/>
      <c r="BU237" s="391"/>
      <c r="BV237" s="391"/>
      <c r="BW237" s="391"/>
      <c r="BX237" s="391"/>
      <c r="BY237" s="391"/>
      <c r="BZ237" s="391"/>
      <c r="CA237" s="391"/>
      <c r="CB237" s="391"/>
      <c r="CC237" s="391"/>
      <c r="CD237" s="391"/>
      <c r="CE237" s="391"/>
      <c r="CF237" s="391"/>
      <c r="CG237" s="391"/>
      <c r="CH237" s="391"/>
      <c r="CI237" s="391"/>
      <c r="CJ237" s="391"/>
      <c r="CK237" s="391"/>
      <c r="CL237" s="391"/>
      <c r="CM237" s="391"/>
      <c r="CN237" s="391"/>
      <c r="CO237" s="391"/>
      <c r="CP237" s="391"/>
      <c r="CQ237" s="391"/>
      <c r="CR237" s="391"/>
      <c r="CS237" s="391"/>
      <c r="CT237" s="391"/>
      <c r="CU237" s="391"/>
      <c r="CV237" s="391"/>
      <c r="CW237" s="391"/>
      <c r="CX237" s="391"/>
      <c r="CY237" s="391"/>
    </row>
    <row r="238" spans="70:103">
      <c r="BR238" s="391"/>
      <c r="BS238" s="391"/>
      <c r="BT238" s="391"/>
      <c r="BU238" s="391"/>
      <c r="BV238" s="391"/>
      <c r="BW238" s="391"/>
      <c r="BX238" s="391"/>
      <c r="BY238" s="391"/>
      <c r="BZ238" s="391"/>
      <c r="CA238" s="391"/>
      <c r="CB238" s="391"/>
      <c r="CC238" s="391"/>
      <c r="CD238" s="391"/>
      <c r="CE238" s="391"/>
      <c r="CF238" s="391"/>
      <c r="CG238" s="391"/>
      <c r="CH238" s="391"/>
      <c r="CI238" s="391"/>
      <c r="CJ238" s="391"/>
      <c r="CK238" s="391"/>
      <c r="CL238" s="391"/>
      <c r="CM238" s="391"/>
      <c r="CN238" s="391"/>
      <c r="CO238" s="391"/>
      <c r="CP238" s="391"/>
      <c r="CQ238" s="391"/>
      <c r="CR238" s="391"/>
      <c r="CS238" s="391"/>
      <c r="CT238" s="391"/>
      <c r="CU238" s="391"/>
      <c r="CV238" s="391"/>
      <c r="CW238" s="391"/>
      <c r="CX238" s="391"/>
      <c r="CY238" s="391"/>
    </row>
    <row r="239" spans="70:103">
      <c r="BR239" s="391"/>
      <c r="BS239" s="391"/>
      <c r="BT239" s="391"/>
      <c r="BU239" s="391"/>
      <c r="BV239" s="391"/>
      <c r="BW239" s="391"/>
      <c r="BX239" s="391"/>
      <c r="BY239" s="391"/>
      <c r="BZ239" s="391"/>
      <c r="CA239" s="391"/>
      <c r="CB239" s="391"/>
      <c r="CC239" s="391"/>
      <c r="CD239" s="391"/>
      <c r="CE239" s="391"/>
      <c r="CF239" s="391"/>
      <c r="CG239" s="391"/>
      <c r="CH239" s="391"/>
      <c r="CI239" s="391"/>
      <c r="CJ239" s="391"/>
      <c r="CK239" s="391"/>
      <c r="CL239" s="391"/>
      <c r="CM239" s="391"/>
      <c r="CN239" s="391"/>
      <c r="CO239" s="391"/>
      <c r="CP239" s="391"/>
      <c r="CQ239" s="391"/>
      <c r="CR239" s="391"/>
      <c r="CS239" s="391"/>
      <c r="CT239" s="391"/>
      <c r="CU239" s="391"/>
      <c r="CV239" s="391"/>
      <c r="CW239" s="391"/>
      <c r="CX239" s="391"/>
      <c r="CY239" s="391"/>
    </row>
    <row r="240" spans="70:103">
      <c r="BR240" s="391"/>
      <c r="BS240" s="391"/>
      <c r="BT240" s="391"/>
      <c r="BU240" s="391"/>
      <c r="BV240" s="391"/>
      <c r="BW240" s="391"/>
      <c r="BX240" s="391"/>
      <c r="BY240" s="391"/>
      <c r="BZ240" s="391"/>
      <c r="CA240" s="391"/>
      <c r="CB240" s="391"/>
      <c r="CC240" s="391"/>
      <c r="CD240" s="391"/>
      <c r="CE240" s="391"/>
      <c r="CF240" s="391"/>
      <c r="CG240" s="391"/>
      <c r="CH240" s="391"/>
      <c r="CI240" s="391"/>
      <c r="CJ240" s="391"/>
      <c r="CK240" s="391"/>
      <c r="CL240" s="391"/>
      <c r="CM240" s="391"/>
      <c r="CN240" s="391"/>
      <c r="CO240" s="391"/>
      <c r="CP240" s="391"/>
      <c r="CQ240" s="391"/>
      <c r="CR240" s="391"/>
      <c r="CS240" s="391"/>
      <c r="CT240" s="391"/>
      <c r="CU240" s="391"/>
      <c r="CV240" s="391"/>
      <c r="CW240" s="391"/>
      <c r="CX240" s="391"/>
      <c r="CY240" s="391"/>
    </row>
    <row r="241" spans="70:103">
      <c r="BR241" s="391"/>
      <c r="BS241" s="391"/>
      <c r="BT241" s="391"/>
      <c r="BU241" s="391"/>
      <c r="BV241" s="391"/>
      <c r="BW241" s="391"/>
      <c r="BX241" s="391"/>
      <c r="BY241" s="391"/>
      <c r="BZ241" s="391"/>
      <c r="CA241" s="391"/>
      <c r="CB241" s="391"/>
      <c r="CC241" s="391"/>
      <c r="CD241" s="391"/>
      <c r="CE241" s="391"/>
      <c r="CF241" s="391"/>
      <c r="CG241" s="391"/>
      <c r="CH241" s="391"/>
      <c r="CI241" s="391"/>
      <c r="CJ241" s="391"/>
      <c r="CK241" s="391"/>
      <c r="CL241" s="391"/>
      <c r="CM241" s="391"/>
      <c r="CN241" s="391"/>
      <c r="CO241" s="391"/>
      <c r="CP241" s="391"/>
      <c r="CQ241" s="391"/>
      <c r="CR241" s="391"/>
      <c r="CS241" s="391"/>
      <c r="CT241" s="391"/>
      <c r="CU241" s="391"/>
      <c r="CV241" s="391"/>
      <c r="CW241" s="391"/>
      <c r="CX241" s="391"/>
      <c r="CY241" s="391"/>
    </row>
    <row r="242" spans="70:103">
      <c r="BR242" s="391"/>
      <c r="BS242" s="391"/>
      <c r="BT242" s="391"/>
      <c r="BU242" s="391"/>
      <c r="BV242" s="391"/>
      <c r="BW242" s="391"/>
      <c r="BX242" s="391"/>
      <c r="BY242" s="391"/>
      <c r="BZ242" s="391"/>
      <c r="CA242" s="391"/>
      <c r="CB242" s="391"/>
      <c r="CC242" s="391"/>
      <c r="CD242" s="391"/>
      <c r="CE242" s="391"/>
      <c r="CF242" s="391"/>
      <c r="CG242" s="391"/>
      <c r="CH242" s="391"/>
      <c r="CI242" s="391"/>
      <c r="CJ242" s="391"/>
      <c r="CK242" s="391"/>
      <c r="CL242" s="391"/>
      <c r="CM242" s="391"/>
      <c r="CN242" s="391"/>
      <c r="CO242" s="391"/>
      <c r="CP242" s="391"/>
      <c r="CQ242" s="391"/>
      <c r="CR242" s="391"/>
      <c r="CS242" s="391"/>
      <c r="CT242" s="391"/>
      <c r="CU242" s="391"/>
      <c r="CV242" s="391"/>
      <c r="CW242" s="391"/>
      <c r="CX242" s="391"/>
      <c r="CY242" s="391"/>
    </row>
    <row r="243" spans="70:103">
      <c r="BR243" s="391"/>
      <c r="BS243" s="391"/>
      <c r="BT243" s="391"/>
      <c r="BU243" s="391"/>
      <c r="BV243" s="391"/>
      <c r="BW243" s="391"/>
      <c r="BX243" s="391"/>
      <c r="BY243" s="391"/>
      <c r="BZ243" s="391"/>
      <c r="CA243" s="391"/>
      <c r="CB243" s="391"/>
      <c r="CC243" s="391"/>
      <c r="CD243" s="391"/>
      <c r="CE243" s="391"/>
      <c r="CF243" s="391"/>
      <c r="CG243" s="391"/>
      <c r="CH243" s="391"/>
      <c r="CI243" s="391"/>
      <c r="CJ243" s="391"/>
      <c r="CK243" s="391"/>
      <c r="CL243" s="391"/>
      <c r="CM243" s="391"/>
      <c r="CN243" s="391"/>
      <c r="CO243" s="391"/>
      <c r="CP243" s="391"/>
      <c r="CQ243" s="391"/>
      <c r="CR243" s="391"/>
      <c r="CS243" s="391"/>
      <c r="CT243" s="391"/>
      <c r="CU243" s="391"/>
      <c r="CV243" s="391"/>
      <c r="CW243" s="391"/>
      <c r="CX243" s="391"/>
      <c r="CY243" s="391"/>
    </row>
    <row r="244" spans="70:103">
      <c r="BR244" s="391"/>
      <c r="BS244" s="391"/>
      <c r="BT244" s="391"/>
      <c r="BU244" s="391"/>
      <c r="BV244" s="391"/>
      <c r="BW244" s="391"/>
      <c r="BX244" s="391"/>
      <c r="BY244" s="391"/>
      <c r="BZ244" s="391"/>
      <c r="CA244" s="391"/>
      <c r="CB244" s="391"/>
      <c r="CC244" s="391"/>
      <c r="CD244" s="391"/>
      <c r="CE244" s="391"/>
      <c r="CF244" s="391"/>
      <c r="CG244" s="391"/>
      <c r="CH244" s="391"/>
      <c r="CI244" s="391"/>
      <c r="CJ244" s="391"/>
      <c r="CK244" s="391"/>
      <c r="CL244" s="391"/>
      <c r="CM244" s="391"/>
      <c r="CN244" s="391"/>
      <c r="CO244" s="391"/>
      <c r="CP244" s="391"/>
      <c r="CQ244" s="391"/>
      <c r="CR244" s="391"/>
      <c r="CS244" s="391"/>
      <c r="CT244" s="391"/>
      <c r="CU244" s="391"/>
      <c r="CV244" s="391"/>
      <c r="CW244" s="391"/>
      <c r="CX244" s="391"/>
      <c r="CY244" s="391"/>
    </row>
    <row r="245" spans="70:103">
      <c r="BR245" s="391"/>
      <c r="BS245" s="391"/>
      <c r="BT245" s="391"/>
      <c r="BU245" s="391"/>
      <c r="BV245" s="391"/>
      <c r="BW245" s="391"/>
      <c r="BX245" s="391"/>
      <c r="BY245" s="391"/>
      <c r="BZ245" s="391"/>
      <c r="CA245" s="391"/>
      <c r="CB245" s="391"/>
      <c r="CC245" s="391"/>
      <c r="CD245" s="391"/>
      <c r="CE245" s="391"/>
      <c r="CF245" s="391"/>
      <c r="CG245" s="391"/>
      <c r="CH245" s="391"/>
      <c r="CI245" s="391"/>
      <c r="CJ245" s="391"/>
      <c r="CK245" s="391"/>
      <c r="CL245" s="391"/>
      <c r="CM245" s="391"/>
      <c r="CN245" s="391"/>
      <c r="CO245" s="391"/>
      <c r="CP245" s="391"/>
      <c r="CQ245" s="391"/>
      <c r="CR245" s="391"/>
      <c r="CS245" s="391"/>
      <c r="CT245" s="391"/>
      <c r="CU245" s="391"/>
      <c r="CV245" s="391"/>
      <c r="CW245" s="391"/>
      <c r="CX245" s="391"/>
      <c r="CY245" s="391"/>
    </row>
    <row r="246" spans="70:103">
      <c r="BR246" s="391"/>
      <c r="BS246" s="391"/>
      <c r="BT246" s="391"/>
      <c r="BU246" s="391"/>
      <c r="BV246" s="391"/>
      <c r="BW246" s="391"/>
      <c r="BX246" s="391"/>
      <c r="BY246" s="391"/>
      <c r="BZ246" s="391"/>
      <c r="CA246" s="391"/>
      <c r="CB246" s="391"/>
      <c r="CC246" s="391"/>
      <c r="CD246" s="391"/>
      <c r="CE246" s="391"/>
      <c r="CF246" s="391"/>
      <c r="CG246" s="391"/>
      <c r="CH246" s="391"/>
      <c r="CI246" s="391"/>
      <c r="CJ246" s="391"/>
      <c r="CK246" s="391"/>
      <c r="CL246" s="391"/>
      <c r="CM246" s="391"/>
      <c r="CN246" s="391"/>
      <c r="CO246" s="391"/>
      <c r="CP246" s="391"/>
      <c r="CQ246" s="391"/>
      <c r="CR246" s="391"/>
      <c r="CS246" s="391"/>
      <c r="CT246" s="391"/>
      <c r="CU246" s="391"/>
      <c r="CV246" s="391"/>
      <c r="CW246" s="391"/>
      <c r="CX246" s="391"/>
      <c r="CY246" s="391"/>
    </row>
    <row r="247" spans="70:103">
      <c r="BR247" s="391"/>
      <c r="BS247" s="391"/>
      <c r="BT247" s="391"/>
      <c r="BU247" s="391"/>
      <c r="BV247" s="391"/>
      <c r="BW247" s="391"/>
      <c r="BX247" s="391"/>
      <c r="BY247" s="391"/>
      <c r="BZ247" s="391"/>
      <c r="CA247" s="391"/>
      <c r="CB247" s="391"/>
      <c r="CC247" s="391"/>
      <c r="CD247" s="391"/>
      <c r="CE247" s="391"/>
      <c r="CF247" s="391"/>
      <c r="CG247" s="391"/>
      <c r="CH247" s="391"/>
      <c r="CI247" s="391"/>
      <c r="CJ247" s="391"/>
      <c r="CK247" s="391"/>
      <c r="CL247" s="391"/>
      <c r="CM247" s="391"/>
      <c r="CN247" s="391"/>
      <c r="CO247" s="391"/>
      <c r="CP247" s="391"/>
      <c r="CQ247" s="391"/>
      <c r="CR247" s="391"/>
      <c r="CS247" s="391"/>
      <c r="CT247" s="391"/>
      <c r="CU247" s="391"/>
      <c r="CV247" s="391"/>
      <c r="CW247" s="391"/>
      <c r="CX247" s="391"/>
      <c r="CY247" s="391"/>
    </row>
    <row r="248" spans="70:103">
      <c r="BR248" s="391"/>
      <c r="BS248" s="391"/>
      <c r="BT248" s="391"/>
      <c r="BU248" s="391"/>
      <c r="BV248" s="391"/>
      <c r="BW248" s="391"/>
      <c r="BX248" s="391"/>
      <c r="BY248" s="391"/>
      <c r="BZ248" s="391"/>
      <c r="CA248" s="391"/>
      <c r="CB248" s="391"/>
      <c r="CC248" s="391"/>
      <c r="CD248" s="391"/>
      <c r="CE248" s="391"/>
      <c r="CF248" s="391"/>
      <c r="CG248" s="391"/>
      <c r="CH248" s="391"/>
      <c r="CI248" s="391"/>
      <c r="CJ248" s="391"/>
      <c r="CK248" s="391"/>
      <c r="CL248" s="391"/>
      <c r="CM248" s="391"/>
      <c r="CN248" s="391"/>
      <c r="CO248" s="391"/>
      <c r="CP248" s="391"/>
      <c r="CQ248" s="391"/>
      <c r="CR248" s="391"/>
      <c r="CS248" s="391"/>
      <c r="CT248" s="391"/>
      <c r="CU248" s="391"/>
      <c r="CV248" s="391"/>
      <c r="CW248" s="391"/>
      <c r="CX248" s="391"/>
      <c r="CY248" s="391"/>
    </row>
    <row r="249" spans="70:103">
      <c r="BR249" s="391"/>
      <c r="BS249" s="391"/>
      <c r="BT249" s="391"/>
      <c r="BU249" s="391"/>
      <c r="BV249" s="391"/>
      <c r="BW249" s="391"/>
      <c r="BX249" s="391"/>
      <c r="BY249" s="391"/>
      <c r="BZ249" s="391"/>
      <c r="CA249" s="391"/>
      <c r="CB249" s="391"/>
      <c r="CC249" s="391"/>
      <c r="CD249" s="391"/>
      <c r="CE249" s="391"/>
      <c r="CF249" s="391"/>
      <c r="CG249" s="391"/>
      <c r="CH249" s="391"/>
      <c r="CI249" s="391"/>
      <c r="CJ249" s="391"/>
      <c r="CK249" s="391"/>
      <c r="CL249" s="391"/>
      <c r="CM249" s="391"/>
      <c r="CN249" s="391"/>
      <c r="CO249" s="391"/>
      <c r="CP249" s="391"/>
      <c r="CQ249" s="391"/>
      <c r="CR249" s="391"/>
      <c r="CS249" s="391"/>
      <c r="CT249" s="391"/>
      <c r="CU249" s="391"/>
      <c r="CV249" s="391"/>
      <c r="CW249" s="391"/>
      <c r="CX249" s="391"/>
      <c r="CY249" s="391"/>
    </row>
    <row r="250" spans="70:103">
      <c r="BR250" s="391"/>
      <c r="BS250" s="391"/>
      <c r="BT250" s="391"/>
      <c r="BU250" s="391"/>
      <c r="BV250" s="391"/>
      <c r="BW250" s="391"/>
      <c r="BX250" s="391"/>
      <c r="BY250" s="391"/>
      <c r="BZ250" s="391"/>
      <c r="CA250" s="391"/>
      <c r="CB250" s="391"/>
      <c r="CC250" s="391"/>
      <c r="CD250" s="391"/>
      <c r="CE250" s="391"/>
      <c r="CF250" s="391"/>
      <c r="CG250" s="391"/>
      <c r="CH250" s="391"/>
      <c r="CI250" s="391"/>
      <c r="CJ250" s="391"/>
      <c r="CK250" s="391"/>
      <c r="CL250" s="391"/>
      <c r="CM250" s="391"/>
      <c r="CN250" s="391"/>
      <c r="CO250" s="391"/>
      <c r="CP250" s="391"/>
      <c r="CQ250" s="391"/>
      <c r="CR250" s="391"/>
      <c r="CS250" s="391"/>
      <c r="CT250" s="391"/>
      <c r="CU250" s="391"/>
      <c r="CV250" s="391"/>
      <c r="CW250" s="391"/>
      <c r="CX250" s="391"/>
      <c r="CY250" s="391"/>
    </row>
    <row r="251" spans="70:103">
      <c r="BR251" s="391"/>
      <c r="BS251" s="391"/>
      <c r="BT251" s="391"/>
      <c r="BU251" s="391"/>
      <c r="BV251" s="391"/>
      <c r="BW251" s="391"/>
      <c r="BX251" s="391"/>
      <c r="BY251" s="391"/>
      <c r="BZ251" s="391"/>
      <c r="CA251" s="391"/>
      <c r="CB251" s="391"/>
      <c r="CC251" s="391"/>
      <c r="CD251" s="391"/>
      <c r="CE251" s="391"/>
      <c r="CF251" s="391"/>
      <c r="CG251" s="391"/>
      <c r="CH251" s="391"/>
      <c r="CI251" s="391"/>
      <c r="CJ251" s="391"/>
      <c r="CK251" s="391"/>
      <c r="CL251" s="391"/>
      <c r="CM251" s="391"/>
      <c r="CN251" s="391"/>
      <c r="CO251" s="391"/>
      <c r="CP251" s="391"/>
      <c r="CQ251" s="391"/>
      <c r="CR251" s="391"/>
      <c r="CS251" s="391"/>
      <c r="CT251" s="391"/>
      <c r="CU251" s="391"/>
      <c r="CV251" s="391"/>
      <c r="CW251" s="391"/>
      <c r="CX251" s="391"/>
      <c r="CY251" s="391"/>
    </row>
    <row r="252" spans="70:103">
      <c r="BR252" s="391"/>
      <c r="BS252" s="391"/>
      <c r="BT252" s="391"/>
      <c r="BU252" s="391"/>
      <c r="BV252" s="391"/>
      <c r="BW252" s="391"/>
      <c r="BX252" s="391"/>
      <c r="BY252" s="391"/>
      <c r="BZ252" s="391"/>
      <c r="CA252" s="391"/>
      <c r="CB252" s="391"/>
      <c r="CC252" s="391"/>
      <c r="CD252" s="391"/>
      <c r="CE252" s="391"/>
      <c r="CF252" s="391"/>
      <c r="CG252" s="391"/>
      <c r="CH252" s="391"/>
      <c r="CI252" s="391"/>
      <c r="CJ252" s="391"/>
      <c r="CK252" s="391"/>
      <c r="CL252" s="391"/>
      <c r="CM252" s="391"/>
      <c r="CN252" s="391"/>
      <c r="CO252" s="391"/>
      <c r="CP252" s="391"/>
      <c r="CQ252" s="391"/>
      <c r="CR252" s="391"/>
      <c r="CS252" s="391"/>
      <c r="CT252" s="391"/>
      <c r="CU252" s="391"/>
      <c r="CV252" s="391"/>
      <c r="CW252" s="391"/>
      <c r="CX252" s="391"/>
      <c r="CY252" s="391"/>
    </row>
    <row r="253" spans="70:103">
      <c r="BR253" s="391"/>
      <c r="BS253" s="391"/>
      <c r="BT253" s="391"/>
      <c r="BU253" s="391"/>
      <c r="BV253" s="391"/>
      <c r="BW253" s="391"/>
      <c r="BX253" s="391"/>
      <c r="BY253" s="391"/>
      <c r="BZ253" s="391"/>
      <c r="CA253" s="391"/>
      <c r="CB253" s="391"/>
      <c r="CC253" s="391"/>
      <c r="CD253" s="391"/>
      <c r="CE253" s="391"/>
      <c r="CF253" s="391"/>
      <c r="CG253" s="391"/>
      <c r="CH253" s="391"/>
      <c r="CI253" s="391"/>
      <c r="CJ253" s="391"/>
      <c r="CK253" s="391"/>
      <c r="CL253" s="391"/>
      <c r="CM253" s="391"/>
      <c r="CN253" s="391"/>
      <c r="CO253" s="391"/>
      <c r="CP253" s="391"/>
      <c r="CQ253" s="391"/>
      <c r="CR253" s="391"/>
      <c r="CS253" s="391"/>
      <c r="CT253" s="391"/>
      <c r="CU253" s="391"/>
      <c r="CV253" s="391"/>
      <c r="CW253" s="391"/>
      <c r="CX253" s="391"/>
      <c r="CY253" s="391"/>
    </row>
    <row r="254" spans="70:103">
      <c r="BR254" s="391"/>
      <c r="BS254" s="391"/>
      <c r="BT254" s="391"/>
      <c r="BU254" s="391"/>
      <c r="BV254" s="391"/>
      <c r="BW254" s="391"/>
      <c r="BX254" s="391"/>
      <c r="BY254" s="391"/>
      <c r="BZ254" s="391"/>
      <c r="CA254" s="391"/>
      <c r="CB254" s="391"/>
      <c r="CC254" s="391"/>
      <c r="CD254" s="391"/>
      <c r="CE254" s="391"/>
      <c r="CF254" s="391"/>
      <c r="CG254" s="391"/>
      <c r="CH254" s="391"/>
      <c r="CI254" s="391"/>
      <c r="CJ254" s="391"/>
      <c r="CK254" s="391"/>
      <c r="CL254" s="391"/>
      <c r="CM254" s="391"/>
      <c r="CN254" s="391"/>
      <c r="CO254" s="391"/>
      <c r="CP254" s="391"/>
      <c r="CQ254" s="391"/>
      <c r="CR254" s="391"/>
      <c r="CS254" s="391"/>
      <c r="CT254" s="391"/>
      <c r="CU254" s="391"/>
      <c r="CV254" s="391"/>
      <c r="CW254" s="391"/>
      <c r="CX254" s="391"/>
      <c r="CY254" s="391"/>
    </row>
    <row r="255" spans="70:103">
      <c r="BR255" s="391"/>
      <c r="BS255" s="391"/>
      <c r="BT255" s="391"/>
      <c r="BU255" s="391"/>
      <c r="BV255" s="391"/>
      <c r="BW255" s="391"/>
      <c r="BX255" s="391"/>
      <c r="BY255" s="391"/>
      <c r="BZ255" s="391"/>
      <c r="CA255" s="391"/>
      <c r="CB255" s="391"/>
      <c r="CC255" s="391"/>
      <c r="CD255" s="391"/>
      <c r="CE255" s="391"/>
      <c r="CF255" s="391"/>
      <c r="CG255" s="391"/>
      <c r="CH255" s="391"/>
      <c r="CI255" s="391"/>
      <c r="CJ255" s="391"/>
      <c r="CK255" s="391"/>
      <c r="CL255" s="391"/>
      <c r="CM255" s="391"/>
      <c r="CN255" s="391"/>
      <c r="CO255" s="391"/>
      <c r="CP255" s="391"/>
      <c r="CQ255" s="391"/>
      <c r="CR255" s="391"/>
      <c r="CS255" s="391"/>
      <c r="CT255" s="391"/>
      <c r="CU255" s="391"/>
      <c r="CV255" s="391"/>
      <c r="CW255" s="391"/>
      <c r="CX255" s="391"/>
      <c r="CY255" s="391"/>
    </row>
    <row r="256" spans="70:103">
      <c r="BR256" s="391"/>
      <c r="BS256" s="391"/>
      <c r="BT256" s="391"/>
      <c r="BU256" s="391"/>
      <c r="BV256" s="391"/>
      <c r="BW256" s="391"/>
      <c r="BX256" s="391"/>
      <c r="BY256" s="391"/>
      <c r="BZ256" s="391"/>
      <c r="CA256" s="391"/>
      <c r="CB256" s="391"/>
      <c r="CC256" s="391"/>
      <c r="CD256" s="391"/>
      <c r="CE256" s="391"/>
      <c r="CF256" s="391"/>
      <c r="CG256" s="391"/>
      <c r="CH256" s="391"/>
      <c r="CI256" s="391"/>
      <c r="CJ256" s="391"/>
      <c r="CK256" s="391"/>
      <c r="CL256" s="391"/>
      <c r="CM256" s="391"/>
      <c r="CN256" s="391"/>
      <c r="CO256" s="391"/>
      <c r="CP256" s="391"/>
      <c r="CQ256" s="391"/>
      <c r="CR256" s="391"/>
      <c r="CS256" s="391"/>
      <c r="CT256" s="391"/>
      <c r="CU256" s="391"/>
      <c r="CV256" s="391"/>
      <c r="CW256" s="391"/>
      <c r="CX256" s="391"/>
      <c r="CY256" s="391"/>
    </row>
    <row r="257" spans="70:103">
      <c r="BR257" s="391"/>
      <c r="BS257" s="391"/>
      <c r="BT257" s="391"/>
      <c r="BU257" s="391"/>
      <c r="BV257" s="391"/>
      <c r="BW257" s="391"/>
      <c r="BX257" s="391"/>
      <c r="BY257" s="391"/>
      <c r="BZ257" s="391"/>
      <c r="CA257" s="391"/>
      <c r="CB257" s="391"/>
      <c r="CC257" s="391"/>
      <c r="CD257" s="391"/>
      <c r="CE257" s="391"/>
      <c r="CF257" s="391"/>
      <c r="CG257" s="391"/>
      <c r="CH257" s="391"/>
      <c r="CI257" s="391"/>
      <c r="CJ257" s="391"/>
      <c r="CK257" s="391"/>
      <c r="CL257" s="391"/>
      <c r="CM257" s="391"/>
      <c r="CN257" s="391"/>
      <c r="CO257" s="391"/>
      <c r="CP257" s="391"/>
      <c r="CQ257" s="391"/>
      <c r="CR257" s="391"/>
      <c r="CS257" s="391"/>
      <c r="CT257" s="391"/>
      <c r="CU257" s="391"/>
      <c r="CV257" s="391"/>
      <c r="CW257" s="391"/>
      <c r="CX257" s="391"/>
      <c r="CY257" s="391"/>
    </row>
    <row r="258" spans="70:103">
      <c r="BR258" s="391"/>
      <c r="BS258" s="391"/>
      <c r="BT258" s="391"/>
      <c r="BU258" s="391"/>
      <c r="BV258" s="391"/>
      <c r="BW258" s="391"/>
      <c r="BX258" s="391"/>
      <c r="BY258" s="391"/>
      <c r="BZ258" s="391"/>
      <c r="CA258" s="391"/>
      <c r="CB258" s="391"/>
      <c r="CC258" s="391"/>
      <c r="CD258" s="391"/>
      <c r="CE258" s="391"/>
      <c r="CF258" s="391"/>
      <c r="CG258" s="391"/>
      <c r="CH258" s="391"/>
      <c r="CI258" s="391"/>
      <c r="CJ258" s="391"/>
      <c r="CK258" s="391"/>
      <c r="CL258" s="391"/>
      <c r="CM258" s="391"/>
      <c r="CN258" s="391"/>
      <c r="CO258" s="391"/>
      <c r="CP258" s="391"/>
      <c r="CQ258" s="391"/>
      <c r="CR258" s="391"/>
      <c r="CS258" s="391"/>
      <c r="CT258" s="391"/>
      <c r="CU258" s="391"/>
      <c r="CV258" s="391"/>
      <c r="CW258" s="391"/>
      <c r="CX258" s="391"/>
      <c r="CY258" s="391"/>
    </row>
    <row r="259" spans="70:103">
      <c r="BR259" s="391"/>
      <c r="BS259" s="391"/>
      <c r="BT259" s="391"/>
      <c r="BU259" s="391"/>
      <c r="BV259" s="391"/>
      <c r="BW259" s="391"/>
      <c r="BX259" s="391"/>
      <c r="BY259" s="391"/>
      <c r="BZ259" s="391"/>
      <c r="CA259" s="391"/>
      <c r="CB259" s="391"/>
      <c r="CC259" s="391"/>
      <c r="CD259" s="391"/>
      <c r="CE259" s="391"/>
      <c r="CF259" s="391"/>
      <c r="CG259" s="391"/>
      <c r="CH259" s="391"/>
      <c r="CI259" s="391"/>
      <c r="CJ259" s="391"/>
      <c r="CK259" s="391"/>
      <c r="CL259" s="391"/>
      <c r="CM259" s="391"/>
      <c r="CN259" s="391"/>
      <c r="CO259" s="391"/>
      <c r="CP259" s="391"/>
      <c r="CQ259" s="391"/>
      <c r="CR259" s="391"/>
      <c r="CS259" s="391"/>
      <c r="CT259" s="391"/>
      <c r="CU259" s="391"/>
      <c r="CV259" s="391"/>
      <c r="CW259" s="391"/>
      <c r="CX259" s="391"/>
      <c r="CY259" s="391"/>
    </row>
    <row r="260" spans="70:103">
      <c r="BR260" s="391"/>
      <c r="BS260" s="391"/>
      <c r="BT260" s="391"/>
      <c r="BU260" s="391"/>
      <c r="BV260" s="391"/>
      <c r="BW260" s="391"/>
      <c r="BX260" s="391"/>
      <c r="BY260" s="391"/>
      <c r="BZ260" s="391"/>
      <c r="CA260" s="391"/>
      <c r="CB260" s="391"/>
      <c r="CC260" s="391"/>
      <c r="CD260" s="391"/>
      <c r="CE260" s="391"/>
      <c r="CF260" s="391"/>
      <c r="CG260" s="391"/>
      <c r="CH260" s="391"/>
      <c r="CI260" s="391"/>
      <c r="CJ260" s="391"/>
      <c r="CK260" s="391"/>
      <c r="CL260" s="391"/>
      <c r="CM260" s="391"/>
      <c r="CN260" s="391"/>
      <c r="CO260" s="391"/>
      <c r="CP260" s="391"/>
      <c r="CQ260" s="391"/>
      <c r="CR260" s="391"/>
      <c r="CS260" s="391"/>
      <c r="CT260" s="391"/>
      <c r="CU260" s="391"/>
      <c r="CV260" s="391"/>
      <c r="CW260" s="391"/>
      <c r="CX260" s="391"/>
      <c r="CY260" s="391"/>
    </row>
    <row r="261" spans="70:103">
      <c r="BR261" s="391"/>
      <c r="BS261" s="391"/>
      <c r="BT261" s="391"/>
      <c r="BU261" s="391"/>
      <c r="BV261" s="391"/>
      <c r="BW261" s="391"/>
      <c r="BX261" s="391"/>
      <c r="BY261" s="391"/>
      <c r="BZ261" s="391"/>
      <c r="CA261" s="391"/>
      <c r="CB261" s="391"/>
      <c r="CC261" s="391"/>
      <c r="CD261" s="391"/>
      <c r="CE261" s="391"/>
      <c r="CF261" s="391"/>
      <c r="CG261" s="391"/>
      <c r="CH261" s="391"/>
      <c r="CI261" s="391"/>
      <c r="CJ261" s="391"/>
      <c r="CK261" s="391"/>
      <c r="CL261" s="391"/>
      <c r="CM261" s="391"/>
      <c r="CN261" s="391"/>
      <c r="CO261" s="391"/>
      <c r="CP261" s="391"/>
      <c r="CQ261" s="391"/>
      <c r="CR261" s="391"/>
      <c r="CS261" s="391"/>
      <c r="CT261" s="391"/>
      <c r="CU261" s="391"/>
      <c r="CV261" s="391"/>
      <c r="CW261" s="391"/>
      <c r="CX261" s="391"/>
      <c r="CY261" s="391"/>
    </row>
    <row r="262" spans="70:103">
      <c r="BR262" s="391"/>
      <c r="BS262" s="391"/>
      <c r="BT262" s="391"/>
      <c r="BU262" s="391"/>
      <c r="BV262" s="391"/>
      <c r="BW262" s="391"/>
      <c r="BX262" s="391"/>
      <c r="BY262" s="391"/>
      <c r="BZ262" s="391"/>
      <c r="CA262" s="391"/>
      <c r="CB262" s="391"/>
      <c r="CC262" s="391"/>
      <c r="CD262" s="391"/>
      <c r="CE262" s="391"/>
      <c r="CF262" s="391"/>
      <c r="CG262" s="391"/>
      <c r="CH262" s="391"/>
      <c r="CI262" s="391"/>
      <c r="CJ262" s="391"/>
      <c r="CK262" s="391"/>
      <c r="CL262" s="391"/>
      <c r="CM262" s="391"/>
      <c r="CN262" s="391"/>
      <c r="CO262" s="391"/>
      <c r="CP262" s="391"/>
      <c r="CQ262" s="391"/>
      <c r="CR262" s="391"/>
      <c r="CS262" s="391"/>
      <c r="CT262" s="391"/>
      <c r="CU262" s="391"/>
      <c r="CV262" s="391"/>
      <c r="CW262" s="391"/>
      <c r="CX262" s="391"/>
      <c r="CY262" s="391"/>
    </row>
    <row r="263" spans="70:103">
      <c r="BR263" s="391"/>
      <c r="BS263" s="391"/>
      <c r="BT263" s="391"/>
      <c r="BU263" s="391"/>
      <c r="BV263" s="391"/>
      <c r="BW263" s="391"/>
      <c r="BX263" s="391"/>
      <c r="BY263" s="391"/>
      <c r="BZ263" s="391"/>
      <c r="CA263" s="391"/>
      <c r="CB263" s="391"/>
      <c r="CC263" s="391"/>
      <c r="CD263" s="391"/>
      <c r="CE263" s="391"/>
      <c r="CF263" s="391"/>
      <c r="CG263" s="391"/>
      <c r="CH263" s="391"/>
      <c r="CI263" s="391"/>
      <c r="CJ263" s="391"/>
      <c r="CK263" s="391"/>
      <c r="CL263" s="391"/>
      <c r="CM263" s="391"/>
      <c r="CN263" s="391"/>
      <c r="CO263" s="391"/>
      <c r="CP263" s="391"/>
      <c r="CQ263" s="391"/>
      <c r="CR263" s="391"/>
      <c r="CS263" s="391"/>
      <c r="CT263" s="391"/>
      <c r="CU263" s="391"/>
      <c r="CV263" s="391"/>
      <c r="CW263" s="391"/>
      <c r="CX263" s="391"/>
      <c r="CY263" s="391"/>
    </row>
    <row r="264" spans="70:103">
      <c r="BR264" s="391"/>
      <c r="BS264" s="391"/>
      <c r="BT264" s="391"/>
      <c r="BU264" s="391"/>
      <c r="BV264" s="391"/>
      <c r="BW264" s="391"/>
      <c r="BX264" s="391"/>
      <c r="BY264" s="391"/>
      <c r="BZ264" s="391"/>
      <c r="CA264" s="391"/>
      <c r="CB264" s="391"/>
      <c r="CC264" s="391"/>
      <c r="CD264" s="391"/>
      <c r="CE264" s="391"/>
      <c r="CF264" s="391"/>
      <c r="CG264" s="391"/>
      <c r="CH264" s="391"/>
      <c r="CI264" s="391"/>
      <c r="CJ264" s="391"/>
      <c r="CK264" s="391"/>
      <c r="CL264" s="391"/>
      <c r="CM264" s="391"/>
      <c r="CN264" s="391"/>
      <c r="CO264" s="391"/>
      <c r="CP264" s="391"/>
      <c r="CQ264" s="391"/>
      <c r="CR264" s="391"/>
      <c r="CS264" s="391"/>
      <c r="CT264" s="391"/>
      <c r="CU264" s="391"/>
      <c r="CV264" s="391"/>
      <c r="CW264" s="391"/>
      <c r="CX264" s="391"/>
      <c r="CY264" s="391"/>
    </row>
    <row r="265" spans="70:103">
      <c r="BR265" s="391"/>
      <c r="BS265" s="391"/>
      <c r="BT265" s="391"/>
      <c r="BU265" s="391"/>
      <c r="BV265" s="391"/>
      <c r="BW265" s="391"/>
      <c r="BX265" s="391"/>
      <c r="BY265" s="391"/>
      <c r="BZ265" s="391"/>
      <c r="CA265" s="391"/>
      <c r="CB265" s="391"/>
      <c r="CC265" s="391"/>
      <c r="CD265" s="391"/>
      <c r="CE265" s="391"/>
      <c r="CF265" s="391"/>
      <c r="CG265" s="391"/>
      <c r="CH265" s="391"/>
      <c r="CI265" s="391"/>
      <c r="CJ265" s="391"/>
      <c r="CK265" s="391"/>
      <c r="CL265" s="391"/>
      <c r="CM265" s="391"/>
      <c r="CN265" s="391"/>
      <c r="CO265" s="391"/>
      <c r="CP265" s="391"/>
      <c r="CQ265" s="391"/>
      <c r="CR265" s="391"/>
      <c r="CS265" s="391"/>
      <c r="CT265" s="391"/>
      <c r="CU265" s="391"/>
      <c r="CV265" s="391"/>
      <c r="CW265" s="391"/>
      <c r="CX265" s="391"/>
      <c r="CY265" s="391"/>
    </row>
    <row r="266" spans="70:103">
      <c r="BR266" s="391"/>
      <c r="BS266" s="391"/>
      <c r="BT266" s="391"/>
      <c r="BU266" s="391"/>
      <c r="BV266" s="391"/>
      <c r="BW266" s="391"/>
      <c r="BX266" s="391"/>
      <c r="BY266" s="391"/>
      <c r="BZ266" s="391"/>
      <c r="CA266" s="391"/>
      <c r="CB266" s="391"/>
      <c r="CC266" s="391"/>
      <c r="CD266" s="391"/>
      <c r="CE266" s="391"/>
      <c r="CF266" s="391"/>
      <c r="CG266" s="391"/>
      <c r="CH266" s="391"/>
      <c r="CI266" s="391"/>
      <c r="CJ266" s="391"/>
      <c r="CK266" s="391"/>
      <c r="CL266" s="391"/>
      <c r="CM266" s="391"/>
      <c r="CN266" s="391"/>
      <c r="CO266" s="391"/>
      <c r="CP266" s="391"/>
      <c r="CQ266" s="391"/>
      <c r="CR266" s="391"/>
      <c r="CS266" s="391"/>
      <c r="CT266" s="391"/>
      <c r="CU266" s="391"/>
      <c r="CV266" s="391"/>
      <c r="CW266" s="391"/>
      <c r="CX266" s="391"/>
      <c r="CY266" s="391"/>
    </row>
    <row r="267" spans="70:103">
      <c r="BR267" s="391"/>
      <c r="BS267" s="391"/>
      <c r="BT267" s="391"/>
      <c r="BU267" s="391"/>
      <c r="BV267" s="391"/>
      <c r="BW267" s="391"/>
      <c r="BX267" s="391"/>
      <c r="BY267" s="391"/>
      <c r="BZ267" s="391"/>
      <c r="CA267" s="391"/>
      <c r="CB267" s="391"/>
      <c r="CC267" s="391"/>
      <c r="CD267" s="391"/>
      <c r="CE267" s="391"/>
      <c r="CF267" s="391"/>
      <c r="CG267" s="391"/>
      <c r="CH267" s="391"/>
      <c r="CI267" s="391"/>
      <c r="CJ267" s="391"/>
      <c r="CK267" s="391"/>
      <c r="CL267" s="391"/>
      <c r="CM267" s="391"/>
      <c r="CN267" s="391"/>
      <c r="CO267" s="391"/>
      <c r="CP267" s="391"/>
      <c r="CQ267" s="391"/>
      <c r="CR267" s="391"/>
      <c r="CS267" s="391"/>
      <c r="CT267" s="391"/>
      <c r="CU267" s="391"/>
      <c r="CV267" s="391"/>
      <c r="CW267" s="391"/>
      <c r="CX267" s="391"/>
      <c r="CY267" s="391"/>
    </row>
    <row r="268" spans="70:103">
      <c r="BR268" s="391"/>
      <c r="BS268" s="391"/>
      <c r="BT268" s="391"/>
      <c r="BU268" s="391"/>
      <c r="BV268" s="391"/>
      <c r="BW268" s="391"/>
      <c r="BX268" s="391"/>
      <c r="BY268" s="391"/>
      <c r="BZ268" s="391"/>
      <c r="CA268" s="391"/>
      <c r="CB268" s="391"/>
      <c r="CC268" s="391"/>
      <c r="CD268" s="391"/>
      <c r="CE268" s="391"/>
      <c r="CF268" s="391"/>
      <c r="CG268" s="391"/>
      <c r="CH268" s="391"/>
      <c r="CI268" s="391"/>
      <c r="CJ268" s="391"/>
      <c r="CK268" s="391"/>
      <c r="CL268" s="391"/>
      <c r="CM268" s="391"/>
      <c r="CN268" s="391"/>
      <c r="CO268" s="391"/>
      <c r="CP268" s="391"/>
      <c r="CQ268" s="391"/>
      <c r="CR268" s="391"/>
      <c r="CS268" s="391"/>
      <c r="CT268" s="391"/>
      <c r="CU268" s="391"/>
      <c r="CV268" s="391"/>
      <c r="CW268" s="391"/>
      <c r="CX268" s="391"/>
      <c r="CY268" s="391"/>
    </row>
    <row r="269" spans="70:103">
      <c r="BR269" s="391"/>
      <c r="BS269" s="391"/>
      <c r="BT269" s="391"/>
      <c r="BU269" s="391"/>
      <c r="BV269" s="391"/>
      <c r="BW269" s="391"/>
      <c r="BX269" s="391"/>
      <c r="BY269" s="391"/>
      <c r="BZ269" s="391"/>
      <c r="CA269" s="391"/>
      <c r="CB269" s="391"/>
      <c r="CC269" s="391"/>
      <c r="CD269" s="391"/>
      <c r="CE269" s="391"/>
      <c r="CF269" s="391"/>
      <c r="CG269" s="391"/>
      <c r="CH269" s="391"/>
      <c r="CI269" s="391"/>
      <c r="CJ269" s="391"/>
      <c r="CK269" s="391"/>
      <c r="CL269" s="391"/>
      <c r="CM269" s="391"/>
      <c r="CN269" s="391"/>
      <c r="CO269" s="391"/>
      <c r="CP269" s="391"/>
      <c r="CQ269" s="391"/>
      <c r="CR269" s="391"/>
      <c r="CS269" s="391"/>
      <c r="CT269" s="391"/>
      <c r="CU269" s="391"/>
      <c r="CV269" s="391"/>
      <c r="CW269" s="391"/>
      <c r="CX269" s="391"/>
      <c r="CY269" s="391"/>
    </row>
    <row r="270" spans="70:103">
      <c r="BR270" s="391"/>
      <c r="BS270" s="391"/>
      <c r="BT270" s="391"/>
      <c r="BU270" s="391"/>
      <c r="BV270" s="391"/>
      <c r="BW270" s="391"/>
      <c r="BX270" s="391"/>
      <c r="BY270" s="391"/>
      <c r="BZ270" s="391"/>
      <c r="CA270" s="391"/>
      <c r="CB270" s="391"/>
      <c r="CC270" s="391"/>
      <c r="CD270" s="391"/>
      <c r="CE270" s="391"/>
      <c r="CF270" s="391"/>
      <c r="CG270" s="391"/>
      <c r="CH270" s="391"/>
      <c r="CI270" s="391"/>
      <c r="CJ270" s="391"/>
      <c r="CK270" s="391"/>
      <c r="CL270" s="391"/>
      <c r="CM270" s="391"/>
      <c r="CN270" s="391"/>
      <c r="CO270" s="391"/>
      <c r="CP270" s="391"/>
      <c r="CQ270" s="391"/>
      <c r="CR270" s="391"/>
      <c r="CS270" s="391"/>
      <c r="CT270" s="391"/>
      <c r="CU270" s="391"/>
      <c r="CV270" s="391"/>
      <c r="CW270" s="391"/>
      <c r="CX270" s="391"/>
      <c r="CY270" s="391"/>
    </row>
    <row r="271" spans="70:103">
      <c r="BR271" s="391"/>
      <c r="BS271" s="391"/>
      <c r="BT271" s="391"/>
      <c r="BU271" s="391"/>
      <c r="BV271" s="391"/>
      <c r="BW271" s="391"/>
      <c r="BX271" s="391"/>
      <c r="BY271" s="391"/>
      <c r="BZ271" s="391"/>
      <c r="CA271" s="391"/>
      <c r="CB271" s="391"/>
      <c r="CC271" s="391"/>
      <c r="CD271" s="391"/>
      <c r="CE271" s="391"/>
      <c r="CF271" s="391"/>
      <c r="CG271" s="391"/>
      <c r="CH271" s="391"/>
      <c r="CI271" s="391"/>
      <c r="CJ271" s="391"/>
      <c r="CK271" s="391"/>
      <c r="CL271" s="391"/>
      <c r="CM271" s="391"/>
      <c r="CN271" s="391"/>
      <c r="CO271" s="391"/>
      <c r="CP271" s="391"/>
      <c r="CQ271" s="391"/>
      <c r="CR271" s="391"/>
      <c r="CS271" s="391"/>
      <c r="CT271" s="391"/>
      <c r="CU271" s="391"/>
      <c r="CV271" s="391"/>
      <c r="CW271" s="391"/>
      <c r="CX271" s="391"/>
      <c r="CY271" s="391"/>
    </row>
    <row r="272" spans="70:103">
      <c r="BR272" s="391"/>
      <c r="BS272" s="391"/>
      <c r="BT272" s="391"/>
      <c r="BU272" s="391"/>
      <c r="BV272" s="391"/>
      <c r="BW272" s="391"/>
      <c r="BX272" s="391"/>
      <c r="BY272" s="391"/>
      <c r="BZ272" s="391"/>
      <c r="CA272" s="391"/>
      <c r="CB272" s="391"/>
      <c r="CC272" s="391"/>
      <c r="CD272" s="391"/>
      <c r="CE272" s="391"/>
      <c r="CF272" s="391"/>
      <c r="CG272" s="391"/>
      <c r="CH272" s="391"/>
      <c r="CI272" s="391"/>
      <c r="CJ272" s="391"/>
      <c r="CK272" s="391"/>
      <c r="CL272" s="391"/>
      <c r="CM272" s="391"/>
      <c r="CN272" s="391"/>
      <c r="CO272" s="391"/>
      <c r="CP272" s="391"/>
      <c r="CQ272" s="391"/>
      <c r="CR272" s="391"/>
      <c r="CS272" s="391"/>
      <c r="CT272" s="391"/>
      <c r="CU272" s="391"/>
      <c r="CV272" s="391"/>
      <c r="CW272" s="391"/>
      <c r="CX272" s="391"/>
      <c r="CY272" s="391"/>
    </row>
    <row r="273" spans="70:103">
      <c r="BR273" s="391"/>
      <c r="BS273" s="391"/>
      <c r="BT273" s="391"/>
      <c r="BU273" s="391"/>
      <c r="BV273" s="391"/>
      <c r="BW273" s="391"/>
      <c r="BX273" s="391"/>
      <c r="BY273" s="391"/>
      <c r="BZ273" s="391"/>
      <c r="CA273" s="391"/>
      <c r="CB273" s="391"/>
      <c r="CC273" s="391"/>
      <c r="CD273" s="391"/>
      <c r="CE273" s="391"/>
      <c r="CF273" s="391"/>
      <c r="CG273" s="391"/>
      <c r="CH273" s="391"/>
      <c r="CI273" s="391"/>
      <c r="CJ273" s="391"/>
      <c r="CK273" s="391"/>
      <c r="CL273" s="391"/>
      <c r="CM273" s="391"/>
      <c r="CN273" s="391"/>
      <c r="CO273" s="391"/>
      <c r="CP273" s="391"/>
      <c r="CQ273" s="391"/>
      <c r="CR273" s="391"/>
      <c r="CS273" s="391"/>
      <c r="CT273" s="391"/>
      <c r="CU273" s="391"/>
      <c r="CV273" s="391"/>
      <c r="CW273" s="391"/>
      <c r="CX273" s="391"/>
      <c r="CY273" s="391"/>
    </row>
    <row r="274" spans="70:103">
      <c r="BR274" s="391"/>
      <c r="BS274" s="391"/>
      <c r="BT274" s="391"/>
      <c r="BU274" s="391"/>
      <c r="BV274" s="391"/>
      <c r="BW274" s="391"/>
      <c r="BX274" s="391"/>
      <c r="BY274" s="391"/>
      <c r="BZ274" s="391"/>
      <c r="CA274" s="391"/>
      <c r="CB274" s="391"/>
      <c r="CC274" s="391"/>
      <c r="CD274" s="391"/>
      <c r="CE274" s="391"/>
      <c r="CF274" s="391"/>
      <c r="CG274" s="391"/>
      <c r="CH274" s="391"/>
      <c r="CI274" s="391"/>
      <c r="CJ274" s="391"/>
      <c r="CK274" s="391"/>
      <c r="CL274" s="391"/>
      <c r="CM274" s="391"/>
      <c r="CN274" s="391"/>
      <c r="CO274" s="391"/>
      <c r="CP274" s="391"/>
      <c r="CQ274" s="391"/>
      <c r="CR274" s="391"/>
      <c r="CS274" s="391"/>
      <c r="CT274" s="391"/>
      <c r="CU274" s="391"/>
      <c r="CV274" s="391"/>
      <c r="CW274" s="391"/>
      <c r="CX274" s="391"/>
      <c r="CY274" s="391"/>
    </row>
    <row r="275" spans="70:103">
      <c r="BR275" s="391"/>
      <c r="BS275" s="391"/>
      <c r="BT275" s="391"/>
      <c r="BU275" s="391"/>
      <c r="BV275" s="391"/>
      <c r="BW275" s="391"/>
      <c r="BX275" s="391"/>
      <c r="BY275" s="391"/>
      <c r="BZ275" s="391"/>
      <c r="CA275" s="391"/>
      <c r="CB275" s="391"/>
      <c r="CC275" s="391"/>
      <c r="CD275" s="391"/>
      <c r="CE275" s="391"/>
      <c r="CF275" s="391"/>
      <c r="CG275" s="391"/>
      <c r="CH275" s="391"/>
      <c r="CI275" s="391"/>
      <c r="CJ275" s="391"/>
      <c r="CK275" s="391"/>
      <c r="CL275" s="391"/>
      <c r="CM275" s="391"/>
      <c r="CN275" s="391"/>
      <c r="CO275" s="391"/>
      <c r="CP275" s="391"/>
      <c r="CQ275" s="391"/>
      <c r="CR275" s="391"/>
      <c r="CS275" s="391"/>
      <c r="CT275" s="391"/>
      <c r="CU275" s="391"/>
      <c r="CV275" s="391"/>
      <c r="CW275" s="391"/>
      <c r="CX275" s="391"/>
      <c r="CY275" s="391"/>
    </row>
    <row r="276" spans="70:103">
      <c r="BR276" s="391"/>
      <c r="BS276" s="391"/>
      <c r="BT276" s="391"/>
      <c r="BU276" s="391"/>
      <c r="BV276" s="391"/>
      <c r="BW276" s="391"/>
      <c r="BX276" s="391"/>
      <c r="BY276" s="391"/>
      <c r="BZ276" s="391"/>
      <c r="CA276" s="391"/>
      <c r="CB276" s="391"/>
      <c r="CC276" s="391"/>
      <c r="CD276" s="391"/>
      <c r="CE276" s="391"/>
      <c r="CF276" s="391"/>
      <c r="CG276" s="391"/>
      <c r="CH276" s="391"/>
      <c r="CI276" s="391"/>
      <c r="CJ276" s="391"/>
      <c r="CK276" s="391"/>
      <c r="CL276" s="391"/>
      <c r="CM276" s="391"/>
      <c r="CN276" s="391"/>
      <c r="CO276" s="391"/>
      <c r="CP276" s="391"/>
      <c r="CQ276" s="391"/>
      <c r="CR276" s="391"/>
      <c r="CS276" s="391"/>
      <c r="CT276" s="391"/>
      <c r="CU276" s="391"/>
      <c r="CV276" s="391"/>
      <c r="CW276" s="391"/>
      <c r="CX276" s="391"/>
      <c r="CY276" s="391"/>
    </row>
    <row r="277" spans="70:103">
      <c r="BR277" s="391"/>
      <c r="BS277" s="391"/>
      <c r="BT277" s="391"/>
      <c r="BU277" s="391"/>
      <c r="BV277" s="391"/>
      <c r="BW277" s="391"/>
      <c r="BX277" s="391"/>
      <c r="BY277" s="391"/>
      <c r="BZ277" s="391"/>
      <c r="CA277" s="391"/>
      <c r="CB277" s="391"/>
      <c r="CC277" s="391"/>
      <c r="CD277" s="391"/>
      <c r="CE277" s="391"/>
      <c r="CF277" s="391"/>
      <c r="CG277" s="391"/>
      <c r="CH277" s="391"/>
      <c r="CI277" s="391"/>
      <c r="CJ277" s="391"/>
      <c r="CK277" s="391"/>
      <c r="CL277" s="391"/>
      <c r="CM277" s="391"/>
      <c r="CN277" s="391"/>
      <c r="CO277" s="391"/>
      <c r="CP277" s="391"/>
      <c r="CQ277" s="391"/>
      <c r="CR277" s="391"/>
      <c r="CS277" s="391"/>
      <c r="CT277" s="391"/>
      <c r="CU277" s="391"/>
      <c r="CV277" s="391"/>
      <c r="CW277" s="391"/>
      <c r="CX277" s="391"/>
      <c r="CY277" s="391"/>
    </row>
    <row r="278" spans="70:103">
      <c r="BR278" s="391"/>
      <c r="BS278" s="391"/>
      <c r="BT278" s="391"/>
      <c r="BU278" s="391"/>
      <c r="BV278" s="391"/>
      <c r="BW278" s="391"/>
      <c r="BX278" s="391"/>
      <c r="BY278" s="391"/>
      <c r="BZ278" s="391"/>
      <c r="CA278" s="391"/>
      <c r="CB278" s="391"/>
      <c r="CC278" s="391"/>
      <c r="CD278" s="391"/>
      <c r="CE278" s="391"/>
      <c r="CF278" s="391"/>
      <c r="CG278" s="391"/>
      <c r="CH278" s="391"/>
      <c r="CI278" s="391"/>
      <c r="CJ278" s="391"/>
      <c r="CK278" s="391"/>
      <c r="CL278" s="391"/>
      <c r="CM278" s="391"/>
      <c r="CN278" s="391"/>
      <c r="CO278" s="391"/>
      <c r="CP278" s="391"/>
      <c r="CQ278" s="391"/>
      <c r="CR278" s="391"/>
      <c r="CS278" s="391"/>
      <c r="CT278" s="391"/>
      <c r="CU278" s="391"/>
      <c r="CV278" s="391"/>
      <c r="CW278" s="391"/>
      <c r="CX278" s="391"/>
      <c r="CY278" s="391"/>
    </row>
    <row r="279" spans="70:103">
      <c r="BR279" s="391"/>
      <c r="BS279" s="391"/>
      <c r="BT279" s="391"/>
      <c r="BU279" s="391"/>
      <c r="BV279" s="391"/>
      <c r="BW279" s="391"/>
      <c r="BX279" s="391"/>
      <c r="BY279" s="391"/>
      <c r="BZ279" s="391"/>
      <c r="CA279" s="391"/>
      <c r="CB279" s="391"/>
      <c r="CC279" s="391"/>
      <c r="CD279" s="391"/>
      <c r="CE279" s="391"/>
      <c r="CF279" s="391"/>
      <c r="CG279" s="391"/>
      <c r="CH279" s="391"/>
      <c r="CI279" s="391"/>
      <c r="CJ279" s="391"/>
      <c r="CK279" s="391"/>
      <c r="CL279" s="391"/>
      <c r="CM279" s="391"/>
      <c r="CN279" s="391"/>
      <c r="CO279" s="391"/>
      <c r="CP279" s="391"/>
      <c r="CQ279" s="391"/>
      <c r="CR279" s="391"/>
      <c r="CS279" s="391"/>
      <c r="CT279" s="391"/>
      <c r="CU279" s="391"/>
      <c r="CV279" s="391"/>
      <c r="CW279" s="391"/>
      <c r="CX279" s="391"/>
      <c r="CY279" s="391"/>
    </row>
    <row r="280" spans="70:103">
      <c r="BR280" s="391"/>
      <c r="BS280" s="391"/>
      <c r="BT280" s="391"/>
      <c r="BU280" s="391"/>
      <c r="BV280" s="391"/>
      <c r="BW280" s="391"/>
      <c r="BX280" s="391"/>
      <c r="BY280" s="391"/>
      <c r="BZ280" s="391"/>
      <c r="CA280" s="391"/>
      <c r="CB280" s="391"/>
      <c r="CC280" s="391"/>
      <c r="CD280" s="391"/>
      <c r="CE280" s="391"/>
      <c r="CF280" s="391"/>
      <c r="CG280" s="391"/>
      <c r="CH280" s="391"/>
      <c r="CI280" s="391"/>
      <c r="CJ280" s="391"/>
      <c r="CK280" s="391"/>
      <c r="CL280" s="391"/>
      <c r="CM280" s="391"/>
      <c r="CN280" s="391"/>
      <c r="CO280" s="391"/>
      <c r="CP280" s="391"/>
      <c r="CQ280" s="391"/>
      <c r="CR280" s="391"/>
      <c r="CS280" s="391"/>
      <c r="CT280" s="391"/>
      <c r="CU280" s="391"/>
      <c r="CV280" s="391"/>
      <c r="CW280" s="391"/>
      <c r="CX280" s="391"/>
      <c r="CY280" s="391"/>
    </row>
    <row r="281" spans="70:103">
      <c r="BR281" s="391"/>
      <c r="BS281" s="391"/>
      <c r="BT281" s="391"/>
      <c r="BU281" s="391"/>
      <c r="BV281" s="391"/>
      <c r="BW281" s="391"/>
      <c r="BX281" s="391"/>
      <c r="BY281" s="391"/>
      <c r="BZ281" s="391"/>
      <c r="CA281" s="391"/>
      <c r="CB281" s="391"/>
      <c r="CC281" s="391"/>
      <c r="CD281" s="391"/>
      <c r="CE281" s="391"/>
      <c r="CF281" s="391"/>
      <c r="CG281" s="391"/>
      <c r="CH281" s="391"/>
      <c r="CI281" s="391"/>
      <c r="CJ281" s="391"/>
      <c r="CK281" s="391"/>
      <c r="CL281" s="391"/>
      <c r="CM281" s="391"/>
      <c r="CN281" s="391"/>
      <c r="CO281" s="391"/>
      <c r="CP281" s="391"/>
      <c r="CQ281" s="391"/>
      <c r="CR281" s="391"/>
      <c r="CS281" s="391"/>
      <c r="CT281" s="391"/>
      <c r="CU281" s="391"/>
      <c r="CV281" s="391"/>
      <c r="CW281" s="391"/>
      <c r="CX281" s="391"/>
      <c r="CY281" s="391"/>
    </row>
    <row r="282" spans="70:103">
      <c r="BR282" s="391"/>
      <c r="BS282" s="391"/>
      <c r="BT282" s="391"/>
      <c r="BU282" s="391"/>
      <c r="BV282" s="391"/>
      <c r="BW282" s="391"/>
      <c r="BX282" s="391"/>
      <c r="BY282" s="391"/>
      <c r="BZ282" s="391"/>
      <c r="CA282" s="391"/>
      <c r="CB282" s="391"/>
      <c r="CC282" s="391"/>
      <c r="CD282" s="391"/>
      <c r="CE282" s="391"/>
      <c r="CF282" s="391"/>
      <c r="CG282" s="391"/>
      <c r="CH282" s="391"/>
      <c r="CI282" s="391"/>
      <c r="CJ282" s="391"/>
      <c r="CK282" s="391"/>
      <c r="CL282" s="391"/>
      <c r="CM282" s="391"/>
      <c r="CN282" s="391"/>
      <c r="CO282" s="391"/>
      <c r="CP282" s="391"/>
      <c r="CQ282" s="391"/>
      <c r="CR282" s="391"/>
      <c r="CS282" s="391"/>
      <c r="CT282" s="391"/>
      <c r="CU282" s="391"/>
      <c r="CV282" s="391"/>
      <c r="CW282" s="391"/>
      <c r="CX282" s="391"/>
      <c r="CY282" s="391"/>
    </row>
    <row r="283" spans="70:103">
      <c r="BR283" s="391"/>
      <c r="BS283" s="391"/>
      <c r="BT283" s="391"/>
      <c r="BU283" s="391"/>
      <c r="BV283" s="391"/>
      <c r="BW283" s="391"/>
      <c r="BX283" s="391"/>
      <c r="BY283" s="391"/>
      <c r="BZ283" s="391"/>
      <c r="CA283" s="391"/>
      <c r="CB283" s="391"/>
      <c r="CC283" s="391"/>
      <c r="CD283" s="391"/>
      <c r="CE283" s="391"/>
      <c r="CF283" s="391"/>
      <c r="CG283" s="391"/>
      <c r="CH283" s="391"/>
      <c r="CI283" s="391"/>
      <c r="CJ283" s="391"/>
      <c r="CK283" s="391"/>
      <c r="CL283" s="391"/>
      <c r="CM283" s="391"/>
      <c r="CN283" s="391"/>
      <c r="CO283" s="391"/>
      <c r="CP283" s="391"/>
      <c r="CQ283" s="391"/>
      <c r="CR283" s="391"/>
      <c r="CS283" s="391"/>
      <c r="CT283" s="391"/>
      <c r="CU283" s="391"/>
      <c r="CV283" s="391"/>
      <c r="CW283" s="391"/>
      <c r="CX283" s="391"/>
      <c r="CY283" s="391"/>
    </row>
    <row r="284" spans="70:103">
      <c r="BR284" s="391"/>
      <c r="BS284" s="391"/>
      <c r="BT284" s="391"/>
      <c r="BU284" s="391"/>
      <c r="BV284" s="391"/>
      <c r="BW284" s="391"/>
      <c r="BX284" s="391"/>
      <c r="BY284" s="391"/>
      <c r="BZ284" s="391"/>
      <c r="CA284" s="391"/>
      <c r="CB284" s="391"/>
      <c r="CC284" s="391"/>
      <c r="CD284" s="391"/>
      <c r="CE284" s="391"/>
      <c r="CF284" s="391"/>
      <c r="CG284" s="391"/>
      <c r="CH284" s="391"/>
      <c r="CI284" s="391"/>
      <c r="CJ284" s="391"/>
      <c r="CK284" s="391"/>
      <c r="CL284" s="391"/>
      <c r="CM284" s="391"/>
      <c r="CN284" s="391"/>
      <c r="CO284" s="391"/>
      <c r="CP284" s="391"/>
      <c r="CQ284" s="391"/>
      <c r="CR284" s="391"/>
      <c r="CS284" s="391"/>
      <c r="CT284" s="391"/>
      <c r="CU284" s="391"/>
      <c r="CV284" s="391"/>
      <c r="CW284" s="391"/>
      <c r="CX284" s="391"/>
      <c r="CY284" s="391"/>
    </row>
    <row r="285" spans="70:103">
      <c r="BR285" s="391"/>
      <c r="BS285" s="391"/>
      <c r="BT285" s="391"/>
      <c r="BU285" s="391"/>
      <c r="BV285" s="391"/>
      <c r="BW285" s="391"/>
      <c r="BX285" s="391"/>
      <c r="BY285" s="391"/>
      <c r="BZ285" s="391"/>
      <c r="CA285" s="391"/>
      <c r="CB285" s="391"/>
      <c r="CC285" s="391"/>
      <c r="CD285" s="391"/>
      <c r="CE285" s="391"/>
      <c r="CF285" s="391"/>
      <c r="CG285" s="391"/>
      <c r="CH285" s="391"/>
      <c r="CI285" s="391"/>
      <c r="CJ285" s="391"/>
      <c r="CK285" s="391"/>
      <c r="CL285" s="391"/>
      <c r="CM285" s="391"/>
      <c r="CN285" s="391"/>
      <c r="CO285" s="391"/>
      <c r="CP285" s="391"/>
      <c r="CQ285" s="391"/>
      <c r="CR285" s="391"/>
      <c r="CS285" s="391"/>
      <c r="CT285" s="391"/>
      <c r="CU285" s="391"/>
      <c r="CV285" s="391"/>
      <c r="CW285" s="391"/>
      <c r="CX285" s="391"/>
      <c r="CY285" s="391"/>
    </row>
    <row r="286" spans="70:103">
      <c r="BR286" s="391"/>
      <c r="BS286" s="391"/>
      <c r="BT286" s="391"/>
      <c r="BU286" s="391"/>
      <c r="BV286" s="391"/>
      <c r="BW286" s="391"/>
      <c r="BX286" s="391"/>
      <c r="BY286" s="391"/>
      <c r="BZ286" s="391"/>
      <c r="CA286" s="391"/>
      <c r="CB286" s="391"/>
      <c r="CC286" s="391"/>
      <c r="CD286" s="391"/>
      <c r="CE286" s="391"/>
      <c r="CF286" s="391"/>
      <c r="CG286" s="391"/>
      <c r="CH286" s="391"/>
      <c r="CI286" s="391"/>
      <c r="CJ286" s="391"/>
      <c r="CK286" s="391"/>
      <c r="CL286" s="391"/>
      <c r="CM286" s="391"/>
      <c r="CN286" s="391"/>
      <c r="CO286" s="391"/>
      <c r="CP286" s="391"/>
      <c r="CQ286" s="391"/>
      <c r="CR286" s="391"/>
      <c r="CS286" s="391"/>
      <c r="CT286" s="391"/>
      <c r="CU286" s="391"/>
      <c r="CV286" s="391"/>
      <c r="CW286" s="391"/>
      <c r="CX286" s="391"/>
      <c r="CY286" s="391"/>
    </row>
    <row r="287" spans="70:103">
      <c r="BR287" s="391"/>
      <c r="BS287" s="391"/>
      <c r="BT287" s="391"/>
      <c r="BU287" s="391"/>
      <c r="BV287" s="391"/>
      <c r="BW287" s="391"/>
      <c r="BX287" s="391"/>
      <c r="BY287" s="391"/>
      <c r="BZ287" s="391"/>
      <c r="CA287" s="391"/>
      <c r="CB287" s="391"/>
      <c r="CC287" s="391"/>
      <c r="CD287" s="391"/>
      <c r="CE287" s="391"/>
      <c r="CF287" s="391"/>
      <c r="CG287" s="391"/>
      <c r="CH287" s="391"/>
      <c r="CI287" s="391"/>
      <c r="CJ287" s="391"/>
      <c r="CK287" s="391"/>
      <c r="CL287" s="391"/>
      <c r="CM287" s="391"/>
      <c r="CN287" s="391"/>
      <c r="CO287" s="391"/>
      <c r="CP287" s="391"/>
      <c r="CQ287" s="391"/>
      <c r="CR287" s="391"/>
      <c r="CS287" s="391"/>
      <c r="CT287" s="391"/>
      <c r="CU287" s="391"/>
      <c r="CV287" s="391"/>
      <c r="CW287" s="391"/>
      <c r="CX287" s="391"/>
      <c r="CY287" s="391"/>
    </row>
    <row r="288" spans="70:103">
      <c r="BR288" s="391"/>
      <c r="BS288" s="391"/>
      <c r="BT288" s="391"/>
      <c r="BU288" s="391"/>
      <c r="BV288" s="391"/>
      <c r="BW288" s="391"/>
      <c r="BX288" s="391"/>
      <c r="BY288" s="391"/>
      <c r="BZ288" s="391"/>
      <c r="CA288" s="391"/>
      <c r="CB288" s="391"/>
      <c r="CC288" s="391"/>
      <c r="CD288" s="391"/>
      <c r="CE288" s="391"/>
      <c r="CF288" s="391"/>
      <c r="CG288" s="391"/>
      <c r="CH288" s="391"/>
      <c r="CI288" s="391"/>
      <c r="CJ288" s="391"/>
      <c r="CK288" s="391"/>
      <c r="CL288" s="391"/>
      <c r="CM288" s="391"/>
      <c r="CN288" s="391"/>
      <c r="CO288" s="391"/>
      <c r="CP288" s="391"/>
      <c r="CQ288" s="391"/>
      <c r="CR288" s="391"/>
      <c r="CS288" s="391"/>
      <c r="CT288" s="391"/>
      <c r="CU288" s="391"/>
      <c r="CV288" s="391"/>
      <c r="CW288" s="391"/>
      <c r="CX288" s="391"/>
      <c r="CY288" s="391"/>
    </row>
    <row r="289" spans="70:103">
      <c r="BR289" s="391"/>
      <c r="BS289" s="391"/>
      <c r="BT289" s="391"/>
      <c r="BU289" s="391"/>
      <c r="BV289" s="391"/>
      <c r="BW289" s="391"/>
      <c r="BX289" s="391"/>
      <c r="BY289" s="391"/>
      <c r="BZ289" s="391"/>
      <c r="CA289" s="391"/>
      <c r="CB289" s="391"/>
      <c r="CC289" s="391"/>
      <c r="CD289" s="391"/>
      <c r="CE289" s="391"/>
      <c r="CF289" s="391"/>
      <c r="CG289" s="391"/>
      <c r="CH289" s="391"/>
      <c r="CI289" s="391"/>
      <c r="CJ289" s="391"/>
      <c r="CK289" s="391"/>
      <c r="CL289" s="391"/>
      <c r="CM289" s="391"/>
      <c r="CN289" s="391"/>
      <c r="CO289" s="391"/>
      <c r="CP289" s="391"/>
      <c r="CQ289" s="391"/>
      <c r="CR289" s="391"/>
      <c r="CS289" s="391"/>
      <c r="CT289" s="391"/>
      <c r="CU289" s="391"/>
      <c r="CV289" s="391"/>
      <c r="CW289" s="391"/>
      <c r="CX289" s="391"/>
      <c r="CY289" s="391"/>
    </row>
    <row r="290" spans="70:103">
      <c r="BR290" s="391"/>
      <c r="BS290" s="391"/>
      <c r="BT290" s="391"/>
      <c r="BU290" s="391"/>
      <c r="BV290" s="391"/>
      <c r="BW290" s="391"/>
      <c r="BX290" s="391"/>
      <c r="BY290" s="391"/>
      <c r="BZ290" s="391"/>
      <c r="CA290" s="391"/>
      <c r="CB290" s="391"/>
      <c r="CC290" s="391"/>
      <c r="CD290" s="391"/>
      <c r="CE290" s="391"/>
      <c r="CF290" s="391"/>
      <c r="CG290" s="391"/>
      <c r="CH290" s="391"/>
      <c r="CI290" s="391"/>
      <c r="CJ290" s="391"/>
      <c r="CK290" s="391"/>
      <c r="CL290" s="391"/>
      <c r="CM290" s="391"/>
      <c r="CN290" s="391"/>
      <c r="CO290" s="391"/>
      <c r="CP290" s="391"/>
      <c r="CQ290" s="391"/>
      <c r="CR290" s="391"/>
      <c r="CS290" s="391"/>
      <c r="CT290" s="391"/>
      <c r="CU290" s="391"/>
      <c r="CV290" s="391"/>
      <c r="CW290" s="391"/>
      <c r="CX290" s="391"/>
      <c r="CY290" s="391"/>
    </row>
    <row r="291" spans="70:103">
      <c r="BR291" s="391"/>
      <c r="BS291" s="391"/>
      <c r="BT291" s="391"/>
      <c r="BU291" s="391"/>
      <c r="BV291" s="391"/>
      <c r="BW291" s="391"/>
      <c r="BX291" s="391"/>
      <c r="BY291" s="391"/>
      <c r="BZ291" s="391"/>
      <c r="CA291" s="391"/>
      <c r="CB291" s="391"/>
      <c r="CC291" s="391"/>
      <c r="CD291" s="391"/>
      <c r="CE291" s="391"/>
      <c r="CF291" s="391"/>
      <c r="CG291" s="391"/>
      <c r="CH291" s="391"/>
      <c r="CI291" s="391"/>
      <c r="CJ291" s="391"/>
      <c r="CK291" s="391"/>
      <c r="CL291" s="391"/>
      <c r="CM291" s="391"/>
      <c r="CN291" s="391"/>
      <c r="CO291" s="391"/>
      <c r="CP291" s="391"/>
      <c r="CQ291" s="391"/>
      <c r="CR291" s="391"/>
      <c r="CS291" s="391"/>
      <c r="CT291" s="391"/>
      <c r="CU291" s="391"/>
      <c r="CV291" s="391"/>
      <c r="CW291" s="391"/>
      <c r="CX291" s="391"/>
      <c r="CY291" s="391"/>
    </row>
    <row r="292" spans="70:103">
      <c r="BR292" s="391"/>
      <c r="BS292" s="391"/>
      <c r="BT292" s="391"/>
      <c r="BU292" s="391"/>
      <c r="BV292" s="391"/>
      <c r="BW292" s="391"/>
      <c r="BX292" s="391"/>
      <c r="BY292" s="391"/>
      <c r="BZ292" s="391"/>
      <c r="CA292" s="391"/>
      <c r="CB292" s="391"/>
      <c r="CC292" s="391"/>
      <c r="CD292" s="391"/>
      <c r="CE292" s="391"/>
      <c r="CF292" s="391"/>
      <c r="CG292" s="391"/>
      <c r="CH292" s="391"/>
      <c r="CI292" s="391"/>
      <c r="CJ292" s="391"/>
      <c r="CK292" s="391"/>
      <c r="CL292" s="391"/>
      <c r="CM292" s="391"/>
      <c r="CN292" s="391"/>
      <c r="CO292" s="391"/>
      <c r="CP292" s="391"/>
      <c r="CQ292" s="391"/>
      <c r="CR292" s="391"/>
      <c r="CS292" s="391"/>
      <c r="CT292" s="391"/>
      <c r="CU292" s="391"/>
      <c r="CV292" s="391"/>
      <c r="CW292" s="391"/>
      <c r="CX292" s="391"/>
      <c r="CY292" s="391"/>
    </row>
    <row r="293" spans="70:103">
      <c r="BR293" s="391"/>
      <c r="BS293" s="391"/>
      <c r="BT293" s="391"/>
      <c r="BU293" s="391"/>
      <c r="BV293" s="391"/>
      <c r="BW293" s="391"/>
      <c r="BX293" s="391"/>
      <c r="BY293" s="391"/>
      <c r="BZ293" s="391"/>
      <c r="CA293" s="391"/>
      <c r="CB293" s="391"/>
      <c r="CC293" s="391"/>
      <c r="CD293" s="391"/>
      <c r="CE293" s="391"/>
      <c r="CF293" s="391"/>
      <c r="CG293" s="391"/>
      <c r="CH293" s="391"/>
      <c r="CI293" s="391"/>
      <c r="CJ293" s="391"/>
      <c r="CK293" s="391"/>
      <c r="CL293" s="391"/>
      <c r="CM293" s="391"/>
      <c r="CN293" s="391"/>
      <c r="CO293" s="391"/>
      <c r="CP293" s="391"/>
      <c r="CQ293" s="391"/>
      <c r="CR293" s="391"/>
      <c r="CS293" s="391"/>
      <c r="CT293" s="391"/>
      <c r="CU293" s="391"/>
      <c r="CV293" s="391"/>
      <c r="CW293" s="391"/>
      <c r="CX293" s="391"/>
      <c r="CY293" s="391"/>
    </row>
    <row r="294" spans="70:103">
      <c r="BR294" s="391"/>
      <c r="BS294" s="391"/>
      <c r="BT294" s="391"/>
      <c r="BU294" s="391"/>
      <c r="BV294" s="391"/>
      <c r="BW294" s="391"/>
      <c r="BX294" s="391"/>
      <c r="BY294" s="391"/>
      <c r="BZ294" s="391"/>
      <c r="CA294" s="391"/>
      <c r="CB294" s="391"/>
      <c r="CC294" s="391"/>
      <c r="CD294" s="391"/>
      <c r="CE294" s="391"/>
      <c r="CF294" s="391"/>
      <c r="CG294" s="391"/>
      <c r="CH294" s="391"/>
      <c r="CI294" s="391"/>
      <c r="CJ294" s="391"/>
      <c r="CK294" s="391"/>
      <c r="CL294" s="391"/>
      <c r="CM294" s="391"/>
      <c r="CN294" s="391"/>
      <c r="CO294" s="391"/>
      <c r="CP294" s="391"/>
      <c r="CQ294" s="391"/>
      <c r="CR294" s="391"/>
      <c r="CS294" s="391"/>
      <c r="CT294" s="391"/>
      <c r="CU294" s="391"/>
      <c r="CV294" s="391"/>
      <c r="CW294" s="391"/>
      <c r="CX294" s="391"/>
      <c r="CY294" s="391"/>
    </row>
    <row r="295" spans="70:103">
      <c r="BR295" s="391"/>
      <c r="BS295" s="391"/>
      <c r="BT295" s="391"/>
      <c r="BU295" s="391"/>
      <c r="BV295" s="391"/>
      <c r="BW295" s="391"/>
      <c r="BX295" s="391"/>
      <c r="BY295" s="391"/>
      <c r="BZ295" s="391"/>
      <c r="CA295" s="391"/>
      <c r="CB295" s="391"/>
      <c r="CC295" s="391"/>
      <c r="CD295" s="391"/>
      <c r="CE295" s="391"/>
      <c r="CF295" s="391"/>
      <c r="CG295" s="391"/>
      <c r="CH295" s="391"/>
      <c r="CI295" s="391"/>
      <c r="CJ295" s="391"/>
      <c r="CK295" s="391"/>
      <c r="CL295" s="391"/>
      <c r="CM295" s="391"/>
      <c r="CN295" s="391"/>
      <c r="CO295" s="391"/>
      <c r="CP295" s="391"/>
      <c r="CQ295" s="391"/>
      <c r="CR295" s="391"/>
      <c r="CS295" s="391"/>
      <c r="CT295" s="391"/>
      <c r="CU295" s="391"/>
      <c r="CV295" s="391"/>
      <c r="CW295" s="391"/>
      <c r="CX295" s="391"/>
      <c r="CY295" s="391"/>
    </row>
    <row r="296" spans="70:103">
      <c r="BR296" s="391"/>
      <c r="BS296" s="391"/>
      <c r="BT296" s="391"/>
      <c r="BU296" s="391"/>
      <c r="BV296" s="391"/>
      <c r="BW296" s="391"/>
      <c r="BX296" s="391"/>
      <c r="BY296" s="391"/>
      <c r="BZ296" s="391"/>
      <c r="CA296" s="391"/>
      <c r="CB296" s="391"/>
      <c r="CC296" s="391"/>
      <c r="CD296" s="391"/>
      <c r="CE296" s="391"/>
      <c r="CF296" s="391"/>
      <c r="CG296" s="391"/>
      <c r="CH296" s="391"/>
      <c r="CI296" s="391"/>
      <c r="CJ296" s="391"/>
      <c r="CK296" s="391"/>
      <c r="CL296" s="391"/>
      <c r="CM296" s="391"/>
      <c r="CN296" s="391"/>
      <c r="CO296" s="391"/>
      <c r="CP296" s="391"/>
      <c r="CQ296" s="391"/>
      <c r="CR296" s="391"/>
      <c r="CS296" s="391"/>
      <c r="CT296" s="391"/>
      <c r="CU296" s="391"/>
      <c r="CV296" s="391"/>
      <c r="CW296" s="391"/>
      <c r="CX296" s="391"/>
      <c r="CY296" s="391"/>
    </row>
    <row r="297" spans="70:103">
      <c r="BR297" s="391"/>
      <c r="BS297" s="391"/>
      <c r="BT297" s="391"/>
      <c r="BU297" s="391"/>
      <c r="BV297" s="391"/>
      <c r="BW297" s="391"/>
      <c r="BX297" s="391"/>
      <c r="BY297" s="391"/>
      <c r="BZ297" s="391"/>
      <c r="CA297" s="391"/>
      <c r="CB297" s="391"/>
      <c r="CC297" s="391"/>
      <c r="CD297" s="391"/>
      <c r="CE297" s="391"/>
      <c r="CF297" s="391"/>
      <c r="CG297" s="391"/>
      <c r="CH297" s="391"/>
      <c r="CI297" s="391"/>
      <c r="CJ297" s="391"/>
      <c r="CK297" s="391"/>
      <c r="CL297" s="391"/>
      <c r="CM297" s="391"/>
      <c r="CN297" s="391"/>
      <c r="CO297" s="391"/>
      <c r="CP297" s="391"/>
      <c r="CQ297" s="391"/>
      <c r="CR297" s="391"/>
      <c r="CS297" s="391"/>
      <c r="CT297" s="391"/>
      <c r="CU297" s="391"/>
      <c r="CV297" s="391"/>
      <c r="CW297" s="391"/>
      <c r="CX297" s="391"/>
      <c r="CY297" s="391"/>
    </row>
    <row r="298" spans="70:103">
      <c r="BR298" s="391"/>
      <c r="BS298" s="391"/>
      <c r="BT298" s="391"/>
      <c r="BU298" s="391"/>
      <c r="BV298" s="391"/>
      <c r="BW298" s="391"/>
      <c r="BX298" s="391"/>
      <c r="BY298" s="391"/>
      <c r="BZ298" s="391"/>
      <c r="CA298" s="391"/>
      <c r="CB298" s="391"/>
      <c r="CC298" s="391"/>
      <c r="CD298" s="391"/>
      <c r="CE298" s="391"/>
      <c r="CF298" s="391"/>
      <c r="CG298" s="391"/>
      <c r="CH298" s="391"/>
      <c r="CI298" s="391"/>
      <c r="CJ298" s="391"/>
      <c r="CK298" s="391"/>
      <c r="CL298" s="391"/>
      <c r="CM298" s="391"/>
      <c r="CN298" s="391"/>
      <c r="CO298" s="391"/>
      <c r="CP298" s="391"/>
      <c r="CQ298" s="391"/>
      <c r="CR298" s="391"/>
      <c r="CS298" s="391"/>
      <c r="CT298" s="391"/>
      <c r="CU298" s="391"/>
      <c r="CV298" s="391"/>
      <c r="CW298" s="391"/>
      <c r="CX298" s="391"/>
      <c r="CY298" s="391"/>
    </row>
    <row r="299" spans="70:103">
      <c r="BR299" s="391"/>
      <c r="BS299" s="391"/>
      <c r="BT299" s="391"/>
      <c r="BU299" s="391"/>
      <c r="BV299" s="391"/>
      <c r="BW299" s="391"/>
      <c r="BX299" s="391"/>
      <c r="BY299" s="391"/>
      <c r="BZ299" s="391"/>
      <c r="CA299" s="391"/>
      <c r="CB299" s="391"/>
      <c r="CC299" s="391"/>
      <c r="CD299" s="391"/>
      <c r="CE299" s="391"/>
      <c r="CF299" s="391"/>
      <c r="CG299" s="391"/>
      <c r="CH299" s="391"/>
      <c r="CI299" s="391"/>
      <c r="CJ299" s="391"/>
      <c r="CK299" s="391"/>
      <c r="CL299" s="391"/>
      <c r="CM299" s="391"/>
      <c r="CN299" s="391"/>
      <c r="CO299" s="391"/>
      <c r="CP299" s="391"/>
      <c r="CQ299" s="391"/>
      <c r="CR299" s="391"/>
      <c r="CS299" s="391"/>
      <c r="CT299" s="391"/>
      <c r="CU299" s="391"/>
      <c r="CV299" s="391"/>
      <c r="CW299" s="391"/>
      <c r="CX299" s="391"/>
      <c r="CY299" s="391"/>
    </row>
    <row r="300" spans="70:103">
      <c r="BR300" s="391"/>
      <c r="BS300" s="391"/>
      <c r="BT300" s="391"/>
      <c r="BU300" s="391"/>
      <c r="BV300" s="391"/>
      <c r="BW300" s="391"/>
      <c r="BX300" s="391"/>
      <c r="BY300" s="391"/>
      <c r="BZ300" s="391"/>
      <c r="CA300" s="391"/>
      <c r="CB300" s="391"/>
      <c r="CC300" s="391"/>
      <c r="CD300" s="391"/>
      <c r="CE300" s="391"/>
      <c r="CF300" s="391"/>
      <c r="CG300" s="391"/>
      <c r="CH300" s="391"/>
      <c r="CI300" s="391"/>
      <c r="CJ300" s="391"/>
      <c r="CK300" s="391"/>
      <c r="CL300" s="391"/>
      <c r="CM300" s="391"/>
      <c r="CN300" s="391"/>
      <c r="CO300" s="391"/>
      <c r="CP300" s="391"/>
      <c r="CQ300" s="391"/>
      <c r="CR300" s="391"/>
      <c r="CS300" s="391"/>
      <c r="CT300" s="391"/>
      <c r="CU300" s="391"/>
      <c r="CV300" s="391"/>
      <c r="CW300" s="391"/>
      <c r="CX300" s="391"/>
      <c r="CY300" s="391"/>
    </row>
    <row r="301" spans="70:103">
      <c r="BR301" s="391"/>
      <c r="BS301" s="391"/>
      <c r="BT301" s="391"/>
      <c r="BU301" s="391"/>
      <c r="BV301" s="391"/>
      <c r="BW301" s="391"/>
      <c r="BX301" s="391"/>
      <c r="BY301" s="391"/>
      <c r="BZ301" s="391"/>
      <c r="CA301" s="391"/>
      <c r="CB301" s="391"/>
      <c r="CC301" s="391"/>
      <c r="CD301" s="391"/>
      <c r="CE301" s="391"/>
      <c r="CF301" s="391"/>
      <c r="CG301" s="391"/>
      <c r="CH301" s="391"/>
      <c r="CI301" s="391"/>
      <c r="CJ301" s="391"/>
      <c r="CK301" s="391"/>
      <c r="CL301" s="391"/>
      <c r="CM301" s="391"/>
      <c r="CN301" s="391"/>
      <c r="CO301" s="391"/>
      <c r="CP301" s="391"/>
      <c r="CQ301" s="391"/>
      <c r="CR301" s="391"/>
      <c r="CS301" s="391"/>
      <c r="CT301" s="391"/>
      <c r="CU301" s="391"/>
      <c r="CV301" s="391"/>
      <c r="CW301" s="391"/>
      <c r="CX301" s="391"/>
      <c r="CY301" s="391"/>
    </row>
    <row r="302" spans="70:103">
      <c r="BR302" s="391"/>
      <c r="BS302" s="391"/>
      <c r="BT302" s="391"/>
      <c r="BU302" s="391"/>
      <c r="BV302" s="391"/>
      <c r="BW302" s="391"/>
      <c r="BX302" s="391"/>
      <c r="BY302" s="391"/>
      <c r="BZ302" s="391"/>
      <c r="CA302" s="391"/>
      <c r="CB302" s="391"/>
      <c r="CC302" s="391"/>
      <c r="CD302" s="391"/>
      <c r="CE302" s="391"/>
      <c r="CF302" s="391"/>
      <c r="CG302" s="391"/>
      <c r="CH302" s="391"/>
      <c r="CI302" s="391"/>
      <c r="CJ302" s="391"/>
      <c r="CK302" s="391"/>
      <c r="CL302" s="391"/>
      <c r="CM302" s="391"/>
      <c r="CN302" s="391"/>
      <c r="CO302" s="391"/>
      <c r="CP302" s="391"/>
      <c r="CQ302" s="391"/>
      <c r="CR302" s="391"/>
      <c r="CS302" s="391"/>
      <c r="CT302" s="391"/>
      <c r="CU302" s="391"/>
      <c r="CV302" s="391"/>
      <c r="CW302" s="391"/>
      <c r="CX302" s="391"/>
      <c r="CY302" s="391"/>
    </row>
    <row r="303" spans="70:103">
      <c r="BR303" s="391"/>
      <c r="BS303" s="391"/>
      <c r="BT303" s="391"/>
      <c r="BU303" s="391"/>
      <c r="BV303" s="391"/>
      <c r="BW303" s="391"/>
      <c r="BX303" s="391"/>
      <c r="BY303" s="391"/>
      <c r="BZ303" s="391"/>
      <c r="CA303" s="391"/>
      <c r="CB303" s="391"/>
      <c r="CC303" s="391"/>
      <c r="CD303" s="391"/>
      <c r="CE303" s="391"/>
      <c r="CF303" s="391"/>
      <c r="CG303" s="391"/>
      <c r="CH303" s="391"/>
      <c r="CI303" s="391"/>
      <c r="CJ303" s="391"/>
      <c r="CK303" s="391"/>
      <c r="CL303" s="391"/>
      <c r="CM303" s="391"/>
      <c r="CN303" s="391"/>
      <c r="CO303" s="391"/>
      <c r="CP303" s="391"/>
      <c r="CQ303" s="391"/>
      <c r="CR303" s="391"/>
      <c r="CS303" s="391"/>
      <c r="CT303" s="391"/>
      <c r="CU303" s="391"/>
      <c r="CV303" s="391"/>
      <c r="CW303" s="391"/>
      <c r="CX303" s="391"/>
      <c r="CY303" s="391"/>
    </row>
    <row r="304" spans="70:103">
      <c r="BR304" s="391"/>
      <c r="BS304" s="391"/>
      <c r="BT304" s="391"/>
      <c r="BU304" s="391"/>
      <c r="BV304" s="391"/>
      <c r="BW304" s="391"/>
      <c r="BX304" s="391"/>
      <c r="BY304" s="391"/>
      <c r="BZ304" s="391"/>
      <c r="CA304" s="391"/>
      <c r="CB304" s="391"/>
      <c r="CC304" s="391"/>
      <c r="CD304" s="391"/>
      <c r="CE304" s="391"/>
      <c r="CF304" s="391"/>
      <c r="CG304" s="391"/>
      <c r="CH304" s="391"/>
      <c r="CI304" s="391"/>
      <c r="CJ304" s="391"/>
      <c r="CK304" s="391"/>
      <c r="CL304" s="391"/>
      <c r="CM304" s="391"/>
      <c r="CN304" s="391"/>
      <c r="CO304" s="391"/>
      <c r="CP304" s="391"/>
      <c r="CQ304" s="391"/>
      <c r="CR304" s="391"/>
      <c r="CS304" s="391"/>
      <c r="CT304" s="391"/>
      <c r="CU304" s="391"/>
      <c r="CV304" s="391"/>
      <c r="CW304" s="391"/>
      <c r="CX304" s="391"/>
      <c r="CY304" s="391"/>
    </row>
    <row r="305" spans="70:103">
      <c r="BR305" s="391"/>
      <c r="BS305" s="391"/>
      <c r="BT305" s="391"/>
      <c r="BU305" s="391"/>
      <c r="BV305" s="391"/>
      <c r="BW305" s="391"/>
      <c r="BX305" s="391"/>
      <c r="BY305" s="391"/>
      <c r="BZ305" s="391"/>
      <c r="CA305" s="391"/>
      <c r="CB305" s="391"/>
      <c r="CC305" s="391"/>
      <c r="CD305" s="391"/>
      <c r="CE305" s="391"/>
      <c r="CF305" s="391"/>
      <c r="CG305" s="391"/>
      <c r="CH305" s="391"/>
      <c r="CI305" s="391"/>
      <c r="CJ305" s="391"/>
      <c r="CK305" s="391"/>
      <c r="CL305" s="391"/>
      <c r="CM305" s="391"/>
      <c r="CN305" s="391"/>
      <c r="CO305" s="391"/>
      <c r="CP305" s="391"/>
      <c r="CQ305" s="391"/>
      <c r="CR305" s="391"/>
      <c r="CS305" s="391"/>
      <c r="CT305" s="391"/>
      <c r="CU305" s="391"/>
      <c r="CV305" s="391"/>
      <c r="CW305" s="391"/>
      <c r="CX305" s="391"/>
      <c r="CY305" s="391"/>
    </row>
    <row r="306" spans="70:103">
      <c r="BR306" s="391"/>
      <c r="BS306" s="391"/>
      <c r="BT306" s="391"/>
      <c r="BU306" s="391"/>
      <c r="BV306" s="391"/>
      <c r="BW306" s="391"/>
      <c r="BX306" s="391"/>
      <c r="BY306" s="391"/>
      <c r="BZ306" s="391"/>
      <c r="CA306" s="391"/>
      <c r="CB306" s="391"/>
      <c r="CC306" s="391"/>
      <c r="CD306" s="391"/>
      <c r="CE306" s="391"/>
      <c r="CF306" s="391"/>
      <c r="CG306" s="391"/>
      <c r="CH306" s="391"/>
      <c r="CI306" s="391"/>
      <c r="CJ306" s="391"/>
      <c r="CK306" s="391"/>
      <c r="CL306" s="391"/>
      <c r="CM306" s="391"/>
      <c r="CN306" s="391"/>
      <c r="CO306" s="391"/>
      <c r="CP306" s="391"/>
      <c r="CQ306" s="391"/>
      <c r="CR306" s="391"/>
      <c r="CS306" s="391"/>
      <c r="CT306" s="391"/>
      <c r="CU306" s="391"/>
      <c r="CV306" s="391"/>
      <c r="CW306" s="391"/>
      <c r="CX306" s="391"/>
      <c r="CY306" s="391"/>
    </row>
    <row r="307" spans="70:103">
      <c r="BR307" s="391"/>
      <c r="BS307" s="391"/>
      <c r="BT307" s="391"/>
      <c r="BU307" s="391"/>
      <c r="BV307" s="391"/>
      <c r="BW307" s="391"/>
      <c r="BX307" s="391"/>
      <c r="BY307" s="391"/>
      <c r="BZ307" s="391"/>
      <c r="CA307" s="391"/>
      <c r="CB307" s="391"/>
      <c r="CC307" s="391"/>
      <c r="CD307" s="391"/>
      <c r="CE307" s="391"/>
      <c r="CF307" s="391"/>
      <c r="CG307" s="391"/>
      <c r="CH307" s="391"/>
      <c r="CI307" s="391"/>
      <c r="CJ307" s="391"/>
      <c r="CK307" s="391"/>
      <c r="CL307" s="391"/>
      <c r="CM307" s="391"/>
      <c r="CN307" s="391"/>
      <c r="CO307" s="391"/>
      <c r="CP307" s="391"/>
      <c r="CQ307" s="391"/>
      <c r="CR307" s="391"/>
      <c r="CS307" s="391"/>
      <c r="CT307" s="391"/>
      <c r="CU307" s="391"/>
      <c r="CV307" s="391"/>
      <c r="CW307" s="391"/>
      <c r="CX307" s="391"/>
      <c r="CY307" s="391"/>
    </row>
    <row r="308" spans="70:103">
      <c r="BR308" s="391"/>
      <c r="BS308" s="391"/>
      <c r="BT308" s="391"/>
      <c r="BU308" s="391"/>
      <c r="BV308" s="391"/>
      <c r="BW308" s="391"/>
      <c r="BX308" s="391"/>
      <c r="BY308" s="391"/>
      <c r="BZ308" s="391"/>
      <c r="CA308" s="391"/>
      <c r="CB308" s="391"/>
      <c r="CC308" s="391"/>
      <c r="CD308" s="391"/>
      <c r="CE308" s="391"/>
      <c r="CF308" s="391"/>
      <c r="CG308" s="391"/>
      <c r="CH308" s="391"/>
      <c r="CI308" s="391"/>
      <c r="CJ308" s="391"/>
      <c r="CK308" s="391"/>
      <c r="CL308" s="391"/>
      <c r="CM308" s="391"/>
      <c r="CN308" s="391"/>
      <c r="CO308" s="391"/>
      <c r="CP308" s="391"/>
      <c r="CQ308" s="391"/>
      <c r="CR308" s="391"/>
      <c r="CS308" s="391"/>
      <c r="CT308" s="391"/>
      <c r="CU308" s="391"/>
      <c r="CV308" s="391"/>
      <c r="CW308" s="391"/>
      <c r="CX308" s="391"/>
      <c r="CY308" s="391"/>
    </row>
    <row r="309" spans="70:103">
      <c r="BR309" s="391"/>
      <c r="BS309" s="391"/>
      <c r="BT309" s="391"/>
      <c r="BU309" s="391"/>
      <c r="BV309" s="391"/>
      <c r="BW309" s="391"/>
      <c r="BX309" s="391"/>
      <c r="BY309" s="391"/>
      <c r="BZ309" s="391"/>
      <c r="CA309" s="391"/>
      <c r="CB309" s="391"/>
      <c r="CC309" s="391"/>
      <c r="CD309" s="391"/>
      <c r="CE309" s="391"/>
      <c r="CF309" s="391"/>
      <c r="CG309" s="391"/>
      <c r="CH309" s="391"/>
      <c r="CI309" s="391"/>
      <c r="CJ309" s="391"/>
      <c r="CK309" s="391"/>
      <c r="CL309" s="391"/>
      <c r="CM309" s="391"/>
      <c r="CN309" s="391"/>
      <c r="CO309" s="391"/>
      <c r="CP309" s="391"/>
      <c r="CQ309" s="391"/>
      <c r="CR309" s="391"/>
      <c r="CS309" s="391"/>
      <c r="CT309" s="391"/>
      <c r="CU309" s="391"/>
      <c r="CV309" s="391"/>
      <c r="CW309" s="391"/>
      <c r="CX309" s="391"/>
      <c r="CY309" s="391"/>
    </row>
    <row r="310" spans="70:103">
      <c r="BR310" s="391"/>
      <c r="BS310" s="391"/>
      <c r="BT310" s="391"/>
      <c r="BU310" s="391"/>
      <c r="BV310" s="391"/>
      <c r="BW310" s="391"/>
      <c r="BX310" s="391"/>
      <c r="BY310" s="391"/>
      <c r="BZ310" s="391"/>
      <c r="CA310" s="391"/>
      <c r="CB310" s="391"/>
      <c r="CC310" s="391"/>
      <c r="CD310" s="391"/>
      <c r="CE310" s="391"/>
      <c r="CF310" s="391"/>
      <c r="CG310" s="391"/>
      <c r="CH310" s="391"/>
      <c r="CI310" s="391"/>
      <c r="CJ310" s="391"/>
      <c r="CK310" s="391"/>
      <c r="CL310" s="391"/>
      <c r="CM310" s="391"/>
      <c r="CN310" s="391"/>
      <c r="CO310" s="391"/>
      <c r="CP310" s="391"/>
      <c r="CQ310" s="391"/>
      <c r="CR310" s="391"/>
      <c r="CS310" s="391"/>
      <c r="CT310" s="391"/>
      <c r="CU310" s="391"/>
      <c r="CV310" s="391"/>
      <c r="CW310" s="391"/>
      <c r="CX310" s="391"/>
      <c r="CY310" s="391"/>
    </row>
    <row r="311" spans="70:103">
      <c r="BR311" s="391"/>
      <c r="BS311" s="391"/>
      <c r="BT311" s="391"/>
      <c r="BU311" s="391"/>
      <c r="BV311" s="391"/>
      <c r="BW311" s="391"/>
      <c r="BX311" s="391"/>
      <c r="BY311" s="391"/>
      <c r="BZ311" s="391"/>
      <c r="CA311" s="391"/>
      <c r="CB311" s="391"/>
      <c r="CC311" s="391"/>
      <c r="CD311" s="391"/>
      <c r="CE311" s="391"/>
      <c r="CF311" s="391"/>
      <c r="CG311" s="391"/>
      <c r="CH311" s="391"/>
      <c r="CI311" s="391"/>
      <c r="CJ311" s="391"/>
      <c r="CK311" s="391"/>
      <c r="CL311" s="391"/>
      <c r="CM311" s="391"/>
      <c r="CN311" s="391"/>
      <c r="CO311" s="391"/>
      <c r="CP311" s="391"/>
      <c r="CQ311" s="391"/>
      <c r="CR311" s="391"/>
      <c r="CS311" s="391"/>
      <c r="CT311" s="391"/>
      <c r="CU311" s="391"/>
      <c r="CV311" s="391"/>
      <c r="CW311" s="391"/>
      <c r="CX311" s="391"/>
      <c r="CY311" s="391"/>
    </row>
    <row r="312" spans="70:103">
      <c r="BR312" s="391"/>
      <c r="BS312" s="391"/>
      <c r="BT312" s="391"/>
      <c r="BU312" s="391"/>
      <c r="BV312" s="391"/>
      <c r="BW312" s="391"/>
      <c r="BX312" s="391"/>
      <c r="BY312" s="391"/>
      <c r="BZ312" s="391"/>
      <c r="CA312" s="391"/>
      <c r="CB312" s="391"/>
      <c r="CC312" s="391"/>
      <c r="CD312" s="391"/>
      <c r="CE312" s="391"/>
      <c r="CF312" s="391"/>
      <c r="CG312" s="391"/>
      <c r="CH312" s="391"/>
      <c r="CI312" s="391"/>
      <c r="CJ312" s="391"/>
      <c r="CK312" s="391"/>
      <c r="CL312" s="391"/>
      <c r="CM312" s="391"/>
      <c r="CN312" s="391"/>
      <c r="CO312" s="391"/>
      <c r="CP312" s="391"/>
      <c r="CQ312" s="391"/>
      <c r="CR312" s="391"/>
      <c r="CS312" s="391"/>
      <c r="CT312" s="391"/>
      <c r="CU312" s="391"/>
      <c r="CV312" s="391"/>
      <c r="CW312" s="391"/>
      <c r="CX312" s="391"/>
      <c r="CY312" s="391"/>
    </row>
    <row r="313" spans="70:103">
      <c r="BR313" s="391"/>
      <c r="BS313" s="391"/>
      <c r="BT313" s="391"/>
      <c r="BU313" s="391"/>
      <c r="BV313" s="391"/>
      <c r="BW313" s="391"/>
      <c r="BX313" s="391"/>
      <c r="BY313" s="391"/>
      <c r="BZ313" s="391"/>
      <c r="CA313" s="391"/>
      <c r="CB313" s="391"/>
      <c r="CC313" s="391"/>
      <c r="CD313" s="391"/>
      <c r="CE313" s="391"/>
      <c r="CF313" s="391"/>
      <c r="CG313" s="391"/>
      <c r="CH313" s="391"/>
      <c r="CI313" s="391"/>
      <c r="CJ313" s="391"/>
      <c r="CK313" s="391"/>
      <c r="CL313" s="391"/>
      <c r="CM313" s="391"/>
      <c r="CN313" s="391"/>
      <c r="CO313" s="391"/>
      <c r="CP313" s="391"/>
      <c r="CQ313" s="391"/>
      <c r="CR313" s="391"/>
      <c r="CS313" s="391"/>
      <c r="CT313" s="391"/>
      <c r="CU313" s="391"/>
      <c r="CV313" s="391"/>
      <c r="CW313" s="391"/>
      <c r="CX313" s="391"/>
      <c r="CY313" s="391"/>
    </row>
    <row r="314" spans="70:103">
      <c r="BR314" s="391"/>
      <c r="BS314" s="391"/>
      <c r="BT314" s="391"/>
      <c r="BU314" s="391"/>
      <c r="BV314" s="391"/>
      <c r="BW314" s="391"/>
      <c r="BX314" s="391"/>
      <c r="BY314" s="391"/>
      <c r="BZ314" s="391"/>
      <c r="CA314" s="391"/>
      <c r="CB314" s="391"/>
      <c r="CC314" s="391"/>
      <c r="CD314" s="391"/>
      <c r="CE314" s="391"/>
      <c r="CF314" s="391"/>
      <c r="CG314" s="391"/>
      <c r="CH314" s="391"/>
      <c r="CI314" s="391"/>
      <c r="CJ314" s="391"/>
      <c r="CK314" s="391"/>
      <c r="CL314" s="391"/>
      <c r="CM314" s="391"/>
      <c r="CN314" s="391"/>
      <c r="CO314" s="391"/>
      <c r="CP314" s="391"/>
      <c r="CQ314" s="391"/>
      <c r="CR314" s="391"/>
      <c r="CS314" s="391"/>
      <c r="CT314" s="391"/>
      <c r="CU314" s="391"/>
      <c r="CV314" s="391"/>
      <c r="CW314" s="391"/>
      <c r="CX314" s="391"/>
      <c r="CY314" s="391"/>
    </row>
    <row r="315" spans="70:103">
      <c r="BR315" s="391"/>
      <c r="BS315" s="391"/>
      <c r="BT315" s="391"/>
      <c r="BU315" s="391"/>
      <c r="BV315" s="391"/>
      <c r="BW315" s="391"/>
      <c r="BX315" s="391"/>
      <c r="BY315" s="391"/>
      <c r="BZ315" s="391"/>
      <c r="CA315" s="391"/>
      <c r="CB315" s="391"/>
      <c r="CC315" s="391"/>
      <c r="CD315" s="391"/>
      <c r="CE315" s="391"/>
      <c r="CF315" s="391"/>
      <c r="CG315" s="391"/>
      <c r="CH315" s="391"/>
      <c r="CI315" s="391"/>
      <c r="CJ315" s="391"/>
      <c r="CK315" s="391"/>
      <c r="CL315" s="391"/>
      <c r="CM315" s="391"/>
      <c r="CN315" s="391"/>
      <c r="CO315" s="391"/>
      <c r="CP315" s="391"/>
      <c r="CQ315" s="391"/>
      <c r="CR315" s="391"/>
      <c r="CS315" s="391"/>
      <c r="CT315" s="391"/>
      <c r="CU315" s="391"/>
      <c r="CV315" s="391"/>
      <c r="CW315" s="391"/>
      <c r="CX315" s="391"/>
      <c r="CY315" s="391"/>
    </row>
    <row r="316" spans="70:103">
      <c r="BR316" s="391"/>
      <c r="BS316" s="391"/>
      <c r="BT316" s="391"/>
      <c r="BU316" s="391"/>
      <c r="BV316" s="391"/>
      <c r="BW316" s="391"/>
      <c r="BX316" s="391"/>
      <c r="BY316" s="391"/>
      <c r="BZ316" s="391"/>
      <c r="CA316" s="391"/>
      <c r="CB316" s="391"/>
      <c r="CC316" s="391"/>
      <c r="CD316" s="391"/>
      <c r="CE316" s="391"/>
      <c r="CF316" s="391"/>
      <c r="CG316" s="391"/>
      <c r="CH316" s="391"/>
      <c r="CI316" s="391"/>
      <c r="CJ316" s="391"/>
      <c r="CK316" s="391"/>
      <c r="CL316" s="391"/>
      <c r="CM316" s="391"/>
      <c r="CN316" s="391"/>
      <c r="CO316" s="391"/>
      <c r="CP316" s="391"/>
      <c r="CQ316" s="391"/>
      <c r="CR316" s="391"/>
      <c r="CS316" s="391"/>
      <c r="CT316" s="391"/>
      <c r="CU316" s="391"/>
      <c r="CV316" s="391"/>
      <c r="CW316" s="391"/>
      <c r="CX316" s="391"/>
      <c r="CY316" s="391"/>
    </row>
    <row r="317" spans="70:103">
      <c r="BR317" s="391"/>
      <c r="BS317" s="391"/>
      <c r="BT317" s="391"/>
      <c r="BU317" s="391"/>
      <c r="BV317" s="391"/>
      <c r="BW317" s="391"/>
      <c r="BX317" s="391"/>
      <c r="BY317" s="391"/>
      <c r="BZ317" s="391"/>
      <c r="CA317" s="391"/>
      <c r="CB317" s="391"/>
      <c r="CC317" s="391"/>
      <c r="CD317" s="391"/>
      <c r="CE317" s="391"/>
      <c r="CF317" s="391"/>
      <c r="CG317" s="391"/>
      <c r="CH317" s="391"/>
      <c r="CI317" s="391"/>
      <c r="CJ317" s="391"/>
      <c r="CK317" s="391"/>
      <c r="CL317" s="391"/>
      <c r="CM317" s="391"/>
      <c r="CN317" s="391"/>
      <c r="CO317" s="391"/>
      <c r="CP317" s="391"/>
      <c r="CQ317" s="391"/>
      <c r="CR317" s="391"/>
      <c r="CS317" s="391"/>
      <c r="CT317" s="391"/>
      <c r="CU317" s="391"/>
      <c r="CV317" s="391"/>
      <c r="CW317" s="391"/>
      <c r="CX317" s="391"/>
      <c r="CY317" s="391"/>
    </row>
    <row r="318" spans="70:103">
      <c r="BR318" s="391"/>
      <c r="BS318" s="391"/>
      <c r="BT318" s="391"/>
      <c r="BU318" s="391"/>
      <c r="BV318" s="391"/>
      <c r="BW318" s="391"/>
      <c r="BX318" s="391"/>
      <c r="BY318" s="391"/>
      <c r="BZ318" s="391"/>
      <c r="CA318" s="391"/>
      <c r="CB318" s="391"/>
      <c r="CC318" s="391"/>
      <c r="CD318" s="391"/>
      <c r="CE318" s="391"/>
      <c r="CF318" s="391"/>
      <c r="CG318" s="391"/>
      <c r="CH318" s="391"/>
      <c r="CI318" s="391"/>
      <c r="CJ318" s="391"/>
      <c r="CK318" s="391"/>
      <c r="CL318" s="391"/>
      <c r="CM318" s="391"/>
      <c r="CN318" s="391"/>
      <c r="CO318" s="391"/>
      <c r="CP318" s="391"/>
      <c r="CQ318" s="391"/>
      <c r="CR318" s="391"/>
      <c r="CS318" s="391"/>
      <c r="CT318" s="391"/>
      <c r="CU318" s="391"/>
      <c r="CV318" s="391"/>
      <c r="CW318" s="391"/>
      <c r="CX318" s="391"/>
      <c r="CY318" s="391"/>
    </row>
    <row r="319" spans="70:103">
      <c r="BR319" s="391"/>
      <c r="BS319" s="391"/>
      <c r="BT319" s="391"/>
      <c r="BU319" s="391"/>
      <c r="BV319" s="391"/>
      <c r="BW319" s="391"/>
      <c r="BX319" s="391"/>
      <c r="BY319" s="391"/>
      <c r="BZ319" s="391"/>
      <c r="CA319" s="391"/>
      <c r="CB319" s="391"/>
      <c r="CC319" s="391"/>
      <c r="CD319" s="391"/>
      <c r="CE319" s="391"/>
      <c r="CF319" s="391"/>
      <c r="CG319" s="391"/>
      <c r="CH319" s="391"/>
      <c r="CI319" s="391"/>
      <c r="CJ319" s="391"/>
      <c r="CK319" s="391"/>
      <c r="CL319" s="391"/>
      <c r="CM319" s="391"/>
      <c r="CN319" s="391"/>
      <c r="CO319" s="391"/>
      <c r="CP319" s="391"/>
      <c r="CQ319" s="391"/>
      <c r="CR319" s="391"/>
      <c r="CS319" s="391"/>
      <c r="CT319" s="391"/>
      <c r="CU319" s="391"/>
      <c r="CV319" s="391"/>
      <c r="CW319" s="391"/>
      <c r="CX319" s="391"/>
      <c r="CY319" s="391"/>
    </row>
    <row r="320" spans="70:103">
      <c r="BR320" s="391"/>
      <c r="BS320" s="391"/>
      <c r="BT320" s="391"/>
      <c r="BU320" s="391"/>
      <c r="BV320" s="391"/>
      <c r="BW320" s="391"/>
      <c r="BX320" s="391"/>
      <c r="BY320" s="391"/>
      <c r="BZ320" s="391"/>
      <c r="CA320" s="391"/>
      <c r="CB320" s="391"/>
      <c r="CC320" s="391"/>
      <c r="CD320" s="391"/>
      <c r="CE320" s="391"/>
      <c r="CF320" s="391"/>
      <c r="CG320" s="391"/>
      <c r="CH320" s="391"/>
      <c r="CI320" s="391"/>
      <c r="CJ320" s="391"/>
      <c r="CK320" s="391"/>
      <c r="CL320" s="391"/>
      <c r="CM320" s="391"/>
      <c r="CN320" s="391"/>
      <c r="CO320" s="391"/>
      <c r="CP320" s="391"/>
      <c r="CQ320" s="391"/>
      <c r="CR320" s="391"/>
      <c r="CS320" s="391"/>
      <c r="CT320" s="391"/>
      <c r="CU320" s="391"/>
      <c r="CV320" s="391"/>
      <c r="CW320" s="391"/>
      <c r="CX320" s="391"/>
      <c r="CY320" s="391"/>
    </row>
    <row r="321" spans="70:103">
      <c r="BR321" s="391"/>
      <c r="BS321" s="391"/>
      <c r="BT321" s="391"/>
      <c r="BU321" s="391"/>
      <c r="BV321" s="391"/>
      <c r="BW321" s="391"/>
      <c r="BX321" s="391"/>
      <c r="BY321" s="391"/>
      <c r="BZ321" s="391"/>
      <c r="CA321" s="391"/>
      <c r="CB321" s="391"/>
      <c r="CC321" s="391"/>
      <c r="CD321" s="391"/>
      <c r="CE321" s="391"/>
      <c r="CF321" s="391"/>
      <c r="CG321" s="391"/>
      <c r="CH321" s="391"/>
      <c r="CI321" s="391"/>
      <c r="CJ321" s="391"/>
      <c r="CK321" s="391"/>
      <c r="CL321" s="391"/>
      <c r="CM321" s="391"/>
      <c r="CN321" s="391"/>
      <c r="CO321" s="391"/>
      <c r="CP321" s="391"/>
      <c r="CQ321" s="391"/>
      <c r="CR321" s="391"/>
      <c r="CS321" s="391"/>
      <c r="CT321" s="391"/>
      <c r="CU321" s="391"/>
      <c r="CV321" s="391"/>
      <c r="CW321" s="391"/>
      <c r="CX321" s="391"/>
      <c r="CY321" s="391"/>
    </row>
    <row r="322" spans="70:103">
      <c r="BR322" s="391"/>
      <c r="BS322" s="391"/>
      <c r="BT322" s="391"/>
      <c r="BU322" s="391"/>
      <c r="BV322" s="391"/>
      <c r="BW322" s="391"/>
      <c r="BX322" s="391"/>
      <c r="BY322" s="391"/>
      <c r="BZ322" s="391"/>
      <c r="CA322" s="391"/>
      <c r="CB322" s="391"/>
      <c r="CC322" s="391"/>
      <c r="CD322" s="391"/>
      <c r="CE322" s="391"/>
      <c r="CF322" s="391"/>
      <c r="CG322" s="391"/>
      <c r="CH322" s="391"/>
      <c r="CI322" s="391"/>
      <c r="CJ322" s="391"/>
      <c r="CK322" s="391"/>
      <c r="CL322" s="391"/>
      <c r="CM322" s="391"/>
      <c r="CN322" s="391"/>
      <c r="CO322" s="391"/>
      <c r="CP322" s="391"/>
      <c r="CQ322" s="391"/>
      <c r="CR322" s="391"/>
      <c r="CS322" s="391"/>
      <c r="CT322" s="391"/>
      <c r="CU322" s="391"/>
      <c r="CV322" s="391"/>
      <c r="CW322" s="391"/>
      <c r="CX322" s="391"/>
      <c r="CY322" s="391"/>
    </row>
    <row r="323" spans="70:103">
      <c r="BR323" s="391"/>
      <c r="BS323" s="391"/>
      <c r="BT323" s="391"/>
      <c r="BU323" s="391"/>
      <c r="BV323" s="391"/>
      <c r="BW323" s="391"/>
      <c r="BX323" s="391"/>
      <c r="BY323" s="391"/>
      <c r="BZ323" s="391"/>
      <c r="CA323" s="391"/>
      <c r="CB323" s="391"/>
      <c r="CC323" s="391"/>
      <c r="CD323" s="391"/>
      <c r="CE323" s="391"/>
      <c r="CF323" s="391"/>
      <c r="CG323" s="391"/>
      <c r="CH323" s="391"/>
      <c r="CI323" s="391"/>
      <c r="CJ323" s="391"/>
      <c r="CK323" s="391"/>
      <c r="CL323" s="391"/>
      <c r="CM323" s="391"/>
      <c r="CN323" s="391"/>
      <c r="CO323" s="391"/>
      <c r="CP323" s="391"/>
      <c r="CQ323" s="391"/>
      <c r="CR323" s="391"/>
      <c r="CS323" s="391"/>
      <c r="CT323" s="391"/>
      <c r="CU323" s="391"/>
      <c r="CV323" s="391"/>
      <c r="CW323" s="391"/>
      <c r="CX323" s="391"/>
      <c r="CY323" s="391"/>
    </row>
  </sheetData>
  <mergeCells count="58">
    <mergeCell ref="BK38:BL38"/>
    <mergeCell ref="AO38:AP38"/>
    <mergeCell ref="AQ38:AR38"/>
    <mergeCell ref="AS38:AT38"/>
    <mergeCell ref="AU38:AV38"/>
    <mergeCell ref="AW38:AX38"/>
    <mergeCell ref="AY38:AZ38"/>
    <mergeCell ref="BA38:BB38"/>
    <mergeCell ref="BC38:BD38"/>
    <mergeCell ref="BE38:BF38"/>
    <mergeCell ref="BG38:BH38"/>
    <mergeCell ref="BI38:BJ38"/>
    <mergeCell ref="AM38:AN38"/>
    <mergeCell ref="Q38:R38"/>
    <mergeCell ref="S38:T38"/>
    <mergeCell ref="U38:V38"/>
    <mergeCell ref="W38:X38"/>
    <mergeCell ref="Y38:Z38"/>
    <mergeCell ref="AA38:AB38"/>
    <mergeCell ref="AC38:AD38"/>
    <mergeCell ref="AE38:AF38"/>
    <mergeCell ref="AG38:AH38"/>
    <mergeCell ref="AI38:AJ38"/>
    <mergeCell ref="AK38:AL38"/>
    <mergeCell ref="BC4:BD4"/>
    <mergeCell ref="BE4:BF4"/>
    <mergeCell ref="BG4:BH4"/>
    <mergeCell ref="C38:D38"/>
    <mergeCell ref="E38:F38"/>
    <mergeCell ref="G38:H38"/>
    <mergeCell ref="I38:J38"/>
    <mergeCell ref="K38:L38"/>
    <mergeCell ref="M38:N38"/>
    <mergeCell ref="O38:P38"/>
    <mergeCell ref="AQ4:AR4"/>
    <mergeCell ref="AS4:AT4"/>
    <mergeCell ref="AU4:AV4"/>
    <mergeCell ref="AW4:AX4"/>
    <mergeCell ref="AY4:AZ4"/>
    <mergeCell ref="BA4:BB4"/>
    <mergeCell ref="AO4:AP4"/>
    <mergeCell ref="S4:T4"/>
    <mergeCell ref="U4:V4"/>
    <mergeCell ref="W4:X4"/>
    <mergeCell ref="Y4:Z4"/>
    <mergeCell ref="AA4:AB4"/>
    <mergeCell ref="AC4:AD4"/>
    <mergeCell ref="AE4:AF4"/>
    <mergeCell ref="AG4:AH4"/>
    <mergeCell ref="AI4:AJ4"/>
    <mergeCell ref="AK4:AL4"/>
    <mergeCell ref="AM4:AN4"/>
    <mergeCell ref="Q4:R4"/>
    <mergeCell ref="C4:D4"/>
    <mergeCell ref="E4:F4"/>
    <mergeCell ref="G4:H4"/>
    <mergeCell ref="I4:J4"/>
    <mergeCell ref="M4:N4"/>
  </mergeCells>
  <hyperlinks>
    <hyperlink ref="A41" r:id="rId1" display="http://www.bfs.admin.ch/bfs/portal/de/index/themen/17/11/def.html"/>
  </hyperlinks>
  <pageMargins left="0.7" right="0.7" top="0.78740157499999996" bottom="0.78740157499999996" header="0.3" footer="0.3"/>
  <pageSetup paperSize="9" scale="51" orientation="landscape"/>
  <rowBreaks count="2" manualBreakCount="2">
    <brk id="39" max="16383" man="1"/>
    <brk id="4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Y323"/>
  <sheetViews>
    <sheetView zoomScaleNormal="100" zoomScaleSheetLayoutView="55" zoomScalePageLayoutView="60" workbookViewId="0"/>
  </sheetViews>
  <sheetFormatPr baseColWidth="10" defaultColWidth="11.42578125" defaultRowHeight="15"/>
  <cols>
    <col min="1" max="1" width="15" style="283" customWidth="1"/>
    <col min="2" max="2" width="7.42578125" style="283" customWidth="1"/>
    <col min="3" max="8" width="4.42578125" style="283" customWidth="1"/>
    <col min="9" max="10" width="4.42578125" style="82" customWidth="1"/>
    <col min="11" max="12" width="4.42578125" style="283" hidden="1" customWidth="1"/>
    <col min="13" max="14" width="4.42578125" style="283" customWidth="1"/>
    <col min="15" max="16" width="4.42578125" style="283" hidden="1" customWidth="1"/>
    <col min="17" max="20" width="4.42578125" style="82" customWidth="1"/>
    <col min="21" max="22" width="4.42578125" style="82" hidden="1" customWidth="1"/>
    <col min="23" max="30" width="4.42578125" style="283" customWidth="1"/>
    <col min="31" max="32" width="4.42578125" style="283" hidden="1" customWidth="1"/>
    <col min="33" max="40" width="4.42578125" style="283" customWidth="1"/>
    <col min="41" max="42" width="4.42578125" style="283" hidden="1" customWidth="1"/>
    <col min="43" max="44" width="4.42578125" style="283" customWidth="1"/>
    <col min="45" max="46" width="4.42578125" style="283" hidden="1" customWidth="1"/>
    <col min="47" max="50" width="4.42578125" style="283" customWidth="1"/>
    <col min="51" max="58" width="4.42578125" style="283" hidden="1" customWidth="1"/>
    <col min="59" max="60" width="4.42578125" style="283" customWidth="1"/>
    <col min="61" max="62" width="4.42578125" style="283" hidden="1" customWidth="1"/>
    <col min="63" max="66" width="5.42578125" style="283" customWidth="1"/>
    <col min="67" max="67" width="6.140625" style="63" customWidth="1"/>
    <col min="68" max="68" width="11.42578125" style="63" customWidth="1"/>
    <col min="69" max="69" width="11.42578125" customWidth="1"/>
    <col min="70" max="16384" width="11.42578125" style="375"/>
  </cols>
  <sheetData>
    <row r="1" spans="1:69" s="288" customFormat="1" ht="12.6" customHeight="1">
      <c r="A1" s="352" t="s">
        <v>408</v>
      </c>
      <c r="AC1" s="3"/>
      <c r="BN1" s="289" t="s">
        <v>412</v>
      </c>
      <c r="BO1" s="105"/>
      <c r="BP1" s="105"/>
      <c r="BQ1" s="105"/>
    </row>
    <row r="2" spans="1:69" s="288" customFormat="1" ht="3.75" customHeight="1">
      <c r="A2" s="290"/>
      <c r="B2" s="291"/>
      <c r="C2" s="291"/>
      <c r="D2" s="291"/>
      <c r="E2" s="291"/>
      <c r="F2" s="291"/>
      <c r="K2" s="291"/>
      <c r="L2" s="291"/>
      <c r="M2" s="291"/>
      <c r="N2" s="291"/>
      <c r="O2" s="291"/>
      <c r="P2" s="291"/>
      <c r="W2" s="291"/>
      <c r="X2" s="291"/>
      <c r="Y2" s="291"/>
      <c r="Z2" s="291"/>
      <c r="AA2" s="291"/>
      <c r="AB2" s="291"/>
      <c r="AC2" s="291"/>
      <c r="AD2" s="291"/>
      <c r="AE2" s="291"/>
      <c r="AF2" s="291"/>
      <c r="AG2" s="291"/>
      <c r="AH2" s="291"/>
      <c r="AI2" s="291"/>
      <c r="AJ2" s="291"/>
      <c r="AK2" s="291"/>
      <c r="AL2" s="291"/>
      <c r="AM2" s="291"/>
      <c r="AN2" s="291"/>
      <c r="AO2" s="291"/>
      <c r="AP2" s="291"/>
      <c r="AQ2" s="291"/>
      <c r="AR2" s="291"/>
      <c r="AS2" s="291"/>
      <c r="AT2" s="291"/>
      <c r="AU2" s="291"/>
      <c r="AV2" s="291"/>
      <c r="AW2" s="291"/>
      <c r="AX2" s="291"/>
      <c r="AY2" s="291"/>
      <c r="AZ2" s="291"/>
      <c r="BA2" s="291"/>
      <c r="BB2" s="291"/>
      <c r="BC2" s="291"/>
      <c r="BD2" s="291"/>
      <c r="BE2" s="291"/>
      <c r="BF2" s="291"/>
      <c r="BG2" s="291"/>
      <c r="BH2" s="291"/>
      <c r="BI2" s="291"/>
      <c r="BJ2" s="291"/>
      <c r="BK2" s="291"/>
      <c r="BL2" s="291"/>
      <c r="BM2" s="291"/>
      <c r="BN2" s="291"/>
      <c r="BO2" s="105"/>
      <c r="BP2" s="105"/>
      <c r="BQ2" s="105"/>
    </row>
    <row r="3" spans="1:69" s="283" customFormat="1" ht="3.75" customHeight="1">
      <c r="A3" s="292"/>
      <c r="B3" s="293"/>
      <c r="C3" s="294"/>
      <c r="D3" s="295"/>
      <c r="E3" s="294"/>
      <c r="F3" s="295"/>
      <c r="G3" s="294"/>
      <c r="H3" s="296"/>
      <c r="I3" s="13"/>
      <c r="J3" s="14"/>
      <c r="K3" s="295"/>
      <c r="L3" s="295"/>
      <c r="M3" s="294"/>
      <c r="N3" s="296"/>
      <c r="O3" s="295"/>
      <c r="P3" s="295"/>
      <c r="Q3" s="15"/>
      <c r="R3" s="13"/>
      <c r="S3" s="15"/>
      <c r="T3" s="14"/>
      <c r="U3" s="13"/>
      <c r="V3" s="14"/>
      <c r="W3" s="295"/>
      <c r="X3" s="295"/>
      <c r="Y3" s="15"/>
      <c r="Z3" s="14"/>
      <c r="AA3" s="15"/>
      <c r="AB3" s="14"/>
      <c r="AC3" s="15"/>
      <c r="AD3" s="14"/>
      <c r="AE3" s="15"/>
      <c r="AF3" s="14"/>
      <c r="AG3" s="15"/>
      <c r="AH3" s="14"/>
      <c r="AI3" s="15"/>
      <c r="AJ3" s="14"/>
      <c r="AK3" s="15"/>
      <c r="AL3" s="14"/>
      <c r="AM3" s="15"/>
      <c r="AN3" s="14"/>
      <c r="AO3" s="15"/>
      <c r="AP3" s="14"/>
      <c r="AQ3" s="15"/>
      <c r="AR3" s="14"/>
      <c r="AS3" s="15"/>
      <c r="AT3" s="14"/>
      <c r="AU3" s="15"/>
      <c r="AV3" s="14"/>
      <c r="AW3" s="15"/>
      <c r="AX3" s="14"/>
      <c r="AY3" s="295"/>
      <c r="AZ3" s="295"/>
      <c r="BA3" s="295"/>
      <c r="BB3" s="295"/>
      <c r="BC3" s="295"/>
      <c r="BD3" s="295"/>
      <c r="BE3" s="295"/>
      <c r="BF3" s="295"/>
      <c r="BG3" s="295"/>
      <c r="BH3" s="295"/>
      <c r="BI3" s="295"/>
      <c r="BJ3" s="295"/>
      <c r="BK3" s="297"/>
      <c r="BL3" s="295"/>
      <c r="BM3" s="295"/>
      <c r="BN3" s="294"/>
      <c r="BO3" s="63"/>
      <c r="BP3" s="63"/>
      <c r="BQ3"/>
    </row>
    <row r="4" spans="1:69" s="298" customFormat="1" ht="12" customHeight="1">
      <c r="B4" s="299" t="s">
        <v>396</v>
      </c>
      <c r="C4" s="502" t="s">
        <v>390</v>
      </c>
      <c r="D4" s="503"/>
      <c r="E4" s="502" t="s">
        <v>2</v>
      </c>
      <c r="F4" s="503"/>
      <c r="G4" s="502" t="s">
        <v>3</v>
      </c>
      <c r="H4" s="503"/>
      <c r="I4" s="502" t="s">
        <v>4</v>
      </c>
      <c r="J4" s="503"/>
      <c r="K4" s="300" t="s">
        <v>5</v>
      </c>
      <c r="L4" s="301"/>
      <c r="M4" s="502" t="s">
        <v>391</v>
      </c>
      <c r="N4" s="503"/>
      <c r="O4" s="300" t="s">
        <v>6</v>
      </c>
      <c r="P4" s="301"/>
      <c r="Q4" s="502" t="s">
        <v>7</v>
      </c>
      <c r="R4" s="503"/>
      <c r="S4" s="502" t="s">
        <v>8</v>
      </c>
      <c r="T4" s="503"/>
      <c r="U4" s="502" t="s">
        <v>9</v>
      </c>
      <c r="V4" s="503"/>
      <c r="W4" s="502" t="s">
        <v>10</v>
      </c>
      <c r="X4" s="503"/>
      <c r="Y4" s="502" t="s">
        <v>11</v>
      </c>
      <c r="Z4" s="503"/>
      <c r="AA4" s="502" t="s">
        <v>12</v>
      </c>
      <c r="AB4" s="503"/>
      <c r="AC4" s="502" t="s">
        <v>13</v>
      </c>
      <c r="AD4" s="503"/>
      <c r="AE4" s="502" t="s">
        <v>14</v>
      </c>
      <c r="AF4" s="503"/>
      <c r="AG4" s="502" t="s">
        <v>15</v>
      </c>
      <c r="AH4" s="503"/>
      <c r="AI4" s="502" t="s">
        <v>392</v>
      </c>
      <c r="AJ4" s="503"/>
      <c r="AK4" s="502" t="s">
        <v>17</v>
      </c>
      <c r="AL4" s="503"/>
      <c r="AM4" s="502" t="s">
        <v>18</v>
      </c>
      <c r="AN4" s="503"/>
      <c r="AO4" s="502" t="s">
        <v>19</v>
      </c>
      <c r="AP4" s="503"/>
      <c r="AQ4" s="502" t="s">
        <v>20</v>
      </c>
      <c r="AR4" s="503"/>
      <c r="AS4" s="502" t="s">
        <v>21</v>
      </c>
      <c r="AT4" s="503"/>
      <c r="AU4" s="502" t="s">
        <v>22</v>
      </c>
      <c r="AV4" s="503"/>
      <c r="AW4" s="502" t="s">
        <v>23</v>
      </c>
      <c r="AX4" s="503"/>
      <c r="AY4" s="502" t="s">
        <v>24</v>
      </c>
      <c r="AZ4" s="503"/>
      <c r="BA4" s="502" t="s">
        <v>25</v>
      </c>
      <c r="BB4" s="503"/>
      <c r="BC4" s="502" t="s">
        <v>26</v>
      </c>
      <c r="BD4" s="503"/>
      <c r="BE4" s="502" t="s">
        <v>27</v>
      </c>
      <c r="BF4" s="503"/>
      <c r="BG4" s="502" t="s">
        <v>178</v>
      </c>
      <c r="BH4" s="503"/>
      <c r="BI4" s="300" t="s">
        <v>320</v>
      </c>
      <c r="BJ4" s="301"/>
      <c r="BK4" s="302" t="s">
        <v>29</v>
      </c>
      <c r="BL4" s="303"/>
      <c r="BM4" s="303"/>
      <c r="BN4" s="304" t="s">
        <v>30</v>
      </c>
      <c r="BO4" s="116"/>
      <c r="BP4" s="116"/>
      <c r="BQ4" s="116"/>
    </row>
    <row r="5" spans="1:69" s="303" customFormat="1" ht="3.75" customHeight="1">
      <c r="B5" s="305"/>
      <c r="C5" s="306"/>
      <c r="D5" s="307"/>
      <c r="E5" s="306"/>
      <c r="F5" s="307"/>
      <c r="G5" s="306"/>
      <c r="H5" s="308"/>
      <c r="I5" s="307"/>
      <c r="J5" s="307"/>
      <c r="K5" s="306"/>
      <c r="L5" s="307"/>
      <c r="M5" s="306"/>
      <c r="N5" s="307"/>
      <c r="O5" s="306"/>
      <c r="P5" s="307"/>
      <c r="Q5" s="306"/>
      <c r="R5" s="307"/>
      <c r="S5" s="306"/>
      <c r="T5" s="308"/>
      <c r="U5" s="307"/>
      <c r="V5" s="308"/>
      <c r="W5" s="306"/>
      <c r="X5" s="307"/>
      <c r="Y5" s="306"/>
      <c r="Z5" s="308"/>
      <c r="AA5" s="306"/>
      <c r="AB5" s="308"/>
      <c r="AC5" s="306"/>
      <c r="AD5" s="308"/>
      <c r="AE5" s="306"/>
      <c r="AF5" s="308"/>
      <c r="AG5" s="306"/>
      <c r="AH5" s="308"/>
      <c r="AI5" s="306"/>
      <c r="AJ5" s="308"/>
      <c r="AK5" s="306"/>
      <c r="AL5" s="308"/>
      <c r="AM5" s="306"/>
      <c r="AN5" s="308"/>
      <c r="AO5" s="306"/>
      <c r="AP5" s="308"/>
      <c r="AQ5" s="306"/>
      <c r="AR5" s="308"/>
      <c r="AS5" s="306"/>
      <c r="AT5" s="308"/>
      <c r="AU5" s="306"/>
      <c r="AV5" s="308"/>
      <c r="AW5" s="306"/>
      <c r="AX5" s="308"/>
      <c r="AY5" s="306"/>
      <c r="AZ5" s="307"/>
      <c r="BA5" s="306"/>
      <c r="BB5" s="307"/>
      <c r="BC5" s="306"/>
      <c r="BD5" s="307"/>
      <c r="BE5" s="306"/>
      <c r="BF5" s="307"/>
      <c r="BG5" s="306"/>
      <c r="BH5" s="307"/>
      <c r="BI5" s="306"/>
      <c r="BJ5" s="307"/>
      <c r="BK5" s="306"/>
      <c r="BL5" s="307"/>
      <c r="BM5" s="307"/>
      <c r="BN5" s="304"/>
      <c r="BO5" s="119"/>
      <c r="BP5" s="119"/>
      <c r="BQ5" s="119"/>
    </row>
    <row r="6" spans="1:69" s="309" customFormat="1" ht="12.6" customHeight="1">
      <c r="B6" s="310"/>
      <c r="C6" s="311" t="s">
        <v>31</v>
      </c>
      <c r="D6" s="312" t="s">
        <v>32</v>
      </c>
      <c r="E6" s="311" t="s">
        <v>31</v>
      </c>
      <c r="F6" s="312" t="s">
        <v>32</v>
      </c>
      <c r="G6" s="311" t="s">
        <v>31</v>
      </c>
      <c r="H6" s="313" t="s">
        <v>32</v>
      </c>
      <c r="I6" s="311" t="s">
        <v>31</v>
      </c>
      <c r="J6" s="312" t="s">
        <v>32</v>
      </c>
      <c r="K6" s="311" t="s">
        <v>31</v>
      </c>
      <c r="L6" s="312" t="s">
        <v>32</v>
      </c>
      <c r="M6" s="311" t="s">
        <v>31</v>
      </c>
      <c r="N6" s="312" t="s">
        <v>32</v>
      </c>
      <c r="O6" s="311" t="s">
        <v>31</v>
      </c>
      <c r="P6" s="312" t="s">
        <v>32</v>
      </c>
      <c r="Q6" s="311" t="s">
        <v>31</v>
      </c>
      <c r="R6" s="312" t="s">
        <v>32</v>
      </c>
      <c r="S6" s="311" t="s">
        <v>31</v>
      </c>
      <c r="T6" s="313" t="s">
        <v>32</v>
      </c>
      <c r="U6" s="311" t="s">
        <v>31</v>
      </c>
      <c r="V6" s="312" t="s">
        <v>32</v>
      </c>
      <c r="W6" s="311" t="s">
        <v>31</v>
      </c>
      <c r="X6" s="312" t="s">
        <v>32</v>
      </c>
      <c r="Y6" s="311" t="s">
        <v>31</v>
      </c>
      <c r="Z6" s="312" t="s">
        <v>32</v>
      </c>
      <c r="AA6" s="311" t="s">
        <v>31</v>
      </c>
      <c r="AB6" s="312" t="s">
        <v>32</v>
      </c>
      <c r="AC6" s="311" t="s">
        <v>31</v>
      </c>
      <c r="AD6" s="312" t="s">
        <v>32</v>
      </c>
      <c r="AE6" s="311" t="s">
        <v>31</v>
      </c>
      <c r="AF6" s="312" t="s">
        <v>32</v>
      </c>
      <c r="AG6" s="311" t="s">
        <v>31</v>
      </c>
      <c r="AH6" s="312" t="s">
        <v>32</v>
      </c>
      <c r="AI6" s="311" t="s">
        <v>31</v>
      </c>
      <c r="AJ6" s="312" t="s">
        <v>32</v>
      </c>
      <c r="AK6" s="311" t="s">
        <v>31</v>
      </c>
      <c r="AL6" s="312" t="s">
        <v>32</v>
      </c>
      <c r="AM6" s="311" t="s">
        <v>31</v>
      </c>
      <c r="AN6" s="312" t="s">
        <v>32</v>
      </c>
      <c r="AO6" s="311" t="s">
        <v>31</v>
      </c>
      <c r="AP6" s="312" t="s">
        <v>32</v>
      </c>
      <c r="AQ6" s="311" t="s">
        <v>31</v>
      </c>
      <c r="AR6" s="312" t="s">
        <v>32</v>
      </c>
      <c r="AS6" s="311" t="s">
        <v>31</v>
      </c>
      <c r="AT6" s="312" t="s">
        <v>32</v>
      </c>
      <c r="AU6" s="311" t="s">
        <v>31</v>
      </c>
      <c r="AV6" s="312" t="s">
        <v>32</v>
      </c>
      <c r="AW6" s="311" t="s">
        <v>31</v>
      </c>
      <c r="AX6" s="312" t="s">
        <v>32</v>
      </c>
      <c r="AY6" s="311" t="s">
        <v>31</v>
      </c>
      <c r="AZ6" s="312" t="s">
        <v>32</v>
      </c>
      <c r="BA6" s="311" t="s">
        <v>31</v>
      </c>
      <c r="BB6" s="312" t="s">
        <v>32</v>
      </c>
      <c r="BC6" s="311" t="s">
        <v>31</v>
      </c>
      <c r="BD6" s="312" t="s">
        <v>32</v>
      </c>
      <c r="BE6" s="311" t="s">
        <v>31</v>
      </c>
      <c r="BF6" s="312" t="s">
        <v>32</v>
      </c>
      <c r="BG6" s="311" t="s">
        <v>31</v>
      </c>
      <c r="BH6" s="312" t="s">
        <v>32</v>
      </c>
      <c r="BI6" s="311" t="s">
        <v>31</v>
      </c>
      <c r="BJ6" s="312" t="s">
        <v>32</v>
      </c>
      <c r="BK6" s="311" t="s">
        <v>31</v>
      </c>
      <c r="BL6" s="312" t="s">
        <v>32</v>
      </c>
      <c r="BM6" s="309" t="s">
        <v>29</v>
      </c>
      <c r="BN6" s="311"/>
      <c r="BO6" s="53"/>
      <c r="BP6" s="53"/>
      <c r="BQ6" s="53"/>
    </row>
    <row r="7" spans="1:69" s="309" customFormat="1" ht="3.75" customHeight="1">
      <c r="A7" s="314"/>
      <c r="B7" s="315"/>
      <c r="C7" s="316"/>
      <c r="D7" s="317"/>
      <c r="E7" s="316"/>
      <c r="F7" s="317"/>
      <c r="G7" s="316"/>
      <c r="H7" s="317"/>
      <c r="I7" s="316"/>
      <c r="J7" s="317"/>
      <c r="K7" s="316"/>
      <c r="L7" s="317"/>
      <c r="M7" s="316"/>
      <c r="N7" s="317"/>
      <c r="O7" s="316"/>
      <c r="P7" s="317"/>
      <c r="Q7" s="316"/>
      <c r="R7" s="317"/>
      <c r="S7" s="316"/>
      <c r="T7" s="317"/>
      <c r="U7" s="316"/>
      <c r="V7" s="317"/>
      <c r="W7" s="316"/>
      <c r="X7" s="317"/>
      <c r="Y7" s="316"/>
      <c r="Z7" s="317"/>
      <c r="AA7" s="316"/>
      <c r="AB7" s="317"/>
      <c r="AC7" s="316"/>
      <c r="AD7" s="317"/>
      <c r="AE7" s="316"/>
      <c r="AF7" s="317"/>
      <c r="AG7" s="316"/>
      <c r="AH7" s="317"/>
      <c r="AI7" s="316"/>
      <c r="AJ7" s="317"/>
      <c r="AK7" s="316"/>
      <c r="AL7" s="317"/>
      <c r="AM7" s="316"/>
      <c r="AN7" s="317"/>
      <c r="AO7" s="316"/>
      <c r="AP7" s="317"/>
      <c r="AQ7" s="316"/>
      <c r="AR7" s="317"/>
      <c r="AS7" s="316"/>
      <c r="AT7" s="317"/>
      <c r="AU7" s="316"/>
      <c r="AV7" s="317"/>
      <c r="AW7" s="316"/>
      <c r="AX7" s="317"/>
      <c r="AY7" s="316"/>
      <c r="AZ7" s="317"/>
      <c r="BA7" s="316"/>
      <c r="BB7" s="317"/>
      <c r="BC7" s="316"/>
      <c r="BD7" s="317"/>
      <c r="BE7" s="316"/>
      <c r="BF7" s="317"/>
      <c r="BG7" s="316"/>
      <c r="BH7" s="317"/>
      <c r="BI7" s="316"/>
      <c r="BJ7" s="317"/>
      <c r="BK7" s="316"/>
      <c r="BL7" s="317"/>
      <c r="BM7" s="314"/>
      <c r="BN7" s="316"/>
      <c r="BO7" s="53"/>
      <c r="BP7" s="53"/>
      <c r="BQ7" s="53"/>
    </row>
    <row r="8" spans="1:69" s="309" customFormat="1" ht="3.75" customHeight="1">
      <c r="B8" s="318"/>
      <c r="D8" s="319"/>
      <c r="F8" s="319"/>
      <c r="H8" s="319"/>
      <c r="J8" s="319"/>
      <c r="L8" s="319"/>
      <c r="N8" s="319"/>
      <c r="P8" s="319"/>
      <c r="R8" s="319"/>
      <c r="T8" s="319"/>
      <c r="V8" s="319"/>
      <c r="X8" s="319"/>
      <c r="Z8" s="319"/>
      <c r="AB8" s="319"/>
      <c r="AD8" s="319"/>
      <c r="AF8" s="319"/>
      <c r="AH8" s="319"/>
      <c r="AJ8" s="319"/>
      <c r="AL8" s="319"/>
      <c r="AN8" s="319"/>
      <c r="AP8" s="319"/>
      <c r="AR8" s="319"/>
      <c r="AT8" s="319"/>
      <c r="AV8" s="319"/>
      <c r="AX8" s="319"/>
      <c r="AZ8" s="319"/>
      <c r="BB8" s="319"/>
      <c r="BD8" s="319"/>
      <c r="BF8" s="319"/>
      <c r="BH8" s="319"/>
      <c r="BJ8" s="319"/>
      <c r="BL8" s="319"/>
      <c r="BN8" s="320"/>
      <c r="BO8" s="53"/>
      <c r="BP8" s="53"/>
      <c r="BQ8" s="53"/>
    </row>
    <row r="9" spans="1:69" s="309" customFormat="1" ht="12.6" customHeight="1">
      <c r="A9" s="321" t="s">
        <v>29</v>
      </c>
      <c r="B9" s="322" t="s">
        <v>409</v>
      </c>
      <c r="C9" s="46">
        <v>108</v>
      </c>
      <c r="D9" s="46">
        <v>417</v>
      </c>
      <c r="E9" s="46">
        <v>106</v>
      </c>
      <c r="F9" s="46">
        <v>344</v>
      </c>
      <c r="G9" s="46">
        <v>191</v>
      </c>
      <c r="H9" s="46">
        <v>263</v>
      </c>
      <c r="I9" s="46">
        <v>76</v>
      </c>
      <c r="J9" s="46">
        <v>506</v>
      </c>
      <c r="K9" s="46">
        <v>0</v>
      </c>
      <c r="L9" s="46">
        <v>0</v>
      </c>
      <c r="M9" s="46">
        <v>4</v>
      </c>
      <c r="N9" s="46">
        <v>15</v>
      </c>
      <c r="O9" s="46">
        <v>0</v>
      </c>
      <c r="P9" s="46">
        <v>0</v>
      </c>
      <c r="Q9" s="46">
        <v>10</v>
      </c>
      <c r="R9" s="46">
        <v>31</v>
      </c>
      <c r="S9" s="46">
        <v>4</v>
      </c>
      <c r="T9" s="46">
        <v>11</v>
      </c>
      <c r="U9" s="46">
        <v>0</v>
      </c>
      <c r="V9" s="46">
        <v>0</v>
      </c>
      <c r="W9" s="46">
        <v>28</v>
      </c>
      <c r="X9" s="46">
        <v>55</v>
      </c>
      <c r="Y9" s="46">
        <v>14</v>
      </c>
      <c r="Z9" s="46">
        <v>60</v>
      </c>
      <c r="AA9" s="46">
        <v>4</v>
      </c>
      <c r="AB9" s="46">
        <v>9</v>
      </c>
      <c r="AC9" s="46">
        <v>1</v>
      </c>
      <c r="AD9" s="46">
        <v>2</v>
      </c>
      <c r="AE9" s="46">
        <v>0</v>
      </c>
      <c r="AF9" s="46">
        <v>0</v>
      </c>
      <c r="AG9" s="46">
        <v>90</v>
      </c>
      <c r="AH9" s="46">
        <v>85</v>
      </c>
      <c r="AI9" s="46">
        <v>3</v>
      </c>
      <c r="AJ9" s="46">
        <v>7</v>
      </c>
      <c r="AK9" s="46">
        <v>2</v>
      </c>
      <c r="AL9" s="46">
        <v>6</v>
      </c>
      <c r="AM9" s="46">
        <v>0</v>
      </c>
      <c r="AN9" s="46">
        <v>0</v>
      </c>
      <c r="AO9" s="46">
        <v>0</v>
      </c>
      <c r="AP9" s="46">
        <v>0</v>
      </c>
      <c r="AQ9" s="46">
        <v>1</v>
      </c>
      <c r="AR9" s="46">
        <v>19</v>
      </c>
      <c r="AS9" s="46">
        <v>0</v>
      </c>
      <c r="AT9" s="46">
        <v>0</v>
      </c>
      <c r="AU9" s="46">
        <v>6</v>
      </c>
      <c r="AV9" s="46">
        <v>16</v>
      </c>
      <c r="AW9" s="46">
        <v>3</v>
      </c>
      <c r="AX9" s="46">
        <v>17</v>
      </c>
      <c r="AY9" s="46">
        <v>0</v>
      </c>
      <c r="AZ9" s="46">
        <v>0</v>
      </c>
      <c r="BA9" s="46">
        <v>0</v>
      </c>
      <c r="BB9" s="46">
        <v>0</v>
      </c>
      <c r="BC9" s="46">
        <v>0</v>
      </c>
      <c r="BD9" s="46">
        <v>0</v>
      </c>
      <c r="BE9" s="46">
        <v>0</v>
      </c>
      <c r="BF9" s="46">
        <v>0</v>
      </c>
      <c r="BG9" s="46">
        <v>10</v>
      </c>
      <c r="BH9" s="46">
        <v>35</v>
      </c>
      <c r="BI9" s="46">
        <v>15</v>
      </c>
      <c r="BJ9" s="46">
        <v>35</v>
      </c>
      <c r="BK9" s="46">
        <v>676</v>
      </c>
      <c r="BL9" s="46">
        <v>1933</v>
      </c>
      <c r="BM9" s="46">
        <v>2609</v>
      </c>
      <c r="BN9" s="70">
        <v>25.910310463779201</v>
      </c>
      <c r="BO9" s="63"/>
      <c r="BP9" s="63"/>
      <c r="BQ9" s="63"/>
    </row>
    <row r="10" spans="1:69" s="283" customFormat="1" ht="3.75" customHeight="1">
      <c r="A10" s="363"/>
      <c r="B10" s="323"/>
      <c r="C10" s="363"/>
      <c r="D10" s="363"/>
      <c r="E10" s="363"/>
      <c r="F10" s="363"/>
      <c r="G10" s="363"/>
      <c r="H10" s="363"/>
      <c r="I10" s="363"/>
      <c r="J10" s="363"/>
      <c r="K10" s="363"/>
      <c r="L10" s="363"/>
      <c r="M10" s="363"/>
      <c r="N10" s="363"/>
      <c r="O10" s="363"/>
      <c r="P10" s="363"/>
      <c r="Q10" s="363"/>
      <c r="R10" s="363"/>
      <c r="S10" s="363"/>
      <c r="T10" s="363"/>
      <c r="U10" s="363"/>
      <c r="V10" s="363"/>
      <c r="W10" s="363"/>
      <c r="X10" s="363"/>
      <c r="Y10" s="363"/>
      <c r="Z10" s="363"/>
      <c r="AA10" s="363"/>
      <c r="AB10" s="363"/>
      <c r="AC10" s="363"/>
      <c r="AD10" s="363"/>
      <c r="AE10" s="364"/>
      <c r="AF10" s="364"/>
      <c r="BO10" s="53"/>
      <c r="BP10" s="53"/>
      <c r="BQ10" s="53"/>
    </row>
    <row r="11" spans="1:69" s="367" customFormat="1" ht="12.6" customHeight="1">
      <c r="A11" s="365" t="s">
        <v>34</v>
      </c>
      <c r="B11" s="55">
        <v>2015</v>
      </c>
      <c r="C11" s="56">
        <v>14</v>
      </c>
      <c r="D11" s="56">
        <v>17</v>
      </c>
      <c r="E11" s="56">
        <v>3</v>
      </c>
      <c r="F11" s="56">
        <v>6</v>
      </c>
      <c r="G11" s="56">
        <v>18</v>
      </c>
      <c r="H11" s="56">
        <v>18</v>
      </c>
      <c r="I11" s="56">
        <v>11</v>
      </c>
      <c r="J11" s="56">
        <v>43</v>
      </c>
      <c r="K11" s="56" t="s">
        <v>35</v>
      </c>
      <c r="L11" s="56" t="s">
        <v>35</v>
      </c>
      <c r="M11" s="57" t="s">
        <v>35</v>
      </c>
      <c r="N11" s="57" t="s">
        <v>35</v>
      </c>
      <c r="O11" s="56" t="s">
        <v>35</v>
      </c>
      <c r="P11" s="56" t="s">
        <v>35</v>
      </c>
      <c r="Q11" s="56">
        <v>0</v>
      </c>
      <c r="R11" s="56">
        <v>8</v>
      </c>
      <c r="S11" s="56" t="s">
        <v>35</v>
      </c>
      <c r="T11" s="56" t="s">
        <v>35</v>
      </c>
      <c r="U11" s="56" t="s">
        <v>35</v>
      </c>
      <c r="V11" s="56" t="s">
        <v>35</v>
      </c>
      <c r="W11" s="56">
        <v>4</v>
      </c>
      <c r="X11" s="56">
        <v>10</v>
      </c>
      <c r="Y11" s="57">
        <v>2</v>
      </c>
      <c r="Z11" s="57">
        <v>3</v>
      </c>
      <c r="AA11" s="56" t="s">
        <v>35</v>
      </c>
      <c r="AB11" s="56" t="s">
        <v>35</v>
      </c>
      <c r="AC11" s="50" t="s">
        <v>35</v>
      </c>
      <c r="AD11" s="50" t="s">
        <v>35</v>
      </c>
      <c r="AE11" s="57" t="s">
        <v>35</v>
      </c>
      <c r="AF11" s="57" t="s">
        <v>35</v>
      </c>
      <c r="AG11" s="50">
        <v>7</v>
      </c>
      <c r="AH11" s="56">
        <v>6</v>
      </c>
      <c r="AI11" s="57">
        <v>2</v>
      </c>
      <c r="AJ11" s="57">
        <v>3</v>
      </c>
      <c r="AK11" s="57" t="s">
        <v>35</v>
      </c>
      <c r="AL11" s="57" t="s">
        <v>35</v>
      </c>
      <c r="AM11" s="57" t="s">
        <v>35</v>
      </c>
      <c r="AN11" s="57" t="s">
        <v>35</v>
      </c>
      <c r="AO11" s="50" t="s">
        <v>35</v>
      </c>
      <c r="AP11" s="56" t="s">
        <v>35</v>
      </c>
      <c r="AQ11" s="366">
        <v>0</v>
      </c>
      <c r="AR11" s="366">
        <v>5</v>
      </c>
      <c r="AS11" s="50" t="s">
        <v>35</v>
      </c>
      <c r="AT11" s="56" t="s">
        <v>35</v>
      </c>
      <c r="AU11" s="50" t="s">
        <v>35</v>
      </c>
      <c r="AV11" s="56" t="s">
        <v>35</v>
      </c>
      <c r="AW11" s="50" t="s">
        <v>35</v>
      </c>
      <c r="AX11" s="56" t="s">
        <v>35</v>
      </c>
      <c r="AY11" s="367" t="s">
        <v>35</v>
      </c>
      <c r="AZ11" s="367" t="s">
        <v>35</v>
      </c>
      <c r="BA11" s="367" t="s">
        <v>35</v>
      </c>
      <c r="BB11" s="367" t="s">
        <v>35</v>
      </c>
      <c r="BC11" s="367" t="s">
        <v>35</v>
      </c>
      <c r="BD11" s="367" t="s">
        <v>35</v>
      </c>
      <c r="BE11" s="367" t="s">
        <v>35</v>
      </c>
      <c r="BF11" s="367" t="s">
        <v>35</v>
      </c>
      <c r="BG11" s="367">
        <v>0</v>
      </c>
      <c r="BH11" s="367">
        <v>0</v>
      </c>
      <c r="BI11" s="56" t="s">
        <v>35</v>
      </c>
      <c r="BJ11" s="56" t="s">
        <v>35</v>
      </c>
      <c r="BK11" s="367">
        <v>61</v>
      </c>
      <c r="BL11" s="367">
        <v>119</v>
      </c>
      <c r="BM11" s="367">
        <v>180</v>
      </c>
      <c r="BN11" s="368">
        <v>33.888888888888893</v>
      </c>
      <c r="BO11" s="63"/>
      <c r="BP11" s="63"/>
      <c r="BQ11" s="63"/>
    </row>
    <row r="12" spans="1:69" s="363" customFormat="1" ht="12.6" customHeight="1">
      <c r="A12" s="363" t="s">
        <v>180</v>
      </c>
      <c r="B12" s="55">
        <v>2014</v>
      </c>
      <c r="C12" s="56">
        <v>3</v>
      </c>
      <c r="D12" s="56">
        <v>14</v>
      </c>
      <c r="E12" s="56">
        <v>0</v>
      </c>
      <c r="F12" s="56">
        <v>0</v>
      </c>
      <c r="G12" s="56">
        <v>16</v>
      </c>
      <c r="H12" s="56">
        <v>17</v>
      </c>
      <c r="I12" s="56">
        <v>8</v>
      </c>
      <c r="J12" s="56">
        <v>41</v>
      </c>
      <c r="K12" s="56" t="s">
        <v>35</v>
      </c>
      <c r="L12" s="56" t="s">
        <v>35</v>
      </c>
      <c r="M12" s="57" t="s">
        <v>35</v>
      </c>
      <c r="N12" s="57" t="s">
        <v>35</v>
      </c>
      <c r="O12" s="56" t="s">
        <v>35</v>
      </c>
      <c r="P12" s="56" t="s">
        <v>35</v>
      </c>
      <c r="Q12" s="56">
        <v>3</v>
      </c>
      <c r="R12" s="56">
        <v>9</v>
      </c>
      <c r="S12" s="56" t="s">
        <v>35</v>
      </c>
      <c r="T12" s="56" t="s">
        <v>35</v>
      </c>
      <c r="U12" s="56" t="s">
        <v>35</v>
      </c>
      <c r="V12" s="56" t="s">
        <v>35</v>
      </c>
      <c r="W12" s="56">
        <v>5</v>
      </c>
      <c r="X12" s="56">
        <v>6</v>
      </c>
      <c r="Y12" s="57">
        <v>6</v>
      </c>
      <c r="Z12" s="57">
        <v>8</v>
      </c>
      <c r="AA12" s="56">
        <v>0</v>
      </c>
      <c r="AB12" s="56">
        <v>0</v>
      </c>
      <c r="AC12" s="50">
        <v>1</v>
      </c>
      <c r="AD12" s="50">
        <v>2</v>
      </c>
      <c r="AE12" s="57" t="s">
        <v>35</v>
      </c>
      <c r="AF12" s="57" t="s">
        <v>35</v>
      </c>
      <c r="AG12" s="50">
        <v>9</v>
      </c>
      <c r="AH12" s="56">
        <v>7</v>
      </c>
      <c r="AI12" s="57">
        <v>0</v>
      </c>
      <c r="AJ12" s="57">
        <v>0</v>
      </c>
      <c r="AK12" s="57" t="s">
        <v>35</v>
      </c>
      <c r="AL12" s="57" t="s">
        <v>35</v>
      </c>
      <c r="AM12" s="57">
        <v>0</v>
      </c>
      <c r="AN12" s="57">
        <v>0</v>
      </c>
      <c r="AO12" s="50" t="s">
        <v>35</v>
      </c>
      <c r="AP12" s="56" t="s">
        <v>35</v>
      </c>
      <c r="AQ12" s="366">
        <v>0</v>
      </c>
      <c r="AR12" s="366">
        <v>5</v>
      </c>
      <c r="AS12" s="50" t="s">
        <v>35</v>
      </c>
      <c r="AT12" s="56" t="s">
        <v>35</v>
      </c>
      <c r="AU12" s="50" t="s">
        <v>35</v>
      </c>
      <c r="AV12" s="56" t="s">
        <v>35</v>
      </c>
      <c r="AW12" s="50" t="s">
        <v>35</v>
      </c>
      <c r="AX12" s="56" t="s">
        <v>35</v>
      </c>
      <c r="AY12" s="367" t="s">
        <v>35</v>
      </c>
      <c r="AZ12" s="367" t="s">
        <v>35</v>
      </c>
      <c r="BA12" s="367" t="s">
        <v>35</v>
      </c>
      <c r="BB12" s="367" t="s">
        <v>35</v>
      </c>
      <c r="BC12" s="367" t="s">
        <v>35</v>
      </c>
      <c r="BD12" s="367" t="s">
        <v>35</v>
      </c>
      <c r="BE12" s="367" t="s">
        <v>35</v>
      </c>
      <c r="BF12" s="367" t="s">
        <v>35</v>
      </c>
      <c r="BG12" s="367">
        <v>0</v>
      </c>
      <c r="BH12" s="367">
        <v>0</v>
      </c>
      <c r="BI12" s="363" t="s">
        <v>35</v>
      </c>
      <c r="BJ12" s="363" t="s">
        <v>35</v>
      </c>
      <c r="BK12" s="363">
        <v>51</v>
      </c>
      <c r="BL12" s="363">
        <v>109</v>
      </c>
      <c r="BM12" s="363">
        <v>160</v>
      </c>
      <c r="BN12" s="369">
        <v>31.874999999999996</v>
      </c>
      <c r="BO12" s="63"/>
      <c r="BP12" s="63"/>
      <c r="BQ12" s="63"/>
    </row>
    <row r="13" spans="1:69" s="363" customFormat="1" ht="12.6" customHeight="1">
      <c r="A13" s="363" t="s">
        <v>225</v>
      </c>
      <c r="B13" s="55">
        <v>2015</v>
      </c>
      <c r="C13" s="56">
        <v>7</v>
      </c>
      <c r="D13" s="56">
        <v>18</v>
      </c>
      <c r="E13" s="56">
        <v>11</v>
      </c>
      <c r="F13" s="56">
        <v>27</v>
      </c>
      <c r="G13" s="56">
        <v>7</v>
      </c>
      <c r="H13" s="56">
        <v>9</v>
      </c>
      <c r="I13" s="56">
        <v>4</v>
      </c>
      <c r="J13" s="56">
        <v>25</v>
      </c>
      <c r="K13" s="56" t="s">
        <v>35</v>
      </c>
      <c r="L13" s="56" t="s">
        <v>35</v>
      </c>
      <c r="M13" s="57" t="s">
        <v>35</v>
      </c>
      <c r="N13" s="57" t="s">
        <v>35</v>
      </c>
      <c r="O13" s="56" t="s">
        <v>35</v>
      </c>
      <c r="P13" s="56" t="s">
        <v>35</v>
      </c>
      <c r="Q13" s="56">
        <v>0</v>
      </c>
      <c r="R13" s="56">
        <v>0</v>
      </c>
      <c r="S13" s="56" t="s">
        <v>35</v>
      </c>
      <c r="T13" s="56" t="s">
        <v>35</v>
      </c>
      <c r="U13" s="56" t="s">
        <v>35</v>
      </c>
      <c r="V13" s="56" t="s">
        <v>35</v>
      </c>
      <c r="W13" s="56">
        <v>2</v>
      </c>
      <c r="X13" s="56">
        <v>3</v>
      </c>
      <c r="Y13" s="57">
        <v>0</v>
      </c>
      <c r="Z13" s="57">
        <v>0</v>
      </c>
      <c r="AA13" s="56" t="s">
        <v>35</v>
      </c>
      <c r="AB13" s="56" t="s">
        <v>35</v>
      </c>
      <c r="AC13" s="50" t="s">
        <v>35</v>
      </c>
      <c r="AD13" s="50" t="s">
        <v>35</v>
      </c>
      <c r="AE13" s="57" t="s">
        <v>35</v>
      </c>
      <c r="AF13" s="57" t="s">
        <v>35</v>
      </c>
      <c r="AG13" s="50">
        <v>4</v>
      </c>
      <c r="AH13" s="56">
        <v>3</v>
      </c>
      <c r="AI13" s="57" t="s">
        <v>35</v>
      </c>
      <c r="AJ13" s="57" t="s">
        <v>35</v>
      </c>
      <c r="AK13" s="57" t="s">
        <v>35</v>
      </c>
      <c r="AL13" s="57" t="s">
        <v>35</v>
      </c>
      <c r="AM13" s="57" t="s">
        <v>35</v>
      </c>
      <c r="AN13" s="57" t="s">
        <v>35</v>
      </c>
      <c r="AO13" s="50" t="s">
        <v>35</v>
      </c>
      <c r="AP13" s="56" t="s">
        <v>35</v>
      </c>
      <c r="AQ13" s="366" t="s">
        <v>35</v>
      </c>
      <c r="AR13" s="366" t="s">
        <v>35</v>
      </c>
      <c r="AS13" s="50" t="s">
        <v>35</v>
      </c>
      <c r="AT13" s="56" t="s">
        <v>35</v>
      </c>
      <c r="AU13" s="50" t="s">
        <v>35</v>
      </c>
      <c r="AV13" s="56" t="s">
        <v>35</v>
      </c>
      <c r="AW13" s="50" t="s">
        <v>35</v>
      </c>
      <c r="AX13" s="56" t="s">
        <v>35</v>
      </c>
      <c r="AY13" s="367" t="s">
        <v>35</v>
      </c>
      <c r="AZ13" s="367" t="s">
        <v>35</v>
      </c>
      <c r="BA13" s="367" t="s">
        <v>35</v>
      </c>
      <c r="BB13" s="367" t="s">
        <v>35</v>
      </c>
      <c r="BC13" s="367" t="s">
        <v>35</v>
      </c>
      <c r="BD13" s="367" t="s">
        <v>35</v>
      </c>
      <c r="BE13" s="367" t="s">
        <v>35</v>
      </c>
      <c r="BF13" s="367" t="s">
        <v>35</v>
      </c>
      <c r="BG13" s="367">
        <v>0</v>
      </c>
      <c r="BH13" s="367">
        <v>0</v>
      </c>
      <c r="BI13" s="363" t="s">
        <v>35</v>
      </c>
      <c r="BJ13" s="363" t="s">
        <v>35</v>
      </c>
      <c r="BK13" s="363">
        <v>35</v>
      </c>
      <c r="BL13" s="363">
        <v>85</v>
      </c>
      <c r="BM13" s="363">
        <v>120</v>
      </c>
      <c r="BN13" s="369">
        <v>29.166666666666668</v>
      </c>
      <c r="BO13" s="63"/>
      <c r="BP13" s="63"/>
      <c r="BQ13" s="63"/>
    </row>
    <row r="14" spans="1:69" s="363" customFormat="1" ht="12.6" customHeight="1">
      <c r="A14" s="363" t="s">
        <v>37</v>
      </c>
      <c r="B14" s="55">
        <v>2012</v>
      </c>
      <c r="C14" s="56">
        <v>1</v>
      </c>
      <c r="D14" s="56">
        <v>14</v>
      </c>
      <c r="E14" s="56">
        <v>8</v>
      </c>
      <c r="F14" s="56">
        <v>15</v>
      </c>
      <c r="G14" s="56">
        <v>2</v>
      </c>
      <c r="H14" s="56">
        <v>7</v>
      </c>
      <c r="I14" s="56">
        <v>1</v>
      </c>
      <c r="J14" s="56">
        <v>13</v>
      </c>
      <c r="K14" s="56" t="s">
        <v>35</v>
      </c>
      <c r="L14" s="56" t="s">
        <v>35</v>
      </c>
      <c r="M14" s="57" t="s">
        <v>35</v>
      </c>
      <c r="N14" s="57" t="s">
        <v>35</v>
      </c>
      <c r="O14" s="56" t="s">
        <v>35</v>
      </c>
      <c r="P14" s="56" t="s">
        <v>35</v>
      </c>
      <c r="Q14" s="56" t="s">
        <v>35</v>
      </c>
      <c r="R14" s="56" t="s">
        <v>35</v>
      </c>
      <c r="S14" s="56" t="s">
        <v>35</v>
      </c>
      <c r="T14" s="56" t="s">
        <v>35</v>
      </c>
      <c r="U14" s="56" t="s">
        <v>35</v>
      </c>
      <c r="V14" s="56" t="s">
        <v>35</v>
      </c>
      <c r="W14" s="56" t="s">
        <v>35</v>
      </c>
      <c r="X14" s="56" t="s">
        <v>35</v>
      </c>
      <c r="Y14" s="57" t="s">
        <v>35</v>
      </c>
      <c r="Z14" s="57" t="s">
        <v>35</v>
      </c>
      <c r="AA14" s="56" t="s">
        <v>35</v>
      </c>
      <c r="AB14" s="56" t="s">
        <v>35</v>
      </c>
      <c r="AC14" s="50" t="s">
        <v>35</v>
      </c>
      <c r="AD14" s="50" t="s">
        <v>35</v>
      </c>
      <c r="AE14" s="57" t="s">
        <v>35</v>
      </c>
      <c r="AF14" s="57" t="s">
        <v>35</v>
      </c>
      <c r="AG14" s="50">
        <v>0</v>
      </c>
      <c r="AH14" s="56">
        <v>2</v>
      </c>
      <c r="AI14" s="57" t="s">
        <v>35</v>
      </c>
      <c r="AJ14" s="57" t="s">
        <v>35</v>
      </c>
      <c r="AK14" s="57" t="s">
        <v>35</v>
      </c>
      <c r="AL14" s="57" t="s">
        <v>35</v>
      </c>
      <c r="AM14" s="57" t="s">
        <v>35</v>
      </c>
      <c r="AN14" s="57" t="s">
        <v>35</v>
      </c>
      <c r="AO14" s="50" t="s">
        <v>35</v>
      </c>
      <c r="AP14" s="56" t="s">
        <v>35</v>
      </c>
      <c r="AQ14" s="366" t="s">
        <v>35</v>
      </c>
      <c r="AR14" s="366" t="s">
        <v>35</v>
      </c>
      <c r="AS14" s="50" t="s">
        <v>35</v>
      </c>
      <c r="AT14" s="56" t="s">
        <v>35</v>
      </c>
      <c r="AU14" s="50" t="s">
        <v>35</v>
      </c>
      <c r="AV14" s="56" t="s">
        <v>35</v>
      </c>
      <c r="AW14" s="50" t="s">
        <v>35</v>
      </c>
      <c r="AX14" s="56" t="s">
        <v>35</v>
      </c>
      <c r="AY14" s="367" t="s">
        <v>35</v>
      </c>
      <c r="AZ14" s="367" t="s">
        <v>35</v>
      </c>
      <c r="BA14" s="367" t="s">
        <v>35</v>
      </c>
      <c r="BB14" s="367" t="s">
        <v>35</v>
      </c>
      <c r="BC14" s="367" t="s">
        <v>35</v>
      </c>
      <c r="BD14" s="367" t="s">
        <v>35</v>
      </c>
      <c r="BE14" s="367" t="s">
        <v>35</v>
      </c>
      <c r="BF14" s="367" t="s">
        <v>35</v>
      </c>
      <c r="BG14" s="367">
        <v>0</v>
      </c>
      <c r="BH14" s="367">
        <v>1</v>
      </c>
      <c r="BI14" s="363" t="s">
        <v>35</v>
      </c>
      <c r="BJ14" s="363" t="s">
        <v>35</v>
      </c>
      <c r="BK14" s="363">
        <v>12</v>
      </c>
      <c r="BL14" s="363">
        <v>52</v>
      </c>
      <c r="BM14" s="363">
        <v>64</v>
      </c>
      <c r="BN14" s="369">
        <v>18.75</v>
      </c>
      <c r="BO14" s="63"/>
      <c r="BP14" s="63"/>
      <c r="BQ14" s="63"/>
    </row>
    <row r="15" spans="1:69" s="363" customFormat="1" ht="12.6" customHeight="1">
      <c r="A15" s="363" t="s">
        <v>38</v>
      </c>
      <c r="B15" s="55">
        <v>2012</v>
      </c>
      <c r="C15" s="56">
        <v>5</v>
      </c>
      <c r="D15" s="56">
        <v>18</v>
      </c>
      <c r="E15" s="56">
        <v>5</v>
      </c>
      <c r="F15" s="56">
        <v>24</v>
      </c>
      <c r="G15" s="56">
        <v>4</v>
      </c>
      <c r="H15" s="56">
        <v>6</v>
      </c>
      <c r="I15" s="56">
        <v>2</v>
      </c>
      <c r="J15" s="56">
        <v>33</v>
      </c>
      <c r="K15" s="56" t="s">
        <v>35</v>
      </c>
      <c r="L15" s="56" t="s">
        <v>35</v>
      </c>
      <c r="M15" s="57" t="s">
        <v>35</v>
      </c>
      <c r="N15" s="57" t="s">
        <v>35</v>
      </c>
      <c r="O15" s="56" t="s">
        <v>35</v>
      </c>
      <c r="P15" s="56" t="s">
        <v>35</v>
      </c>
      <c r="Q15" s="56" t="s">
        <v>35</v>
      </c>
      <c r="R15" s="56" t="s">
        <v>35</v>
      </c>
      <c r="S15" s="56" t="s">
        <v>35</v>
      </c>
      <c r="T15" s="56" t="s">
        <v>35</v>
      </c>
      <c r="U15" s="56" t="s">
        <v>35</v>
      </c>
      <c r="V15" s="56" t="s">
        <v>35</v>
      </c>
      <c r="W15" s="56" t="s">
        <v>35</v>
      </c>
      <c r="X15" s="56" t="s">
        <v>35</v>
      </c>
      <c r="Y15" s="57">
        <v>0</v>
      </c>
      <c r="Z15" s="57">
        <v>0</v>
      </c>
      <c r="AA15" s="56" t="s">
        <v>35</v>
      </c>
      <c r="AB15" s="56" t="s">
        <v>35</v>
      </c>
      <c r="AC15" s="50" t="s">
        <v>35</v>
      </c>
      <c r="AD15" s="50" t="s">
        <v>35</v>
      </c>
      <c r="AE15" s="57" t="s">
        <v>35</v>
      </c>
      <c r="AF15" s="57" t="s">
        <v>35</v>
      </c>
      <c r="AG15" s="50">
        <v>1</v>
      </c>
      <c r="AH15" s="56">
        <v>0</v>
      </c>
      <c r="AI15" s="57" t="s">
        <v>35</v>
      </c>
      <c r="AJ15" s="57" t="s">
        <v>35</v>
      </c>
      <c r="AK15" s="57" t="s">
        <v>35</v>
      </c>
      <c r="AL15" s="57" t="s">
        <v>35</v>
      </c>
      <c r="AM15" s="57" t="s">
        <v>35</v>
      </c>
      <c r="AN15" s="57" t="s">
        <v>35</v>
      </c>
      <c r="AO15" s="50" t="s">
        <v>35</v>
      </c>
      <c r="AP15" s="56" t="s">
        <v>35</v>
      </c>
      <c r="AQ15" s="366" t="s">
        <v>35</v>
      </c>
      <c r="AR15" s="366" t="s">
        <v>35</v>
      </c>
      <c r="AS15" s="50" t="s">
        <v>35</v>
      </c>
      <c r="AT15" s="56" t="s">
        <v>35</v>
      </c>
      <c r="AU15" s="50" t="s">
        <v>35</v>
      </c>
      <c r="AV15" s="56" t="s">
        <v>35</v>
      </c>
      <c r="AW15" s="50" t="s">
        <v>35</v>
      </c>
      <c r="AX15" s="56" t="s">
        <v>35</v>
      </c>
      <c r="AY15" s="367" t="s">
        <v>35</v>
      </c>
      <c r="AZ15" s="367" t="s">
        <v>35</v>
      </c>
      <c r="BA15" s="367" t="s">
        <v>35</v>
      </c>
      <c r="BB15" s="367" t="s">
        <v>35</v>
      </c>
      <c r="BC15" s="367" t="s">
        <v>35</v>
      </c>
      <c r="BD15" s="367" t="s">
        <v>35</v>
      </c>
      <c r="BE15" s="367" t="s">
        <v>35</v>
      </c>
      <c r="BF15" s="367" t="s">
        <v>35</v>
      </c>
      <c r="BG15" s="367">
        <v>0</v>
      </c>
      <c r="BH15" s="367">
        <v>2</v>
      </c>
      <c r="BI15" s="363" t="s">
        <v>35</v>
      </c>
      <c r="BJ15" s="363" t="s">
        <v>35</v>
      </c>
      <c r="BK15" s="363">
        <v>17</v>
      </c>
      <c r="BL15" s="363">
        <v>83</v>
      </c>
      <c r="BM15" s="363">
        <v>100</v>
      </c>
      <c r="BN15" s="369">
        <v>17</v>
      </c>
      <c r="BO15" s="63"/>
      <c r="BP15" s="63"/>
      <c r="BQ15" s="63"/>
    </row>
    <row r="16" spans="1:69" s="363" customFormat="1" ht="24.75" customHeight="1">
      <c r="A16" s="363" t="s">
        <v>39</v>
      </c>
      <c r="B16" s="55">
        <v>2014</v>
      </c>
      <c r="C16" s="56">
        <v>2</v>
      </c>
      <c r="D16" s="56">
        <v>8</v>
      </c>
      <c r="E16" s="56">
        <v>5</v>
      </c>
      <c r="F16" s="56">
        <v>14</v>
      </c>
      <c r="G16" s="56">
        <v>2</v>
      </c>
      <c r="H16" s="56">
        <v>4</v>
      </c>
      <c r="I16" s="56">
        <v>4</v>
      </c>
      <c r="J16" s="56">
        <v>9</v>
      </c>
      <c r="K16" s="56" t="s">
        <v>35</v>
      </c>
      <c r="L16" s="56" t="s">
        <v>35</v>
      </c>
      <c r="M16" s="57" t="s">
        <v>35</v>
      </c>
      <c r="N16" s="57" t="s">
        <v>35</v>
      </c>
      <c r="O16" s="56" t="s">
        <v>35</v>
      </c>
      <c r="P16" s="56" t="s">
        <v>35</v>
      </c>
      <c r="Q16" s="56" t="s">
        <v>35</v>
      </c>
      <c r="R16" s="56" t="s">
        <v>35</v>
      </c>
      <c r="S16" s="56" t="s">
        <v>35</v>
      </c>
      <c r="T16" s="56" t="s">
        <v>35</v>
      </c>
      <c r="U16" s="56" t="s">
        <v>35</v>
      </c>
      <c r="V16" s="56" t="s">
        <v>35</v>
      </c>
      <c r="W16" s="56" t="s">
        <v>35</v>
      </c>
      <c r="X16" s="56" t="s">
        <v>35</v>
      </c>
      <c r="Y16" s="57" t="s">
        <v>35</v>
      </c>
      <c r="Z16" s="57" t="s">
        <v>35</v>
      </c>
      <c r="AA16" s="56" t="s">
        <v>35</v>
      </c>
      <c r="AB16" s="56" t="s">
        <v>35</v>
      </c>
      <c r="AC16" s="50" t="s">
        <v>35</v>
      </c>
      <c r="AD16" s="50" t="s">
        <v>35</v>
      </c>
      <c r="AE16" s="57" t="s">
        <v>35</v>
      </c>
      <c r="AF16" s="57" t="s">
        <v>35</v>
      </c>
      <c r="AG16" s="50" t="s">
        <v>35</v>
      </c>
      <c r="AH16" s="56" t="s">
        <v>35</v>
      </c>
      <c r="AI16" s="57" t="s">
        <v>35</v>
      </c>
      <c r="AJ16" s="57" t="s">
        <v>35</v>
      </c>
      <c r="AK16" s="57" t="s">
        <v>35</v>
      </c>
      <c r="AL16" s="57" t="s">
        <v>35</v>
      </c>
      <c r="AM16" s="57" t="s">
        <v>35</v>
      </c>
      <c r="AN16" s="57" t="s">
        <v>35</v>
      </c>
      <c r="AO16" s="50" t="s">
        <v>35</v>
      </c>
      <c r="AP16" s="56" t="s">
        <v>35</v>
      </c>
      <c r="AQ16" s="366" t="s">
        <v>35</v>
      </c>
      <c r="AR16" s="366" t="s">
        <v>35</v>
      </c>
      <c r="AS16" s="50" t="s">
        <v>35</v>
      </c>
      <c r="AT16" s="56" t="s">
        <v>35</v>
      </c>
      <c r="AU16" s="50" t="s">
        <v>35</v>
      </c>
      <c r="AV16" s="56" t="s">
        <v>35</v>
      </c>
      <c r="AW16" s="50" t="s">
        <v>35</v>
      </c>
      <c r="AX16" s="56" t="s">
        <v>35</v>
      </c>
      <c r="AY16" s="367" t="s">
        <v>35</v>
      </c>
      <c r="AZ16" s="367" t="s">
        <v>35</v>
      </c>
      <c r="BA16" s="367" t="s">
        <v>35</v>
      </c>
      <c r="BB16" s="367" t="s">
        <v>35</v>
      </c>
      <c r="BC16" s="367" t="s">
        <v>35</v>
      </c>
      <c r="BD16" s="367" t="s">
        <v>35</v>
      </c>
      <c r="BE16" s="367" t="s">
        <v>35</v>
      </c>
      <c r="BF16" s="367" t="s">
        <v>35</v>
      </c>
      <c r="BG16" s="367">
        <v>3</v>
      </c>
      <c r="BH16" s="367">
        <v>4</v>
      </c>
      <c r="BI16" s="363" t="s">
        <v>35</v>
      </c>
      <c r="BJ16" s="363" t="s">
        <v>35</v>
      </c>
      <c r="BK16" s="363">
        <v>16</v>
      </c>
      <c r="BL16" s="363">
        <v>39</v>
      </c>
      <c r="BM16" s="363">
        <v>55</v>
      </c>
      <c r="BN16" s="369">
        <v>29.09090909090909</v>
      </c>
      <c r="BO16" s="63"/>
      <c r="BP16" s="63"/>
      <c r="BQ16" s="63"/>
    </row>
    <row r="17" spans="1:69" s="63" customFormat="1" ht="12.6" customHeight="1">
      <c r="A17" s="63" t="s">
        <v>40</v>
      </c>
      <c r="B17" s="55">
        <v>2014</v>
      </c>
      <c r="C17" s="56">
        <v>3</v>
      </c>
      <c r="D17" s="56">
        <v>12</v>
      </c>
      <c r="E17" s="56">
        <v>2</v>
      </c>
      <c r="F17" s="56">
        <v>15</v>
      </c>
      <c r="G17" s="56">
        <v>1</v>
      </c>
      <c r="H17" s="56">
        <v>2</v>
      </c>
      <c r="I17" s="56">
        <v>1</v>
      </c>
      <c r="J17" s="56">
        <v>16</v>
      </c>
      <c r="K17" s="56" t="s">
        <v>35</v>
      </c>
      <c r="L17" s="56" t="s">
        <v>35</v>
      </c>
      <c r="M17" s="57" t="s">
        <v>35</v>
      </c>
      <c r="N17" s="57" t="s">
        <v>35</v>
      </c>
      <c r="O17" s="56" t="s">
        <v>35</v>
      </c>
      <c r="P17" s="56" t="s">
        <v>35</v>
      </c>
      <c r="Q17" s="56" t="s">
        <v>35</v>
      </c>
      <c r="R17" s="56" t="s">
        <v>35</v>
      </c>
      <c r="S17" s="56" t="s">
        <v>35</v>
      </c>
      <c r="T17" s="56" t="s">
        <v>35</v>
      </c>
      <c r="U17" s="56" t="s">
        <v>35</v>
      </c>
      <c r="V17" s="56" t="s">
        <v>35</v>
      </c>
      <c r="W17" s="56" t="s">
        <v>35</v>
      </c>
      <c r="X17" s="56" t="s">
        <v>35</v>
      </c>
      <c r="Y17" s="57" t="s">
        <v>35</v>
      </c>
      <c r="Z17" s="57" t="s">
        <v>35</v>
      </c>
      <c r="AA17" s="56" t="s">
        <v>35</v>
      </c>
      <c r="AB17" s="56" t="s">
        <v>35</v>
      </c>
      <c r="AC17" s="50" t="s">
        <v>35</v>
      </c>
      <c r="AD17" s="50" t="s">
        <v>35</v>
      </c>
      <c r="AE17" s="57" t="s">
        <v>35</v>
      </c>
      <c r="AF17" s="57" t="s">
        <v>35</v>
      </c>
      <c r="AG17" s="50">
        <v>2</v>
      </c>
      <c r="AH17" s="56">
        <v>6</v>
      </c>
      <c r="AI17" s="57" t="s">
        <v>35</v>
      </c>
      <c r="AJ17" s="57" t="s">
        <v>35</v>
      </c>
      <c r="AK17" s="57" t="s">
        <v>35</v>
      </c>
      <c r="AL17" s="57" t="s">
        <v>35</v>
      </c>
      <c r="AM17" s="57" t="s">
        <v>35</v>
      </c>
      <c r="AN17" s="57" t="s">
        <v>35</v>
      </c>
      <c r="AO17" s="50" t="s">
        <v>35</v>
      </c>
      <c r="AP17" s="56" t="s">
        <v>35</v>
      </c>
      <c r="AQ17" s="145" t="s">
        <v>35</v>
      </c>
      <c r="AR17" s="145" t="s">
        <v>35</v>
      </c>
      <c r="AS17" s="50" t="s">
        <v>35</v>
      </c>
      <c r="AT17" s="56" t="s">
        <v>35</v>
      </c>
      <c r="AU17" s="50" t="s">
        <v>35</v>
      </c>
      <c r="AV17" s="56" t="s">
        <v>35</v>
      </c>
      <c r="AW17" s="50" t="s">
        <v>35</v>
      </c>
      <c r="AX17" s="56" t="s">
        <v>35</v>
      </c>
      <c r="AY17" s="61" t="s">
        <v>35</v>
      </c>
      <c r="AZ17" s="61" t="s">
        <v>35</v>
      </c>
      <c r="BA17" s="61" t="s">
        <v>35</v>
      </c>
      <c r="BB17" s="61" t="s">
        <v>35</v>
      </c>
      <c r="BC17" s="61" t="s">
        <v>35</v>
      </c>
      <c r="BD17" s="61" t="s">
        <v>35</v>
      </c>
      <c r="BE17" s="61" t="s">
        <v>35</v>
      </c>
      <c r="BF17" s="61" t="s">
        <v>35</v>
      </c>
      <c r="BG17" s="61" t="s">
        <v>35</v>
      </c>
      <c r="BH17" s="61" t="s">
        <v>35</v>
      </c>
      <c r="BI17" s="63" t="s">
        <v>35</v>
      </c>
      <c r="BJ17" s="63" t="s">
        <v>35</v>
      </c>
      <c r="BK17" s="63">
        <v>9</v>
      </c>
      <c r="BL17" s="63">
        <v>51</v>
      </c>
      <c r="BM17" s="63">
        <v>60</v>
      </c>
      <c r="BN17" s="159">
        <v>15</v>
      </c>
    </row>
    <row r="18" spans="1:69" s="363" customFormat="1" ht="12.6" customHeight="1">
      <c r="A18" s="363" t="s">
        <v>124</v>
      </c>
      <c r="B18" s="55">
        <v>2014</v>
      </c>
      <c r="C18" s="56">
        <v>2</v>
      </c>
      <c r="D18" s="56">
        <v>10</v>
      </c>
      <c r="E18" s="56">
        <v>2</v>
      </c>
      <c r="F18" s="56">
        <v>4</v>
      </c>
      <c r="G18" s="56">
        <v>1</v>
      </c>
      <c r="H18" s="56">
        <v>6</v>
      </c>
      <c r="I18" s="56">
        <v>1</v>
      </c>
      <c r="J18" s="56">
        <v>16</v>
      </c>
      <c r="K18" s="56" t="s">
        <v>35</v>
      </c>
      <c r="L18" s="56" t="s">
        <v>35</v>
      </c>
      <c r="M18" s="57" t="s">
        <v>35</v>
      </c>
      <c r="N18" s="57" t="s">
        <v>35</v>
      </c>
      <c r="O18" s="56" t="s">
        <v>35</v>
      </c>
      <c r="P18" s="56" t="s">
        <v>35</v>
      </c>
      <c r="Q18" s="56" t="s">
        <v>35</v>
      </c>
      <c r="R18" s="56" t="s">
        <v>35</v>
      </c>
      <c r="S18" s="56" t="s">
        <v>35</v>
      </c>
      <c r="T18" s="56" t="s">
        <v>35</v>
      </c>
      <c r="U18" s="56" t="s">
        <v>35</v>
      </c>
      <c r="V18" s="56" t="s">
        <v>35</v>
      </c>
      <c r="W18" s="56">
        <v>0</v>
      </c>
      <c r="X18" s="56">
        <v>2</v>
      </c>
      <c r="Y18" s="57">
        <v>0</v>
      </c>
      <c r="Z18" s="57">
        <v>9</v>
      </c>
      <c r="AA18" s="56" t="s">
        <v>35</v>
      </c>
      <c r="AB18" s="56" t="s">
        <v>35</v>
      </c>
      <c r="AC18" s="50" t="s">
        <v>35</v>
      </c>
      <c r="AD18" s="50" t="s">
        <v>35</v>
      </c>
      <c r="AE18" s="57" t="s">
        <v>35</v>
      </c>
      <c r="AF18" s="57" t="s">
        <v>35</v>
      </c>
      <c r="AG18" s="50">
        <v>4</v>
      </c>
      <c r="AH18" s="56">
        <v>3</v>
      </c>
      <c r="AI18" s="57" t="s">
        <v>35</v>
      </c>
      <c r="AJ18" s="57" t="s">
        <v>35</v>
      </c>
      <c r="AK18" s="57" t="s">
        <v>35</v>
      </c>
      <c r="AL18" s="57" t="s">
        <v>35</v>
      </c>
      <c r="AM18" s="57" t="s">
        <v>35</v>
      </c>
      <c r="AN18" s="57" t="s">
        <v>35</v>
      </c>
      <c r="AO18" s="50" t="s">
        <v>35</v>
      </c>
      <c r="AP18" s="56" t="s">
        <v>35</v>
      </c>
      <c r="AQ18" s="366" t="s">
        <v>35</v>
      </c>
      <c r="AR18" s="366" t="s">
        <v>35</v>
      </c>
      <c r="AS18" s="50" t="s">
        <v>35</v>
      </c>
      <c r="AT18" s="56" t="s">
        <v>35</v>
      </c>
      <c r="AU18" s="50" t="s">
        <v>35</v>
      </c>
      <c r="AV18" s="56" t="s">
        <v>35</v>
      </c>
      <c r="AW18" s="50" t="s">
        <v>35</v>
      </c>
      <c r="AX18" s="56" t="s">
        <v>35</v>
      </c>
      <c r="AY18" s="367" t="s">
        <v>35</v>
      </c>
      <c r="AZ18" s="367" t="s">
        <v>35</v>
      </c>
      <c r="BA18" s="367" t="s">
        <v>35</v>
      </c>
      <c r="BB18" s="367" t="s">
        <v>35</v>
      </c>
      <c r="BC18" s="367" t="s">
        <v>35</v>
      </c>
      <c r="BD18" s="367" t="s">
        <v>35</v>
      </c>
      <c r="BE18" s="367" t="s">
        <v>35</v>
      </c>
      <c r="BF18" s="367" t="s">
        <v>35</v>
      </c>
      <c r="BG18" s="367">
        <v>0</v>
      </c>
      <c r="BH18" s="367">
        <v>0</v>
      </c>
      <c r="BI18" s="363" t="s">
        <v>35</v>
      </c>
      <c r="BJ18" s="363" t="s">
        <v>35</v>
      </c>
      <c r="BK18" s="363">
        <v>10</v>
      </c>
      <c r="BL18" s="363">
        <v>50</v>
      </c>
      <c r="BM18" s="363">
        <v>60</v>
      </c>
      <c r="BN18" s="369">
        <v>16.666666666666664</v>
      </c>
      <c r="BO18" s="63"/>
      <c r="BP18" s="63"/>
      <c r="BQ18" s="63"/>
    </row>
    <row r="19" spans="1:69" s="363" customFormat="1" ht="12.6" customHeight="1">
      <c r="A19" s="363" t="s">
        <v>42</v>
      </c>
      <c r="B19" s="55">
        <v>2014</v>
      </c>
      <c r="C19" s="56">
        <v>5</v>
      </c>
      <c r="D19" s="56">
        <v>13</v>
      </c>
      <c r="E19" s="56">
        <v>7</v>
      </c>
      <c r="F19" s="56">
        <v>15</v>
      </c>
      <c r="G19" s="56">
        <v>2</v>
      </c>
      <c r="H19" s="56">
        <v>5</v>
      </c>
      <c r="I19" s="56">
        <v>0</v>
      </c>
      <c r="J19" s="56">
        <v>19</v>
      </c>
      <c r="K19" s="56" t="s">
        <v>35</v>
      </c>
      <c r="L19" s="56" t="s">
        <v>35</v>
      </c>
      <c r="M19" s="57" t="s">
        <v>35</v>
      </c>
      <c r="N19" s="57" t="s">
        <v>35</v>
      </c>
      <c r="O19" s="56" t="s">
        <v>35</v>
      </c>
      <c r="P19" s="56" t="s">
        <v>35</v>
      </c>
      <c r="Q19" s="56" t="s">
        <v>35</v>
      </c>
      <c r="R19" s="56" t="s">
        <v>35</v>
      </c>
      <c r="S19" s="56" t="s">
        <v>35</v>
      </c>
      <c r="T19" s="56" t="s">
        <v>35</v>
      </c>
      <c r="U19" s="56" t="s">
        <v>35</v>
      </c>
      <c r="V19" s="56" t="s">
        <v>35</v>
      </c>
      <c r="W19" s="56">
        <v>2</v>
      </c>
      <c r="X19" s="56">
        <v>2</v>
      </c>
      <c r="Y19" s="57" t="s">
        <v>35</v>
      </c>
      <c r="Z19" s="57" t="s">
        <v>35</v>
      </c>
      <c r="AA19" s="56" t="s">
        <v>35</v>
      </c>
      <c r="AB19" s="56" t="s">
        <v>35</v>
      </c>
      <c r="AC19" s="50" t="s">
        <v>35</v>
      </c>
      <c r="AD19" s="50" t="s">
        <v>35</v>
      </c>
      <c r="AE19" s="57" t="s">
        <v>35</v>
      </c>
      <c r="AF19" s="57" t="s">
        <v>35</v>
      </c>
      <c r="AG19" s="50">
        <v>5</v>
      </c>
      <c r="AH19" s="56">
        <v>4</v>
      </c>
      <c r="AI19" s="57" t="s">
        <v>35</v>
      </c>
      <c r="AJ19" s="57" t="s">
        <v>35</v>
      </c>
      <c r="AK19" s="57" t="s">
        <v>35</v>
      </c>
      <c r="AL19" s="57" t="s">
        <v>35</v>
      </c>
      <c r="AM19" s="57" t="s">
        <v>35</v>
      </c>
      <c r="AN19" s="57" t="s">
        <v>35</v>
      </c>
      <c r="AO19" s="50" t="s">
        <v>35</v>
      </c>
      <c r="AP19" s="56" t="s">
        <v>35</v>
      </c>
      <c r="AQ19" s="366" t="s">
        <v>35</v>
      </c>
      <c r="AR19" s="366" t="s">
        <v>35</v>
      </c>
      <c r="AS19" s="50" t="s">
        <v>35</v>
      </c>
      <c r="AT19" s="56" t="s">
        <v>35</v>
      </c>
      <c r="AU19" s="50" t="s">
        <v>35</v>
      </c>
      <c r="AV19" s="56" t="s">
        <v>35</v>
      </c>
      <c r="AW19" s="50" t="s">
        <v>35</v>
      </c>
      <c r="AX19" s="56" t="s">
        <v>35</v>
      </c>
      <c r="AY19" s="367" t="s">
        <v>35</v>
      </c>
      <c r="AZ19" s="367" t="s">
        <v>35</v>
      </c>
      <c r="BA19" s="367" t="s">
        <v>35</v>
      </c>
      <c r="BB19" s="367" t="s">
        <v>35</v>
      </c>
      <c r="BC19" s="367" t="s">
        <v>35</v>
      </c>
      <c r="BD19" s="367" t="s">
        <v>35</v>
      </c>
      <c r="BE19" s="367" t="s">
        <v>35</v>
      </c>
      <c r="BF19" s="367" t="s">
        <v>35</v>
      </c>
      <c r="BG19" s="367">
        <v>1</v>
      </c>
      <c r="BH19" s="367">
        <v>0</v>
      </c>
      <c r="BI19" s="363" t="s">
        <v>35</v>
      </c>
      <c r="BJ19" s="363" t="s">
        <v>35</v>
      </c>
      <c r="BK19" s="363">
        <v>22</v>
      </c>
      <c r="BL19" s="363">
        <v>58</v>
      </c>
      <c r="BM19" s="363">
        <v>80</v>
      </c>
      <c r="BN19" s="369">
        <v>27.500000000000004</v>
      </c>
      <c r="BO19" s="63"/>
      <c r="BP19" s="63"/>
      <c r="BQ19" s="63"/>
    </row>
    <row r="20" spans="1:69" s="363" customFormat="1" ht="12.6" customHeight="1">
      <c r="A20" s="363" t="s">
        <v>43</v>
      </c>
      <c r="B20" s="55">
        <v>2011</v>
      </c>
      <c r="C20" s="56">
        <v>4</v>
      </c>
      <c r="D20" s="56">
        <v>13</v>
      </c>
      <c r="E20" s="56">
        <v>5</v>
      </c>
      <c r="F20" s="56">
        <v>26</v>
      </c>
      <c r="G20" s="56">
        <v>11</v>
      </c>
      <c r="H20" s="56">
        <v>18</v>
      </c>
      <c r="I20" s="56">
        <v>1</v>
      </c>
      <c r="J20" s="56">
        <v>20</v>
      </c>
      <c r="K20" s="56" t="s">
        <v>35</v>
      </c>
      <c r="L20" s="56" t="s">
        <v>35</v>
      </c>
      <c r="M20" s="57" t="s">
        <v>35</v>
      </c>
      <c r="N20" s="57" t="s">
        <v>35</v>
      </c>
      <c r="O20" s="56" t="s">
        <v>35</v>
      </c>
      <c r="P20" s="56" t="s">
        <v>35</v>
      </c>
      <c r="Q20" s="56">
        <v>0</v>
      </c>
      <c r="R20" s="56">
        <v>0</v>
      </c>
      <c r="S20" s="56">
        <v>0</v>
      </c>
      <c r="T20" s="56">
        <v>4</v>
      </c>
      <c r="U20" s="56" t="s">
        <v>35</v>
      </c>
      <c r="V20" s="56" t="s">
        <v>35</v>
      </c>
      <c r="W20" s="56">
        <v>0</v>
      </c>
      <c r="X20" s="56">
        <v>2</v>
      </c>
      <c r="Y20" s="57">
        <v>0</v>
      </c>
      <c r="Z20" s="57">
        <v>2</v>
      </c>
      <c r="AA20" s="56" t="s">
        <v>35</v>
      </c>
      <c r="AB20" s="56" t="s">
        <v>35</v>
      </c>
      <c r="AC20" s="50" t="s">
        <v>35</v>
      </c>
      <c r="AD20" s="50" t="s">
        <v>35</v>
      </c>
      <c r="AE20" s="57" t="s">
        <v>35</v>
      </c>
      <c r="AF20" s="57" t="s">
        <v>35</v>
      </c>
      <c r="AG20" s="50">
        <v>2</v>
      </c>
      <c r="AH20" s="56">
        <v>1</v>
      </c>
      <c r="AI20" s="57" t="s">
        <v>35</v>
      </c>
      <c r="AJ20" s="57" t="s">
        <v>35</v>
      </c>
      <c r="AK20" s="57" t="s">
        <v>35</v>
      </c>
      <c r="AL20" s="57" t="s">
        <v>35</v>
      </c>
      <c r="AM20" s="57" t="s">
        <v>35</v>
      </c>
      <c r="AN20" s="57" t="s">
        <v>35</v>
      </c>
      <c r="AO20" s="50" t="s">
        <v>35</v>
      </c>
      <c r="AP20" s="56" t="s">
        <v>35</v>
      </c>
      <c r="AQ20" s="366" t="s">
        <v>35</v>
      </c>
      <c r="AR20" s="366" t="s">
        <v>35</v>
      </c>
      <c r="AS20" s="50" t="s">
        <v>35</v>
      </c>
      <c r="AT20" s="56" t="s">
        <v>35</v>
      </c>
      <c r="AU20" s="50" t="s">
        <v>35</v>
      </c>
      <c r="AV20" s="56" t="s">
        <v>35</v>
      </c>
      <c r="AW20" s="50" t="s">
        <v>35</v>
      </c>
      <c r="AX20" s="56" t="s">
        <v>35</v>
      </c>
      <c r="AY20" s="367" t="s">
        <v>35</v>
      </c>
      <c r="AZ20" s="367" t="s">
        <v>35</v>
      </c>
      <c r="BA20" s="367" t="s">
        <v>35</v>
      </c>
      <c r="BB20" s="367" t="s">
        <v>35</v>
      </c>
      <c r="BC20" s="367" t="s">
        <v>35</v>
      </c>
      <c r="BD20" s="367" t="s">
        <v>35</v>
      </c>
      <c r="BE20" s="367" t="s">
        <v>35</v>
      </c>
      <c r="BF20" s="367" t="s">
        <v>35</v>
      </c>
      <c r="BG20" s="367">
        <v>0</v>
      </c>
      <c r="BH20" s="367">
        <v>1</v>
      </c>
      <c r="BI20" s="363" t="s">
        <v>35</v>
      </c>
      <c r="BJ20" s="363" t="s">
        <v>35</v>
      </c>
      <c r="BK20" s="363">
        <v>23</v>
      </c>
      <c r="BL20" s="363">
        <v>87</v>
      </c>
      <c r="BM20" s="363">
        <v>110</v>
      </c>
      <c r="BN20" s="369">
        <v>20.909090909090907</v>
      </c>
      <c r="BO20" s="63"/>
      <c r="BP20" s="63"/>
      <c r="BQ20" s="63"/>
    </row>
    <row r="21" spans="1:69" s="363" customFormat="1" ht="24.75" customHeight="1">
      <c r="A21" s="363" t="s">
        <v>44</v>
      </c>
      <c r="B21" s="55">
        <v>2013</v>
      </c>
      <c r="C21" s="56">
        <v>7</v>
      </c>
      <c r="D21" s="56">
        <v>19</v>
      </c>
      <c r="E21" s="56">
        <v>8</v>
      </c>
      <c r="F21" s="56">
        <v>14</v>
      </c>
      <c r="G21" s="56">
        <v>7</v>
      </c>
      <c r="H21" s="56">
        <v>12</v>
      </c>
      <c r="I21" s="56">
        <v>2</v>
      </c>
      <c r="J21" s="56">
        <v>17</v>
      </c>
      <c r="K21" s="56" t="s">
        <v>35</v>
      </c>
      <c r="L21" s="56" t="s">
        <v>35</v>
      </c>
      <c r="M21" s="57" t="s">
        <v>35</v>
      </c>
      <c r="N21" s="57" t="s">
        <v>35</v>
      </c>
      <c r="O21" s="56" t="s">
        <v>35</v>
      </c>
      <c r="P21" s="56" t="s">
        <v>35</v>
      </c>
      <c r="Q21" s="56">
        <v>0</v>
      </c>
      <c r="R21" s="56">
        <v>1</v>
      </c>
      <c r="S21" s="56" t="s">
        <v>35</v>
      </c>
      <c r="T21" s="56" t="s">
        <v>35</v>
      </c>
      <c r="U21" s="56" t="s">
        <v>35</v>
      </c>
      <c r="V21" s="56" t="s">
        <v>35</v>
      </c>
      <c r="W21" s="56">
        <v>2</v>
      </c>
      <c r="X21" s="56">
        <v>2</v>
      </c>
      <c r="Y21" s="57">
        <v>0</v>
      </c>
      <c r="Z21" s="57">
        <v>2</v>
      </c>
      <c r="AA21" s="56" t="s">
        <v>35</v>
      </c>
      <c r="AB21" s="56" t="s">
        <v>35</v>
      </c>
      <c r="AC21" s="50" t="s">
        <v>35</v>
      </c>
      <c r="AD21" s="50" t="s">
        <v>35</v>
      </c>
      <c r="AE21" s="57" t="s">
        <v>35</v>
      </c>
      <c r="AF21" s="57" t="s">
        <v>35</v>
      </c>
      <c r="AG21" s="50">
        <v>4</v>
      </c>
      <c r="AH21" s="56">
        <v>3</v>
      </c>
      <c r="AI21" s="57" t="s">
        <v>35</v>
      </c>
      <c r="AJ21" s="57" t="s">
        <v>35</v>
      </c>
      <c r="AK21" s="57" t="s">
        <v>35</v>
      </c>
      <c r="AL21" s="57" t="s">
        <v>35</v>
      </c>
      <c r="AM21" s="57" t="s">
        <v>35</v>
      </c>
      <c r="AN21" s="57" t="s">
        <v>35</v>
      </c>
      <c r="AO21" s="50" t="s">
        <v>35</v>
      </c>
      <c r="AP21" s="56" t="s">
        <v>35</v>
      </c>
      <c r="AQ21" s="366">
        <v>0</v>
      </c>
      <c r="AR21" s="366">
        <v>0</v>
      </c>
      <c r="AS21" s="50" t="s">
        <v>35</v>
      </c>
      <c r="AT21" s="56" t="s">
        <v>35</v>
      </c>
      <c r="AU21" s="50" t="s">
        <v>35</v>
      </c>
      <c r="AV21" s="56" t="s">
        <v>35</v>
      </c>
      <c r="AW21" s="50" t="s">
        <v>35</v>
      </c>
      <c r="AX21" s="56" t="s">
        <v>35</v>
      </c>
      <c r="AY21" s="367" t="s">
        <v>35</v>
      </c>
      <c r="AZ21" s="367" t="s">
        <v>35</v>
      </c>
      <c r="BA21" s="367" t="s">
        <v>35</v>
      </c>
      <c r="BB21" s="367" t="s">
        <v>35</v>
      </c>
      <c r="BC21" s="367" t="s">
        <v>35</v>
      </c>
      <c r="BD21" s="367" t="s">
        <v>35</v>
      </c>
      <c r="BE21" s="367" t="s">
        <v>35</v>
      </c>
      <c r="BF21" s="367" t="s">
        <v>35</v>
      </c>
      <c r="BG21" s="367" t="s">
        <v>35</v>
      </c>
      <c r="BH21" s="367" t="s">
        <v>35</v>
      </c>
      <c r="BI21" s="363" t="s">
        <v>35</v>
      </c>
      <c r="BJ21" s="363" t="s">
        <v>35</v>
      </c>
      <c r="BK21" s="363">
        <v>30</v>
      </c>
      <c r="BL21" s="363">
        <v>70</v>
      </c>
      <c r="BM21" s="363">
        <v>100</v>
      </c>
      <c r="BN21" s="369">
        <v>30</v>
      </c>
      <c r="BO21" s="63"/>
      <c r="BP21" s="63"/>
      <c r="BQ21" s="63"/>
    </row>
    <row r="22" spans="1:69" s="363" customFormat="1" ht="12.6" customHeight="1">
      <c r="A22" s="363" t="s">
        <v>45</v>
      </c>
      <c r="B22" s="55">
        <v>2012</v>
      </c>
      <c r="C22" s="56">
        <v>0</v>
      </c>
      <c r="D22" s="56">
        <v>12</v>
      </c>
      <c r="E22" s="56">
        <v>2</v>
      </c>
      <c r="F22" s="56">
        <v>6</v>
      </c>
      <c r="G22" s="56">
        <v>16</v>
      </c>
      <c r="H22" s="56">
        <v>17</v>
      </c>
      <c r="I22" s="56">
        <v>0</v>
      </c>
      <c r="J22" s="56">
        <v>15</v>
      </c>
      <c r="K22" s="56" t="s">
        <v>35</v>
      </c>
      <c r="L22" s="56" t="s">
        <v>35</v>
      </c>
      <c r="M22" s="57">
        <v>2</v>
      </c>
      <c r="N22" s="57">
        <v>8</v>
      </c>
      <c r="O22" s="56" t="s">
        <v>35</v>
      </c>
      <c r="P22" s="56" t="s">
        <v>35</v>
      </c>
      <c r="Q22" s="56">
        <v>1</v>
      </c>
      <c r="R22" s="56">
        <v>0</v>
      </c>
      <c r="S22" s="56" t="s">
        <v>35</v>
      </c>
      <c r="T22" s="56" t="s">
        <v>35</v>
      </c>
      <c r="U22" s="56" t="s">
        <v>35</v>
      </c>
      <c r="V22" s="56" t="s">
        <v>35</v>
      </c>
      <c r="W22" s="56">
        <v>1</v>
      </c>
      <c r="X22" s="56">
        <v>4</v>
      </c>
      <c r="Y22" s="57">
        <v>0</v>
      </c>
      <c r="Z22" s="57">
        <v>0</v>
      </c>
      <c r="AA22" s="56" t="s">
        <v>35</v>
      </c>
      <c r="AB22" s="56" t="s">
        <v>35</v>
      </c>
      <c r="AC22" s="50" t="s">
        <v>35</v>
      </c>
      <c r="AD22" s="50" t="s">
        <v>35</v>
      </c>
      <c r="AE22" s="57" t="s">
        <v>35</v>
      </c>
      <c r="AF22" s="57" t="s">
        <v>35</v>
      </c>
      <c r="AG22" s="50">
        <v>9</v>
      </c>
      <c r="AH22" s="56">
        <v>4</v>
      </c>
      <c r="AI22" s="57" t="s">
        <v>35</v>
      </c>
      <c r="AJ22" s="57" t="s">
        <v>35</v>
      </c>
      <c r="AK22" s="57" t="s">
        <v>35</v>
      </c>
      <c r="AL22" s="57" t="s">
        <v>35</v>
      </c>
      <c r="AM22" s="57" t="s">
        <v>35</v>
      </c>
      <c r="AN22" s="57" t="s">
        <v>35</v>
      </c>
      <c r="AO22" s="50" t="s">
        <v>35</v>
      </c>
      <c r="AP22" s="56" t="s">
        <v>35</v>
      </c>
      <c r="AQ22" s="366">
        <v>0</v>
      </c>
      <c r="AR22" s="366">
        <v>0</v>
      </c>
      <c r="AS22" s="50" t="s">
        <v>35</v>
      </c>
      <c r="AT22" s="56" t="s">
        <v>35</v>
      </c>
      <c r="AU22" s="50" t="s">
        <v>35</v>
      </c>
      <c r="AV22" s="56" t="s">
        <v>35</v>
      </c>
      <c r="AW22" s="50" t="s">
        <v>35</v>
      </c>
      <c r="AX22" s="56" t="s">
        <v>35</v>
      </c>
      <c r="AY22" s="367" t="s">
        <v>35</v>
      </c>
      <c r="AZ22" s="367" t="s">
        <v>35</v>
      </c>
      <c r="BA22" s="367" t="s">
        <v>35</v>
      </c>
      <c r="BB22" s="367" t="s">
        <v>35</v>
      </c>
      <c r="BC22" s="367" t="s">
        <v>35</v>
      </c>
      <c r="BD22" s="367" t="s">
        <v>35</v>
      </c>
      <c r="BE22" s="367" t="s">
        <v>35</v>
      </c>
      <c r="BF22" s="367" t="s">
        <v>35</v>
      </c>
      <c r="BG22" s="367">
        <v>0</v>
      </c>
      <c r="BH22" s="367">
        <v>3</v>
      </c>
      <c r="BI22" s="363" t="s">
        <v>35</v>
      </c>
      <c r="BJ22" s="363" t="s">
        <v>35</v>
      </c>
      <c r="BK22" s="363">
        <v>31</v>
      </c>
      <c r="BL22" s="363">
        <v>69</v>
      </c>
      <c r="BM22" s="363">
        <v>100</v>
      </c>
      <c r="BN22" s="369">
        <v>31</v>
      </c>
      <c r="BO22" s="63"/>
      <c r="BP22" s="63"/>
      <c r="BQ22" s="63"/>
    </row>
    <row r="23" spans="1:69" s="363" customFormat="1" ht="12.6" customHeight="1">
      <c r="A23" s="363" t="s">
        <v>46</v>
      </c>
      <c r="B23" s="55">
        <v>2015</v>
      </c>
      <c r="C23" s="56">
        <v>4</v>
      </c>
      <c r="D23" s="56">
        <v>13</v>
      </c>
      <c r="E23" s="56">
        <v>2</v>
      </c>
      <c r="F23" s="56">
        <v>6</v>
      </c>
      <c r="G23" s="56">
        <v>10</v>
      </c>
      <c r="H23" s="56">
        <v>11</v>
      </c>
      <c r="I23" s="56">
        <v>8</v>
      </c>
      <c r="J23" s="56">
        <v>20</v>
      </c>
      <c r="K23" s="56" t="s">
        <v>35</v>
      </c>
      <c r="L23" s="56" t="s">
        <v>35</v>
      </c>
      <c r="M23" s="57" t="s">
        <v>35</v>
      </c>
      <c r="N23" s="57" t="s">
        <v>35</v>
      </c>
      <c r="O23" s="56" t="s">
        <v>35</v>
      </c>
      <c r="P23" s="56" t="s">
        <v>35</v>
      </c>
      <c r="Q23" s="56">
        <v>3</v>
      </c>
      <c r="R23" s="56">
        <v>1</v>
      </c>
      <c r="S23" s="56" t="s">
        <v>35</v>
      </c>
      <c r="T23" s="56" t="s">
        <v>35</v>
      </c>
      <c r="U23" s="56" t="s">
        <v>35</v>
      </c>
      <c r="V23" s="56" t="s">
        <v>35</v>
      </c>
      <c r="W23" s="56">
        <v>1</v>
      </c>
      <c r="X23" s="56">
        <v>2</v>
      </c>
      <c r="Y23" s="57">
        <v>1</v>
      </c>
      <c r="Z23" s="57">
        <v>0</v>
      </c>
      <c r="AA23" s="56" t="s">
        <v>35</v>
      </c>
      <c r="AB23" s="56" t="s">
        <v>35</v>
      </c>
      <c r="AC23" s="50" t="s">
        <v>35</v>
      </c>
      <c r="AD23" s="50" t="s">
        <v>35</v>
      </c>
      <c r="AE23" s="57" t="s">
        <v>35</v>
      </c>
      <c r="AF23" s="57" t="s">
        <v>35</v>
      </c>
      <c r="AG23" s="50">
        <v>5</v>
      </c>
      <c r="AH23" s="56">
        <v>3</v>
      </c>
      <c r="AI23" s="57" t="s">
        <v>35</v>
      </c>
      <c r="AJ23" s="57" t="s">
        <v>35</v>
      </c>
      <c r="AK23" s="57" t="s">
        <v>35</v>
      </c>
      <c r="AL23" s="57" t="s">
        <v>35</v>
      </c>
      <c r="AM23" s="57" t="s">
        <v>35</v>
      </c>
      <c r="AN23" s="57" t="s">
        <v>35</v>
      </c>
      <c r="AO23" s="50" t="s">
        <v>35</v>
      </c>
      <c r="AP23" s="56" t="s">
        <v>35</v>
      </c>
      <c r="AQ23" s="366" t="s">
        <v>35</v>
      </c>
      <c r="AR23" s="366" t="s">
        <v>35</v>
      </c>
      <c r="AS23" s="50" t="s">
        <v>35</v>
      </c>
      <c r="AT23" s="56" t="s">
        <v>35</v>
      </c>
      <c r="AU23" s="50" t="s">
        <v>35</v>
      </c>
      <c r="AV23" s="56" t="s">
        <v>35</v>
      </c>
      <c r="AW23" s="50" t="s">
        <v>35</v>
      </c>
      <c r="AX23" s="56" t="s">
        <v>35</v>
      </c>
      <c r="AY23" s="367" t="s">
        <v>35</v>
      </c>
      <c r="AZ23" s="367" t="s">
        <v>35</v>
      </c>
      <c r="BA23" s="367" t="s">
        <v>35</v>
      </c>
      <c r="BB23" s="367" t="s">
        <v>35</v>
      </c>
      <c r="BC23" s="367" t="s">
        <v>35</v>
      </c>
      <c r="BD23" s="367" t="s">
        <v>35</v>
      </c>
      <c r="BE23" s="367" t="s">
        <v>35</v>
      </c>
      <c r="BF23" s="367" t="s">
        <v>35</v>
      </c>
      <c r="BG23" s="367" t="s">
        <v>35</v>
      </c>
      <c r="BH23" s="367" t="s">
        <v>35</v>
      </c>
      <c r="BI23" s="363" t="s">
        <v>35</v>
      </c>
      <c r="BJ23" s="363" t="s">
        <v>35</v>
      </c>
      <c r="BK23" s="363">
        <v>34</v>
      </c>
      <c r="BL23" s="363">
        <v>56</v>
      </c>
      <c r="BM23" s="363">
        <v>90</v>
      </c>
      <c r="BN23" s="369">
        <v>37.777777777777779</v>
      </c>
      <c r="BO23" s="63"/>
      <c r="BP23" s="63"/>
      <c r="BQ23" s="63"/>
    </row>
    <row r="24" spans="1:69" s="363" customFormat="1" ht="12.6" customHeight="1">
      <c r="A24" s="363" t="s">
        <v>47</v>
      </c>
      <c r="B24" s="55">
        <v>2012</v>
      </c>
      <c r="C24" s="56">
        <v>1</v>
      </c>
      <c r="D24" s="56">
        <v>10</v>
      </c>
      <c r="E24" s="56">
        <v>1</v>
      </c>
      <c r="F24" s="56">
        <v>2</v>
      </c>
      <c r="G24" s="56">
        <v>3</v>
      </c>
      <c r="H24" s="56">
        <v>11</v>
      </c>
      <c r="I24" s="56">
        <v>2</v>
      </c>
      <c r="J24" s="56">
        <v>18</v>
      </c>
      <c r="K24" s="56" t="s">
        <v>35</v>
      </c>
      <c r="L24" s="56" t="s">
        <v>35</v>
      </c>
      <c r="M24" s="57" t="s">
        <v>35</v>
      </c>
      <c r="N24" s="57" t="s">
        <v>35</v>
      </c>
      <c r="O24" s="56" t="s">
        <v>35</v>
      </c>
      <c r="P24" s="56" t="s">
        <v>35</v>
      </c>
      <c r="Q24" s="56">
        <v>0</v>
      </c>
      <c r="R24" s="56">
        <v>1</v>
      </c>
      <c r="S24" s="56" t="s">
        <v>35</v>
      </c>
      <c r="T24" s="56" t="s">
        <v>35</v>
      </c>
      <c r="U24" s="56" t="s">
        <v>35</v>
      </c>
      <c r="V24" s="56" t="s">
        <v>35</v>
      </c>
      <c r="W24" s="56" t="s">
        <v>35</v>
      </c>
      <c r="X24" s="56" t="s">
        <v>35</v>
      </c>
      <c r="Y24" s="57" t="s">
        <v>35</v>
      </c>
      <c r="Z24" s="57" t="s">
        <v>35</v>
      </c>
      <c r="AA24" s="56" t="s">
        <v>35</v>
      </c>
      <c r="AB24" s="56" t="s">
        <v>35</v>
      </c>
      <c r="AC24" s="50" t="s">
        <v>35</v>
      </c>
      <c r="AD24" s="50" t="s">
        <v>35</v>
      </c>
      <c r="AE24" s="57" t="s">
        <v>35</v>
      </c>
      <c r="AF24" s="57" t="s">
        <v>35</v>
      </c>
      <c r="AG24" s="50">
        <v>2</v>
      </c>
      <c r="AH24" s="56">
        <v>2</v>
      </c>
      <c r="AI24" s="57">
        <v>1</v>
      </c>
      <c r="AJ24" s="57">
        <v>4</v>
      </c>
      <c r="AK24" s="57" t="s">
        <v>35</v>
      </c>
      <c r="AL24" s="57" t="s">
        <v>35</v>
      </c>
      <c r="AM24" s="57" t="s">
        <v>35</v>
      </c>
      <c r="AN24" s="57" t="s">
        <v>35</v>
      </c>
      <c r="AO24" s="50" t="s">
        <v>35</v>
      </c>
      <c r="AP24" s="56" t="s">
        <v>35</v>
      </c>
      <c r="AQ24" s="366">
        <v>0</v>
      </c>
      <c r="AR24" s="366">
        <v>2</v>
      </c>
      <c r="AS24" s="50" t="s">
        <v>35</v>
      </c>
      <c r="AT24" s="56" t="s">
        <v>35</v>
      </c>
      <c r="AU24" s="50" t="s">
        <v>35</v>
      </c>
      <c r="AV24" s="56" t="s">
        <v>35</v>
      </c>
      <c r="AW24" s="50" t="s">
        <v>35</v>
      </c>
      <c r="AX24" s="56" t="s">
        <v>35</v>
      </c>
      <c r="AY24" s="367" t="s">
        <v>35</v>
      </c>
      <c r="AZ24" s="367" t="s">
        <v>35</v>
      </c>
      <c r="BA24" s="367" t="s">
        <v>35</v>
      </c>
      <c r="BB24" s="367" t="s">
        <v>35</v>
      </c>
      <c r="BC24" s="367" t="s">
        <v>35</v>
      </c>
      <c r="BD24" s="367" t="s">
        <v>35</v>
      </c>
      <c r="BE24" s="367" t="s">
        <v>35</v>
      </c>
      <c r="BF24" s="367" t="s">
        <v>35</v>
      </c>
      <c r="BG24" s="367" t="s">
        <v>35</v>
      </c>
      <c r="BH24" s="367" t="s">
        <v>35</v>
      </c>
      <c r="BI24" s="363" t="s">
        <v>35</v>
      </c>
      <c r="BJ24" s="363" t="s">
        <v>35</v>
      </c>
      <c r="BK24" s="363">
        <v>10</v>
      </c>
      <c r="BL24" s="363">
        <v>50</v>
      </c>
      <c r="BM24" s="363">
        <v>60</v>
      </c>
      <c r="BN24" s="369">
        <v>16.666666666666664</v>
      </c>
      <c r="BO24" s="63"/>
      <c r="BP24" s="63"/>
      <c r="BQ24" s="63"/>
    </row>
    <row r="25" spans="1:69" s="363" customFormat="1" ht="12.6" customHeight="1">
      <c r="A25" s="363" t="s">
        <v>405</v>
      </c>
      <c r="B25" s="55">
        <v>2015</v>
      </c>
      <c r="C25" s="56">
        <v>6</v>
      </c>
      <c r="D25" s="56">
        <v>17</v>
      </c>
      <c r="E25" s="56">
        <v>2</v>
      </c>
      <c r="F25" s="56">
        <v>2</v>
      </c>
      <c r="G25" s="56">
        <v>3</v>
      </c>
      <c r="H25" s="56">
        <v>4</v>
      </c>
      <c r="I25" s="56">
        <v>0</v>
      </c>
      <c r="J25" s="56">
        <v>12</v>
      </c>
      <c r="K25" s="56" t="s">
        <v>35</v>
      </c>
      <c r="L25" s="56" t="s">
        <v>35</v>
      </c>
      <c r="M25" s="57" t="s">
        <v>35</v>
      </c>
      <c r="N25" s="57" t="s">
        <v>35</v>
      </c>
      <c r="O25" s="56" t="s">
        <v>35</v>
      </c>
      <c r="P25" s="56" t="s">
        <v>35</v>
      </c>
      <c r="Q25" s="56">
        <v>0</v>
      </c>
      <c r="R25" s="56">
        <v>1</v>
      </c>
      <c r="S25" s="56" t="s">
        <v>35</v>
      </c>
      <c r="T25" s="56" t="s">
        <v>35</v>
      </c>
      <c r="U25" s="56" t="s">
        <v>35</v>
      </c>
      <c r="V25" s="56" t="s">
        <v>35</v>
      </c>
      <c r="W25" s="56" t="s">
        <v>35</v>
      </c>
      <c r="X25" s="56" t="s">
        <v>35</v>
      </c>
      <c r="Y25" s="57" t="s">
        <v>35</v>
      </c>
      <c r="Z25" s="57" t="s">
        <v>35</v>
      </c>
      <c r="AA25" s="56" t="s">
        <v>35</v>
      </c>
      <c r="AB25" s="56" t="s">
        <v>35</v>
      </c>
      <c r="AC25" s="50" t="s">
        <v>35</v>
      </c>
      <c r="AD25" s="50" t="s">
        <v>35</v>
      </c>
      <c r="AE25" s="57" t="s">
        <v>35</v>
      </c>
      <c r="AF25" s="57" t="s">
        <v>35</v>
      </c>
      <c r="AG25" s="50" t="s">
        <v>35</v>
      </c>
      <c r="AH25" s="56" t="s">
        <v>35</v>
      </c>
      <c r="AI25" s="57" t="s">
        <v>35</v>
      </c>
      <c r="AJ25" s="57" t="s">
        <v>35</v>
      </c>
      <c r="AK25" s="57" t="s">
        <v>35</v>
      </c>
      <c r="AL25" s="57" t="s">
        <v>35</v>
      </c>
      <c r="AM25" s="57" t="s">
        <v>35</v>
      </c>
      <c r="AN25" s="57" t="s">
        <v>35</v>
      </c>
      <c r="AO25" s="50" t="s">
        <v>35</v>
      </c>
      <c r="AP25" s="56" t="s">
        <v>35</v>
      </c>
      <c r="AQ25" s="366" t="s">
        <v>35</v>
      </c>
      <c r="AR25" s="366" t="s">
        <v>35</v>
      </c>
      <c r="AS25" s="50" t="s">
        <v>35</v>
      </c>
      <c r="AT25" s="56" t="s">
        <v>35</v>
      </c>
      <c r="AU25" s="50" t="s">
        <v>35</v>
      </c>
      <c r="AV25" s="56" t="s">
        <v>35</v>
      </c>
      <c r="AW25" s="50" t="s">
        <v>35</v>
      </c>
      <c r="AX25" s="56" t="s">
        <v>35</v>
      </c>
      <c r="AY25" s="367" t="s">
        <v>35</v>
      </c>
      <c r="AZ25" s="367" t="s">
        <v>35</v>
      </c>
      <c r="BA25" s="367" t="s">
        <v>35</v>
      </c>
      <c r="BB25" s="367" t="s">
        <v>35</v>
      </c>
      <c r="BC25" s="367" t="s">
        <v>35</v>
      </c>
      <c r="BD25" s="367" t="s">
        <v>35</v>
      </c>
      <c r="BE25" s="367" t="s">
        <v>35</v>
      </c>
      <c r="BF25" s="367" t="s">
        <v>35</v>
      </c>
      <c r="BG25" s="367">
        <v>4</v>
      </c>
      <c r="BH25" s="367">
        <v>14</v>
      </c>
      <c r="BI25" s="363" t="s">
        <v>35</v>
      </c>
      <c r="BJ25" s="363" t="s">
        <v>35</v>
      </c>
      <c r="BK25" s="363">
        <v>15</v>
      </c>
      <c r="BL25" s="363">
        <v>50</v>
      </c>
      <c r="BM25" s="363">
        <v>65</v>
      </c>
      <c r="BN25" s="369">
        <v>23.076923076923077</v>
      </c>
      <c r="BO25" s="63"/>
      <c r="BP25" s="63"/>
      <c r="BQ25" s="63"/>
    </row>
    <row r="26" spans="1:69" s="363" customFormat="1" ht="24.75" customHeight="1">
      <c r="A26" s="363" t="s">
        <v>403</v>
      </c>
      <c r="B26" s="55">
        <v>2015</v>
      </c>
      <c r="C26" s="56" t="s">
        <v>50</v>
      </c>
      <c r="D26" s="56" t="s">
        <v>50</v>
      </c>
      <c r="E26" s="56" t="s">
        <v>50</v>
      </c>
      <c r="F26" s="56" t="s">
        <v>50</v>
      </c>
      <c r="G26" s="56" t="s">
        <v>50</v>
      </c>
      <c r="H26" s="56" t="s">
        <v>50</v>
      </c>
      <c r="I26" s="56" t="s">
        <v>50</v>
      </c>
      <c r="J26" s="56" t="s">
        <v>50</v>
      </c>
      <c r="K26" s="56" t="s">
        <v>50</v>
      </c>
      <c r="L26" s="56" t="s">
        <v>50</v>
      </c>
      <c r="M26" s="57" t="s">
        <v>50</v>
      </c>
      <c r="N26" s="57" t="s">
        <v>50</v>
      </c>
      <c r="O26" s="56" t="s">
        <v>50</v>
      </c>
      <c r="P26" s="56" t="s">
        <v>50</v>
      </c>
      <c r="Q26" s="56" t="s">
        <v>50</v>
      </c>
      <c r="R26" s="56" t="s">
        <v>50</v>
      </c>
      <c r="S26" s="56" t="s">
        <v>50</v>
      </c>
      <c r="T26" s="56" t="s">
        <v>50</v>
      </c>
      <c r="U26" s="56" t="s">
        <v>50</v>
      </c>
      <c r="V26" s="56" t="s">
        <v>50</v>
      </c>
      <c r="W26" s="56" t="s">
        <v>50</v>
      </c>
      <c r="X26" s="56" t="s">
        <v>50</v>
      </c>
      <c r="Y26" s="57" t="s">
        <v>50</v>
      </c>
      <c r="Z26" s="57" t="s">
        <v>50</v>
      </c>
      <c r="AA26" s="56" t="s">
        <v>50</v>
      </c>
      <c r="AB26" s="56" t="s">
        <v>50</v>
      </c>
      <c r="AC26" s="50" t="s">
        <v>50</v>
      </c>
      <c r="AD26" s="50" t="s">
        <v>50</v>
      </c>
      <c r="AE26" s="57" t="s">
        <v>50</v>
      </c>
      <c r="AF26" s="57" t="s">
        <v>50</v>
      </c>
      <c r="AG26" s="50" t="s">
        <v>50</v>
      </c>
      <c r="AH26" s="56" t="s">
        <v>50</v>
      </c>
      <c r="AI26" s="57" t="s">
        <v>50</v>
      </c>
      <c r="AJ26" s="57" t="s">
        <v>50</v>
      </c>
      <c r="AK26" s="57" t="s">
        <v>50</v>
      </c>
      <c r="AL26" s="57" t="s">
        <v>50</v>
      </c>
      <c r="AM26" s="57" t="s">
        <v>50</v>
      </c>
      <c r="AN26" s="57" t="s">
        <v>50</v>
      </c>
      <c r="AO26" s="50" t="s">
        <v>50</v>
      </c>
      <c r="AP26" s="56" t="s">
        <v>50</v>
      </c>
      <c r="AQ26" s="366" t="s">
        <v>50</v>
      </c>
      <c r="AR26" s="366" t="s">
        <v>50</v>
      </c>
      <c r="AS26" s="50" t="s">
        <v>50</v>
      </c>
      <c r="AT26" s="56" t="s">
        <v>50</v>
      </c>
      <c r="AU26" s="50" t="s">
        <v>50</v>
      </c>
      <c r="AV26" s="56" t="s">
        <v>50</v>
      </c>
      <c r="AW26" s="50" t="s">
        <v>50</v>
      </c>
      <c r="AX26" s="56" t="s">
        <v>50</v>
      </c>
      <c r="AY26" s="367" t="s">
        <v>50</v>
      </c>
      <c r="AZ26" s="367" t="s">
        <v>50</v>
      </c>
      <c r="BA26" s="367" t="s">
        <v>50</v>
      </c>
      <c r="BB26" s="367" t="s">
        <v>50</v>
      </c>
      <c r="BC26" s="367" t="s">
        <v>50</v>
      </c>
      <c r="BD26" s="367" t="s">
        <v>50</v>
      </c>
      <c r="BE26" s="367" t="s">
        <v>50</v>
      </c>
      <c r="BF26" s="367" t="s">
        <v>50</v>
      </c>
      <c r="BG26" s="50" t="s">
        <v>50</v>
      </c>
      <c r="BH26" s="56" t="s">
        <v>50</v>
      </c>
      <c r="BI26" s="363">
        <v>15</v>
      </c>
      <c r="BJ26" s="363">
        <v>35</v>
      </c>
      <c r="BK26" s="363">
        <v>15</v>
      </c>
      <c r="BL26" s="363">
        <v>35</v>
      </c>
      <c r="BM26" s="363">
        <v>50</v>
      </c>
      <c r="BN26" s="369">
        <v>30</v>
      </c>
      <c r="BO26" s="63"/>
      <c r="BP26" s="63"/>
      <c r="BQ26" s="63"/>
    </row>
    <row r="27" spans="1:69" s="363" customFormat="1" ht="12.6" customHeight="1">
      <c r="A27" s="363" t="s">
        <v>51</v>
      </c>
      <c r="B27" s="55">
        <v>2012</v>
      </c>
      <c r="C27" s="56">
        <v>3</v>
      </c>
      <c r="D27" s="56">
        <v>19</v>
      </c>
      <c r="E27" s="56">
        <v>7</v>
      </c>
      <c r="F27" s="56">
        <v>22</v>
      </c>
      <c r="G27" s="56">
        <v>7</v>
      </c>
      <c r="H27" s="56">
        <v>13</v>
      </c>
      <c r="I27" s="56">
        <v>5</v>
      </c>
      <c r="J27" s="56">
        <v>30</v>
      </c>
      <c r="K27" s="56" t="s">
        <v>35</v>
      </c>
      <c r="L27" s="56" t="s">
        <v>35</v>
      </c>
      <c r="M27" s="57" t="s">
        <v>35</v>
      </c>
      <c r="N27" s="57" t="s">
        <v>35</v>
      </c>
      <c r="O27" s="56" t="s">
        <v>35</v>
      </c>
      <c r="P27" s="56" t="s">
        <v>35</v>
      </c>
      <c r="Q27" s="56">
        <v>0</v>
      </c>
      <c r="R27" s="56">
        <v>2</v>
      </c>
      <c r="S27" s="56" t="s">
        <v>35</v>
      </c>
      <c r="T27" s="56" t="s">
        <v>35</v>
      </c>
      <c r="U27" s="56" t="s">
        <v>35</v>
      </c>
      <c r="V27" s="56" t="s">
        <v>35</v>
      </c>
      <c r="W27" s="56">
        <v>2</v>
      </c>
      <c r="X27" s="56">
        <v>3</v>
      </c>
      <c r="Y27" s="57">
        <v>0</v>
      </c>
      <c r="Z27" s="57">
        <v>2</v>
      </c>
      <c r="AA27" s="56" t="s">
        <v>35</v>
      </c>
      <c r="AB27" s="56" t="s">
        <v>35</v>
      </c>
      <c r="AC27" s="50" t="s">
        <v>35</v>
      </c>
      <c r="AD27" s="50" t="s">
        <v>35</v>
      </c>
      <c r="AE27" s="57" t="s">
        <v>35</v>
      </c>
      <c r="AF27" s="57" t="s">
        <v>35</v>
      </c>
      <c r="AG27" s="50">
        <v>3</v>
      </c>
      <c r="AH27" s="56">
        <v>2</v>
      </c>
      <c r="AI27" s="57" t="s">
        <v>35</v>
      </c>
      <c r="AJ27" s="57" t="s">
        <v>35</v>
      </c>
      <c r="AK27" s="57" t="s">
        <v>35</v>
      </c>
      <c r="AL27" s="57" t="s">
        <v>35</v>
      </c>
      <c r="AM27" s="57">
        <v>0</v>
      </c>
      <c r="AN27" s="57">
        <v>0</v>
      </c>
      <c r="AO27" s="50" t="s">
        <v>35</v>
      </c>
      <c r="AP27" s="56" t="s">
        <v>35</v>
      </c>
      <c r="AQ27" s="366">
        <v>0</v>
      </c>
      <c r="AR27" s="366">
        <v>0</v>
      </c>
      <c r="AS27" s="50" t="s">
        <v>35</v>
      </c>
      <c r="AT27" s="56" t="s">
        <v>35</v>
      </c>
      <c r="AU27" s="50" t="s">
        <v>35</v>
      </c>
      <c r="AV27" s="56" t="s">
        <v>35</v>
      </c>
      <c r="AW27" s="50" t="s">
        <v>35</v>
      </c>
      <c r="AX27" s="56" t="s">
        <v>35</v>
      </c>
      <c r="AY27" s="367" t="s">
        <v>35</v>
      </c>
      <c r="AZ27" s="367" t="s">
        <v>35</v>
      </c>
      <c r="BA27" s="367" t="s">
        <v>35</v>
      </c>
      <c r="BB27" s="367" t="s">
        <v>35</v>
      </c>
      <c r="BC27" s="367" t="s">
        <v>35</v>
      </c>
      <c r="BD27" s="367" t="s">
        <v>35</v>
      </c>
      <c r="BE27" s="367" t="s">
        <v>35</v>
      </c>
      <c r="BF27" s="367" t="s">
        <v>35</v>
      </c>
      <c r="BG27" s="367">
        <v>0</v>
      </c>
      <c r="BH27" s="367">
        <v>0</v>
      </c>
      <c r="BI27" s="363" t="s">
        <v>35</v>
      </c>
      <c r="BJ27" s="363" t="s">
        <v>35</v>
      </c>
      <c r="BK27" s="363">
        <v>27</v>
      </c>
      <c r="BL27" s="363">
        <v>93</v>
      </c>
      <c r="BM27" s="363">
        <v>120</v>
      </c>
      <c r="BN27" s="369">
        <v>22.5</v>
      </c>
      <c r="BO27" s="63"/>
      <c r="BP27" s="63"/>
      <c r="BQ27" s="63"/>
    </row>
    <row r="28" spans="1:69" s="363" customFormat="1" ht="12.6" customHeight="1">
      <c r="A28" s="363" t="s">
        <v>393</v>
      </c>
      <c r="B28" s="55">
        <v>2014</v>
      </c>
      <c r="C28" s="56">
        <v>7</v>
      </c>
      <c r="D28" s="56">
        <v>26</v>
      </c>
      <c r="E28" s="56">
        <v>5</v>
      </c>
      <c r="F28" s="56">
        <v>26</v>
      </c>
      <c r="G28" s="56">
        <v>5</v>
      </c>
      <c r="H28" s="56">
        <v>10</v>
      </c>
      <c r="I28" s="56">
        <v>1</v>
      </c>
      <c r="J28" s="56">
        <v>8</v>
      </c>
      <c r="K28" s="56" t="s">
        <v>35</v>
      </c>
      <c r="L28" s="56" t="s">
        <v>35</v>
      </c>
      <c r="M28" s="57" t="s">
        <v>35</v>
      </c>
      <c r="N28" s="57" t="s">
        <v>35</v>
      </c>
      <c r="O28" s="56" t="s">
        <v>35</v>
      </c>
      <c r="P28" s="56" t="s">
        <v>35</v>
      </c>
      <c r="Q28" s="56" t="s">
        <v>35</v>
      </c>
      <c r="R28" s="56" t="s">
        <v>35</v>
      </c>
      <c r="S28" s="56" t="s">
        <v>35</v>
      </c>
      <c r="T28" s="56" t="s">
        <v>35</v>
      </c>
      <c r="U28" s="56" t="s">
        <v>35</v>
      </c>
      <c r="V28" s="56" t="s">
        <v>35</v>
      </c>
      <c r="W28" s="56">
        <v>0</v>
      </c>
      <c r="X28" s="56">
        <v>2</v>
      </c>
      <c r="Y28" s="57">
        <v>4</v>
      </c>
      <c r="Z28" s="57">
        <v>24</v>
      </c>
      <c r="AA28" s="56" t="s">
        <v>35</v>
      </c>
      <c r="AB28" s="56" t="s">
        <v>35</v>
      </c>
      <c r="AC28" s="50" t="s">
        <v>35</v>
      </c>
      <c r="AD28" s="50" t="s">
        <v>35</v>
      </c>
      <c r="AE28" s="57" t="s">
        <v>35</v>
      </c>
      <c r="AF28" s="57" t="s">
        <v>35</v>
      </c>
      <c r="AG28" s="50" t="s">
        <v>35</v>
      </c>
      <c r="AH28" s="56" t="s">
        <v>35</v>
      </c>
      <c r="AI28" s="57" t="s">
        <v>35</v>
      </c>
      <c r="AJ28" s="57" t="s">
        <v>35</v>
      </c>
      <c r="AK28" s="57" t="s">
        <v>35</v>
      </c>
      <c r="AL28" s="57" t="s">
        <v>35</v>
      </c>
      <c r="AM28" s="57" t="s">
        <v>35</v>
      </c>
      <c r="AN28" s="57" t="s">
        <v>35</v>
      </c>
      <c r="AO28" s="50" t="s">
        <v>35</v>
      </c>
      <c r="AP28" s="56" t="s">
        <v>35</v>
      </c>
      <c r="AQ28" s="366" t="s">
        <v>35</v>
      </c>
      <c r="AR28" s="366" t="s">
        <v>35</v>
      </c>
      <c r="AS28" s="50" t="s">
        <v>35</v>
      </c>
      <c r="AT28" s="56" t="s">
        <v>35</v>
      </c>
      <c r="AU28" s="50" t="s">
        <v>35</v>
      </c>
      <c r="AV28" s="56" t="s">
        <v>35</v>
      </c>
      <c r="AW28" s="50" t="s">
        <v>35</v>
      </c>
      <c r="AX28" s="56" t="s">
        <v>35</v>
      </c>
      <c r="AY28" s="367" t="s">
        <v>35</v>
      </c>
      <c r="AZ28" s="367" t="s">
        <v>35</v>
      </c>
      <c r="BA28" s="367" t="s">
        <v>35</v>
      </c>
      <c r="BB28" s="367" t="s">
        <v>35</v>
      </c>
      <c r="BC28" s="367" t="s">
        <v>35</v>
      </c>
      <c r="BD28" s="367" t="s">
        <v>35</v>
      </c>
      <c r="BE28" s="367" t="s">
        <v>35</v>
      </c>
      <c r="BF28" s="367" t="s">
        <v>35</v>
      </c>
      <c r="BG28" s="367">
        <v>1</v>
      </c>
      <c r="BH28" s="367">
        <v>1</v>
      </c>
      <c r="BI28" s="363" t="s">
        <v>35</v>
      </c>
      <c r="BJ28" s="363" t="s">
        <v>35</v>
      </c>
      <c r="BK28" s="363">
        <v>23</v>
      </c>
      <c r="BL28" s="363">
        <v>97</v>
      </c>
      <c r="BM28" s="363">
        <v>120</v>
      </c>
      <c r="BN28" s="369">
        <v>19.166666666666668</v>
      </c>
      <c r="BO28" s="63"/>
      <c r="BP28" s="63"/>
      <c r="BQ28" s="63"/>
    </row>
    <row r="29" spans="1:69" s="363" customFormat="1" ht="12.6" customHeight="1">
      <c r="A29" s="363" t="s">
        <v>53</v>
      </c>
      <c r="B29" s="55">
        <v>2012</v>
      </c>
      <c r="C29" s="56">
        <v>6</v>
      </c>
      <c r="D29" s="56">
        <v>16</v>
      </c>
      <c r="E29" s="56">
        <v>6</v>
      </c>
      <c r="F29" s="56">
        <v>13</v>
      </c>
      <c r="G29" s="56">
        <v>9</v>
      </c>
      <c r="H29" s="56">
        <v>13</v>
      </c>
      <c r="I29" s="56">
        <v>10</v>
      </c>
      <c r="J29" s="56">
        <v>35</v>
      </c>
      <c r="K29" s="56" t="s">
        <v>35</v>
      </c>
      <c r="L29" s="56" t="s">
        <v>35</v>
      </c>
      <c r="M29" s="57" t="s">
        <v>35</v>
      </c>
      <c r="N29" s="57" t="s">
        <v>35</v>
      </c>
      <c r="O29" s="56" t="s">
        <v>35</v>
      </c>
      <c r="P29" s="56" t="s">
        <v>35</v>
      </c>
      <c r="Q29" s="56">
        <v>2</v>
      </c>
      <c r="R29" s="56">
        <v>4</v>
      </c>
      <c r="S29" s="56" t="s">
        <v>35</v>
      </c>
      <c r="T29" s="56" t="s">
        <v>35</v>
      </c>
      <c r="U29" s="56" t="s">
        <v>35</v>
      </c>
      <c r="V29" s="56" t="s">
        <v>35</v>
      </c>
      <c r="W29" s="56">
        <v>4</v>
      </c>
      <c r="X29" s="56">
        <v>4</v>
      </c>
      <c r="Y29" s="57">
        <v>1</v>
      </c>
      <c r="Z29" s="57">
        <v>5</v>
      </c>
      <c r="AA29" s="56" t="s">
        <v>35</v>
      </c>
      <c r="AB29" s="56" t="s">
        <v>35</v>
      </c>
      <c r="AC29" s="50" t="s">
        <v>35</v>
      </c>
      <c r="AD29" s="50" t="s">
        <v>35</v>
      </c>
      <c r="AE29" s="57" t="s">
        <v>35</v>
      </c>
      <c r="AF29" s="57" t="s">
        <v>35</v>
      </c>
      <c r="AG29" s="50">
        <v>6</v>
      </c>
      <c r="AH29" s="56">
        <v>4</v>
      </c>
      <c r="AI29" s="57" t="s">
        <v>35</v>
      </c>
      <c r="AJ29" s="57" t="s">
        <v>35</v>
      </c>
      <c r="AK29" s="57" t="s">
        <v>35</v>
      </c>
      <c r="AL29" s="57" t="s">
        <v>35</v>
      </c>
      <c r="AM29" s="57">
        <v>0</v>
      </c>
      <c r="AN29" s="57">
        <v>0</v>
      </c>
      <c r="AO29" s="50" t="s">
        <v>35</v>
      </c>
      <c r="AP29" s="56" t="s">
        <v>35</v>
      </c>
      <c r="AQ29" s="366">
        <v>0</v>
      </c>
      <c r="AR29" s="366">
        <v>2</v>
      </c>
      <c r="AS29" s="50" t="s">
        <v>35</v>
      </c>
      <c r="AT29" s="56" t="s">
        <v>35</v>
      </c>
      <c r="AU29" s="50" t="s">
        <v>35</v>
      </c>
      <c r="AV29" s="56" t="s">
        <v>35</v>
      </c>
      <c r="AW29" s="50" t="s">
        <v>35</v>
      </c>
      <c r="AX29" s="56" t="s">
        <v>35</v>
      </c>
      <c r="AY29" s="367" t="s">
        <v>35</v>
      </c>
      <c r="AZ29" s="367" t="s">
        <v>35</v>
      </c>
      <c r="BA29" s="367" t="s">
        <v>35</v>
      </c>
      <c r="BB29" s="367" t="s">
        <v>35</v>
      </c>
      <c r="BC29" s="367" t="s">
        <v>35</v>
      </c>
      <c r="BD29" s="367" t="s">
        <v>35</v>
      </c>
      <c r="BE29" s="367" t="s">
        <v>35</v>
      </c>
      <c r="BF29" s="367" t="s">
        <v>35</v>
      </c>
      <c r="BG29" s="367">
        <v>0</v>
      </c>
      <c r="BH29" s="367">
        <v>0</v>
      </c>
      <c r="BI29" s="363" t="s">
        <v>35</v>
      </c>
      <c r="BJ29" s="363" t="s">
        <v>35</v>
      </c>
      <c r="BK29" s="363">
        <v>44</v>
      </c>
      <c r="BL29" s="363">
        <v>96</v>
      </c>
      <c r="BM29" s="363">
        <v>140</v>
      </c>
      <c r="BN29" s="369">
        <v>31.428571428571427</v>
      </c>
      <c r="BO29" s="63"/>
      <c r="BP29" s="63"/>
      <c r="BQ29" s="63"/>
    </row>
    <row r="30" spans="1:69" s="363" customFormat="1" ht="12.6" customHeight="1">
      <c r="A30" s="363" t="s">
        <v>54</v>
      </c>
      <c r="B30" s="55">
        <v>2012</v>
      </c>
      <c r="C30" s="56">
        <v>4</v>
      </c>
      <c r="D30" s="56">
        <v>14</v>
      </c>
      <c r="E30" s="56">
        <v>6</v>
      </c>
      <c r="F30" s="56">
        <v>15</v>
      </c>
      <c r="G30" s="56">
        <v>11</v>
      </c>
      <c r="H30" s="56">
        <v>8</v>
      </c>
      <c r="I30" s="56">
        <v>5</v>
      </c>
      <c r="J30" s="56">
        <v>36</v>
      </c>
      <c r="K30" s="56" t="s">
        <v>35</v>
      </c>
      <c r="L30" s="56" t="s">
        <v>35</v>
      </c>
      <c r="M30" s="57" t="s">
        <v>35</v>
      </c>
      <c r="N30" s="57" t="s">
        <v>35</v>
      </c>
      <c r="O30" s="56" t="s">
        <v>35</v>
      </c>
      <c r="P30" s="56" t="s">
        <v>35</v>
      </c>
      <c r="Q30" s="56">
        <v>1</v>
      </c>
      <c r="R30" s="56">
        <v>4</v>
      </c>
      <c r="S30" s="56" t="s">
        <v>35</v>
      </c>
      <c r="T30" s="56" t="s">
        <v>35</v>
      </c>
      <c r="U30" s="56" t="s">
        <v>35</v>
      </c>
      <c r="V30" s="56" t="s">
        <v>35</v>
      </c>
      <c r="W30" s="56">
        <v>1</v>
      </c>
      <c r="X30" s="56">
        <v>5</v>
      </c>
      <c r="Y30" s="57">
        <v>0</v>
      </c>
      <c r="Z30" s="57">
        <v>5</v>
      </c>
      <c r="AA30" s="56" t="s">
        <v>35</v>
      </c>
      <c r="AB30" s="56" t="s">
        <v>35</v>
      </c>
      <c r="AC30" s="50" t="s">
        <v>35</v>
      </c>
      <c r="AD30" s="50" t="s">
        <v>35</v>
      </c>
      <c r="AE30" s="57" t="s">
        <v>35</v>
      </c>
      <c r="AF30" s="57" t="s">
        <v>35</v>
      </c>
      <c r="AG30" s="50">
        <v>6</v>
      </c>
      <c r="AH30" s="56">
        <v>3</v>
      </c>
      <c r="AI30" s="57" t="s">
        <v>35</v>
      </c>
      <c r="AJ30" s="57" t="s">
        <v>35</v>
      </c>
      <c r="AK30" s="57" t="s">
        <v>35</v>
      </c>
      <c r="AL30" s="57" t="s">
        <v>35</v>
      </c>
      <c r="AM30" s="57" t="s">
        <v>35</v>
      </c>
      <c r="AN30" s="57" t="s">
        <v>35</v>
      </c>
      <c r="AO30" s="50" t="s">
        <v>35</v>
      </c>
      <c r="AP30" s="56" t="s">
        <v>35</v>
      </c>
      <c r="AQ30" s="366">
        <v>1</v>
      </c>
      <c r="AR30" s="366">
        <v>5</v>
      </c>
      <c r="AS30" s="50" t="s">
        <v>35</v>
      </c>
      <c r="AT30" s="56" t="s">
        <v>35</v>
      </c>
      <c r="AU30" s="50" t="s">
        <v>35</v>
      </c>
      <c r="AV30" s="56" t="s">
        <v>35</v>
      </c>
      <c r="AW30" s="50" t="s">
        <v>35</v>
      </c>
      <c r="AX30" s="56" t="s">
        <v>35</v>
      </c>
      <c r="AY30" s="367" t="s">
        <v>35</v>
      </c>
      <c r="AZ30" s="367" t="s">
        <v>35</v>
      </c>
      <c r="BA30" s="367" t="s">
        <v>35</v>
      </c>
      <c r="BB30" s="367" t="s">
        <v>35</v>
      </c>
      <c r="BC30" s="367" t="s">
        <v>35</v>
      </c>
      <c r="BD30" s="367" t="s">
        <v>35</v>
      </c>
      <c r="BE30" s="367" t="s">
        <v>35</v>
      </c>
      <c r="BF30" s="367" t="s">
        <v>35</v>
      </c>
      <c r="BG30" s="367" t="s">
        <v>35</v>
      </c>
      <c r="BH30" s="367" t="s">
        <v>35</v>
      </c>
      <c r="BI30" s="363" t="s">
        <v>35</v>
      </c>
      <c r="BJ30" s="363" t="s">
        <v>35</v>
      </c>
      <c r="BK30" s="363">
        <v>35</v>
      </c>
      <c r="BL30" s="363">
        <v>95</v>
      </c>
      <c r="BM30" s="363">
        <v>130</v>
      </c>
      <c r="BN30" s="369">
        <v>26.923076923076923</v>
      </c>
      <c r="BO30" s="63"/>
      <c r="BP30" s="63"/>
      <c r="BQ30" s="63"/>
    </row>
    <row r="31" spans="1:69" s="367" customFormat="1" ht="24.75" customHeight="1">
      <c r="A31" s="370" t="s">
        <v>55</v>
      </c>
      <c r="B31" s="55">
        <v>2015</v>
      </c>
      <c r="C31" s="56">
        <v>4</v>
      </c>
      <c r="D31" s="56">
        <v>20</v>
      </c>
      <c r="E31" s="56">
        <v>3</v>
      </c>
      <c r="F31" s="56">
        <v>14</v>
      </c>
      <c r="G31" s="56">
        <v>5</v>
      </c>
      <c r="H31" s="56">
        <v>8</v>
      </c>
      <c r="I31" s="56">
        <v>1</v>
      </c>
      <c r="J31" s="56">
        <v>2</v>
      </c>
      <c r="K31" s="56" t="s">
        <v>35</v>
      </c>
      <c r="L31" s="56" t="s">
        <v>35</v>
      </c>
      <c r="M31" s="57" t="s">
        <v>35</v>
      </c>
      <c r="N31" s="57" t="s">
        <v>35</v>
      </c>
      <c r="O31" s="56" t="s">
        <v>35</v>
      </c>
      <c r="P31" s="56" t="s">
        <v>35</v>
      </c>
      <c r="Q31" s="56" t="s">
        <v>35</v>
      </c>
      <c r="R31" s="56" t="s">
        <v>35</v>
      </c>
      <c r="S31" s="56" t="s">
        <v>35</v>
      </c>
      <c r="T31" s="56" t="s">
        <v>35</v>
      </c>
      <c r="U31" s="56" t="s">
        <v>35</v>
      </c>
      <c r="V31" s="56" t="s">
        <v>35</v>
      </c>
      <c r="W31" s="56">
        <v>0</v>
      </c>
      <c r="X31" s="56">
        <v>0</v>
      </c>
      <c r="Y31" s="57" t="s">
        <v>35</v>
      </c>
      <c r="Z31" s="57" t="s">
        <v>35</v>
      </c>
      <c r="AA31" s="56">
        <v>0</v>
      </c>
      <c r="AB31" s="56">
        <v>0</v>
      </c>
      <c r="AC31" s="50" t="s">
        <v>35</v>
      </c>
      <c r="AD31" s="50" t="s">
        <v>35</v>
      </c>
      <c r="AE31" s="57" t="s">
        <v>35</v>
      </c>
      <c r="AF31" s="57" t="s">
        <v>35</v>
      </c>
      <c r="AG31" s="50">
        <v>3</v>
      </c>
      <c r="AH31" s="56">
        <v>3</v>
      </c>
      <c r="AI31" s="57" t="s">
        <v>35</v>
      </c>
      <c r="AJ31" s="57" t="s">
        <v>35</v>
      </c>
      <c r="AK31" s="57" t="s">
        <v>35</v>
      </c>
      <c r="AL31" s="57" t="s">
        <v>35</v>
      </c>
      <c r="AM31" s="57" t="s">
        <v>35</v>
      </c>
      <c r="AN31" s="57" t="s">
        <v>35</v>
      </c>
      <c r="AO31" s="50" t="s">
        <v>35</v>
      </c>
      <c r="AP31" s="56" t="s">
        <v>35</v>
      </c>
      <c r="AQ31" s="366" t="s">
        <v>35</v>
      </c>
      <c r="AR31" s="366" t="s">
        <v>35</v>
      </c>
      <c r="AS31" s="50" t="s">
        <v>35</v>
      </c>
      <c r="AT31" s="56" t="s">
        <v>35</v>
      </c>
      <c r="AU31" s="50">
        <v>6</v>
      </c>
      <c r="AV31" s="56">
        <v>16</v>
      </c>
      <c r="AW31" s="50" t="s">
        <v>35</v>
      </c>
      <c r="AX31" s="56" t="s">
        <v>35</v>
      </c>
      <c r="AY31" s="367" t="s">
        <v>35</v>
      </c>
      <c r="AZ31" s="367" t="s">
        <v>35</v>
      </c>
      <c r="BA31" s="367" t="s">
        <v>35</v>
      </c>
      <c r="BB31" s="367" t="s">
        <v>35</v>
      </c>
      <c r="BC31" s="367" t="s">
        <v>35</v>
      </c>
      <c r="BD31" s="367" t="s">
        <v>35</v>
      </c>
      <c r="BE31" s="367" t="s">
        <v>35</v>
      </c>
      <c r="BF31" s="367" t="s">
        <v>35</v>
      </c>
      <c r="BG31" s="367">
        <v>0</v>
      </c>
      <c r="BH31" s="367">
        <v>5</v>
      </c>
      <c r="BI31" s="367" t="s">
        <v>35</v>
      </c>
      <c r="BJ31" s="367" t="s">
        <v>35</v>
      </c>
      <c r="BK31" s="367">
        <v>22</v>
      </c>
      <c r="BL31" s="367">
        <v>68</v>
      </c>
      <c r="BM31" s="367">
        <v>90</v>
      </c>
      <c r="BN31" s="368">
        <v>24.444444444444443</v>
      </c>
      <c r="BO31" s="63"/>
      <c r="BP31" s="63"/>
      <c r="BQ31" s="63"/>
    </row>
    <row r="32" spans="1:69" s="363" customFormat="1" ht="12.6" customHeight="1">
      <c r="A32" s="363" t="s">
        <v>56</v>
      </c>
      <c r="B32" s="55">
        <v>2012</v>
      </c>
      <c r="C32" s="56">
        <v>7</v>
      </c>
      <c r="D32" s="56">
        <v>31</v>
      </c>
      <c r="E32" s="56">
        <v>0</v>
      </c>
      <c r="F32" s="56">
        <v>4</v>
      </c>
      <c r="G32" s="56">
        <v>21</v>
      </c>
      <c r="H32" s="56">
        <v>20</v>
      </c>
      <c r="I32" s="56">
        <v>3</v>
      </c>
      <c r="J32" s="56">
        <v>24</v>
      </c>
      <c r="K32" s="56" t="s">
        <v>35</v>
      </c>
      <c r="L32" s="56" t="s">
        <v>35</v>
      </c>
      <c r="M32" s="57">
        <v>2</v>
      </c>
      <c r="N32" s="57">
        <v>7</v>
      </c>
      <c r="O32" s="56" t="s">
        <v>35</v>
      </c>
      <c r="P32" s="56" t="s">
        <v>35</v>
      </c>
      <c r="Q32" s="56">
        <v>0</v>
      </c>
      <c r="R32" s="56">
        <v>0</v>
      </c>
      <c r="S32" s="56" t="s">
        <v>35</v>
      </c>
      <c r="T32" s="56" t="s">
        <v>35</v>
      </c>
      <c r="U32" s="56" t="s">
        <v>35</v>
      </c>
      <c r="V32" s="56" t="s">
        <v>35</v>
      </c>
      <c r="W32" s="56">
        <v>4</v>
      </c>
      <c r="X32" s="56">
        <v>3</v>
      </c>
      <c r="Y32" s="57" t="s">
        <v>35</v>
      </c>
      <c r="Z32" s="57" t="s">
        <v>35</v>
      </c>
      <c r="AA32" s="56">
        <v>1</v>
      </c>
      <c r="AB32" s="56">
        <v>1</v>
      </c>
      <c r="AC32" s="50" t="s">
        <v>35</v>
      </c>
      <c r="AD32" s="50" t="s">
        <v>35</v>
      </c>
      <c r="AE32" s="57" t="s">
        <v>35</v>
      </c>
      <c r="AF32" s="57" t="s">
        <v>35</v>
      </c>
      <c r="AG32" s="50">
        <v>6</v>
      </c>
      <c r="AH32" s="56">
        <v>13</v>
      </c>
      <c r="AI32" s="57" t="s">
        <v>35</v>
      </c>
      <c r="AJ32" s="57" t="s">
        <v>35</v>
      </c>
      <c r="AK32" s="57">
        <v>1</v>
      </c>
      <c r="AL32" s="57">
        <v>1</v>
      </c>
      <c r="AM32" s="57" t="s">
        <v>35</v>
      </c>
      <c r="AN32" s="57" t="s">
        <v>35</v>
      </c>
      <c r="AO32" s="50" t="s">
        <v>35</v>
      </c>
      <c r="AP32" s="56" t="s">
        <v>35</v>
      </c>
      <c r="AQ32" s="366" t="s">
        <v>35</v>
      </c>
      <c r="AR32" s="366" t="s">
        <v>35</v>
      </c>
      <c r="AS32" s="50" t="s">
        <v>35</v>
      </c>
      <c r="AT32" s="56" t="s">
        <v>35</v>
      </c>
      <c r="AU32" s="50" t="s">
        <v>35</v>
      </c>
      <c r="AV32" s="56" t="s">
        <v>35</v>
      </c>
      <c r="AW32" s="50">
        <v>0</v>
      </c>
      <c r="AX32" s="56">
        <v>0</v>
      </c>
      <c r="AY32" s="367" t="s">
        <v>35</v>
      </c>
      <c r="AZ32" s="367" t="s">
        <v>35</v>
      </c>
      <c r="BA32" s="367" t="s">
        <v>35</v>
      </c>
      <c r="BB32" s="367" t="s">
        <v>35</v>
      </c>
      <c r="BC32" s="367" t="s">
        <v>35</v>
      </c>
      <c r="BD32" s="367" t="s">
        <v>35</v>
      </c>
      <c r="BE32" s="367" t="s">
        <v>35</v>
      </c>
      <c r="BF32" s="367" t="s">
        <v>35</v>
      </c>
      <c r="BG32" s="367">
        <v>0</v>
      </c>
      <c r="BH32" s="367">
        <v>1</v>
      </c>
      <c r="BI32" s="363" t="s">
        <v>35</v>
      </c>
      <c r="BJ32" s="363" t="s">
        <v>35</v>
      </c>
      <c r="BK32" s="363">
        <v>45</v>
      </c>
      <c r="BL32" s="363">
        <v>105</v>
      </c>
      <c r="BM32" s="363">
        <v>150</v>
      </c>
      <c r="BN32" s="369">
        <v>30</v>
      </c>
      <c r="BO32" s="63"/>
      <c r="BP32" s="63"/>
      <c r="BQ32" s="63"/>
    </row>
    <row r="33" spans="1:88" s="363" customFormat="1" ht="12.6" customHeight="1">
      <c r="A33" s="363" t="s">
        <v>153</v>
      </c>
      <c r="B33" s="55">
        <v>2013</v>
      </c>
      <c r="C33" s="56">
        <v>6</v>
      </c>
      <c r="D33" s="56">
        <v>22</v>
      </c>
      <c r="E33" s="56">
        <v>7</v>
      </c>
      <c r="F33" s="56">
        <v>54</v>
      </c>
      <c r="G33" s="56">
        <v>4</v>
      </c>
      <c r="H33" s="56">
        <v>10</v>
      </c>
      <c r="I33" s="56">
        <v>1</v>
      </c>
      <c r="J33" s="56">
        <v>20</v>
      </c>
      <c r="K33" s="56" t="s">
        <v>35</v>
      </c>
      <c r="L33" s="56" t="s">
        <v>35</v>
      </c>
      <c r="M33" s="57" t="s">
        <v>35</v>
      </c>
      <c r="N33" s="57" t="s">
        <v>35</v>
      </c>
      <c r="O33" s="56" t="s">
        <v>35</v>
      </c>
      <c r="P33" s="56" t="s">
        <v>35</v>
      </c>
      <c r="Q33" s="56" t="s">
        <v>35</v>
      </c>
      <c r="R33" s="56" t="s">
        <v>35</v>
      </c>
      <c r="S33" s="56">
        <v>2</v>
      </c>
      <c r="T33" s="56">
        <v>1</v>
      </c>
      <c r="U33" s="56" t="s">
        <v>35</v>
      </c>
      <c r="V33" s="56" t="s">
        <v>35</v>
      </c>
      <c r="W33" s="56" t="s">
        <v>35</v>
      </c>
      <c r="X33" s="56" t="s">
        <v>35</v>
      </c>
      <c r="Y33" s="57" t="s">
        <v>35</v>
      </c>
      <c r="Z33" s="57" t="s">
        <v>35</v>
      </c>
      <c r="AA33" s="56" t="s">
        <v>35</v>
      </c>
      <c r="AB33" s="56" t="s">
        <v>35</v>
      </c>
      <c r="AC33" s="50" t="s">
        <v>35</v>
      </c>
      <c r="AD33" s="50" t="s">
        <v>35</v>
      </c>
      <c r="AE33" s="57" t="s">
        <v>35</v>
      </c>
      <c r="AF33" s="57" t="s">
        <v>35</v>
      </c>
      <c r="AG33" s="50">
        <v>1</v>
      </c>
      <c r="AH33" s="56">
        <v>1</v>
      </c>
      <c r="AI33" s="57" t="s">
        <v>35</v>
      </c>
      <c r="AJ33" s="57" t="s">
        <v>35</v>
      </c>
      <c r="AK33" s="57" t="s">
        <v>35</v>
      </c>
      <c r="AL33" s="57" t="s">
        <v>35</v>
      </c>
      <c r="AM33" s="57" t="s">
        <v>35</v>
      </c>
      <c r="AN33" s="57" t="s">
        <v>35</v>
      </c>
      <c r="AO33" s="50" t="s">
        <v>35</v>
      </c>
      <c r="AP33" s="56" t="s">
        <v>35</v>
      </c>
      <c r="AQ33" s="366" t="s">
        <v>35</v>
      </c>
      <c r="AR33" s="366" t="s">
        <v>35</v>
      </c>
      <c r="AS33" s="50" t="s">
        <v>35</v>
      </c>
      <c r="AT33" s="56" t="s">
        <v>35</v>
      </c>
      <c r="AU33" s="50" t="s">
        <v>35</v>
      </c>
      <c r="AV33" s="56" t="s">
        <v>35</v>
      </c>
      <c r="AW33" s="50" t="s">
        <v>35</v>
      </c>
      <c r="AX33" s="56" t="s">
        <v>35</v>
      </c>
      <c r="AY33" s="367" t="s">
        <v>35</v>
      </c>
      <c r="AZ33" s="367" t="s">
        <v>35</v>
      </c>
      <c r="BA33" s="367" t="s">
        <v>35</v>
      </c>
      <c r="BB33" s="367" t="s">
        <v>35</v>
      </c>
      <c r="BC33" s="367" t="s">
        <v>35</v>
      </c>
      <c r="BD33" s="367" t="s">
        <v>35</v>
      </c>
      <c r="BE33" s="367" t="s">
        <v>35</v>
      </c>
      <c r="BF33" s="367" t="s">
        <v>35</v>
      </c>
      <c r="BG33" s="367">
        <v>0</v>
      </c>
      <c r="BH33" s="367">
        <v>1</v>
      </c>
      <c r="BI33" s="363" t="s">
        <v>35</v>
      </c>
      <c r="BJ33" s="363" t="s">
        <v>35</v>
      </c>
      <c r="BK33" s="363">
        <v>21</v>
      </c>
      <c r="BL33" s="363">
        <v>109</v>
      </c>
      <c r="BM33" s="363">
        <v>130</v>
      </c>
      <c r="BN33" s="369">
        <v>16.153846153846153</v>
      </c>
      <c r="BO33" s="63"/>
      <c r="BP33" s="63"/>
      <c r="BQ33" s="63"/>
    </row>
    <row r="34" spans="1:88" s="363" customFormat="1" ht="12.6" customHeight="1">
      <c r="A34" s="363" t="s">
        <v>58</v>
      </c>
      <c r="B34" s="55">
        <v>2013</v>
      </c>
      <c r="C34" s="56">
        <v>3</v>
      </c>
      <c r="D34" s="56">
        <v>32</v>
      </c>
      <c r="E34" s="56">
        <v>0</v>
      </c>
      <c r="F34" s="56">
        <v>1</v>
      </c>
      <c r="G34" s="56">
        <v>15</v>
      </c>
      <c r="H34" s="56">
        <v>18</v>
      </c>
      <c r="I34" s="56">
        <v>2</v>
      </c>
      <c r="J34" s="56">
        <v>18</v>
      </c>
      <c r="K34" s="56" t="s">
        <v>35</v>
      </c>
      <c r="L34" s="56" t="s">
        <v>35</v>
      </c>
      <c r="M34" s="57" t="s">
        <v>35</v>
      </c>
      <c r="N34" s="57" t="s">
        <v>35</v>
      </c>
      <c r="O34" s="56" t="s">
        <v>35</v>
      </c>
      <c r="P34" s="56" t="s">
        <v>35</v>
      </c>
      <c r="Q34" s="56" t="s">
        <v>35</v>
      </c>
      <c r="R34" s="56" t="s">
        <v>35</v>
      </c>
      <c r="S34" s="56" t="s">
        <v>35</v>
      </c>
      <c r="T34" s="56" t="s">
        <v>35</v>
      </c>
      <c r="U34" s="56" t="s">
        <v>35</v>
      </c>
      <c r="V34" s="56" t="s">
        <v>35</v>
      </c>
      <c r="W34" s="56">
        <v>0</v>
      </c>
      <c r="X34" s="56">
        <v>5</v>
      </c>
      <c r="Y34" s="57">
        <v>0</v>
      </c>
      <c r="Z34" s="57">
        <v>0</v>
      </c>
      <c r="AA34" s="56">
        <v>2</v>
      </c>
      <c r="AB34" s="56">
        <v>6</v>
      </c>
      <c r="AC34" s="50" t="s">
        <v>35</v>
      </c>
      <c r="AD34" s="50" t="s">
        <v>35</v>
      </c>
      <c r="AE34" s="57" t="s">
        <v>35</v>
      </c>
      <c r="AF34" s="57" t="s">
        <v>35</v>
      </c>
      <c r="AG34" s="50">
        <v>4</v>
      </c>
      <c r="AH34" s="56">
        <v>8</v>
      </c>
      <c r="AI34" s="57" t="s">
        <v>35</v>
      </c>
      <c r="AJ34" s="57" t="s">
        <v>35</v>
      </c>
      <c r="AK34" s="57">
        <v>0</v>
      </c>
      <c r="AL34" s="57">
        <v>1</v>
      </c>
      <c r="AM34" s="57" t="s">
        <v>35</v>
      </c>
      <c r="AN34" s="57" t="s">
        <v>35</v>
      </c>
      <c r="AO34" s="50" t="s">
        <v>35</v>
      </c>
      <c r="AP34" s="56" t="s">
        <v>35</v>
      </c>
      <c r="AQ34" s="366" t="s">
        <v>35</v>
      </c>
      <c r="AR34" s="366" t="s">
        <v>35</v>
      </c>
      <c r="AS34" s="50" t="s">
        <v>35</v>
      </c>
      <c r="AT34" s="56" t="s">
        <v>35</v>
      </c>
      <c r="AU34" s="50" t="s">
        <v>35</v>
      </c>
      <c r="AV34" s="56" t="s">
        <v>35</v>
      </c>
      <c r="AW34" s="50" t="s">
        <v>35</v>
      </c>
      <c r="AX34" s="56" t="s">
        <v>35</v>
      </c>
      <c r="AY34" s="367" t="s">
        <v>35</v>
      </c>
      <c r="AZ34" s="367" t="s">
        <v>35</v>
      </c>
      <c r="BA34" s="367" t="s">
        <v>35</v>
      </c>
      <c r="BB34" s="367" t="s">
        <v>35</v>
      </c>
      <c r="BC34" s="367" t="s">
        <v>35</v>
      </c>
      <c r="BD34" s="367" t="s">
        <v>35</v>
      </c>
      <c r="BE34" s="367" t="s">
        <v>35</v>
      </c>
      <c r="BF34" s="367" t="s">
        <v>35</v>
      </c>
      <c r="BG34" s="367">
        <v>0</v>
      </c>
      <c r="BH34" s="367">
        <v>0</v>
      </c>
      <c r="BI34" s="363" t="s">
        <v>35</v>
      </c>
      <c r="BJ34" s="363" t="s">
        <v>35</v>
      </c>
      <c r="BK34" s="363">
        <v>26</v>
      </c>
      <c r="BL34" s="363">
        <v>89</v>
      </c>
      <c r="BM34" s="363">
        <v>115</v>
      </c>
      <c r="BN34" s="369">
        <v>22.608695652173914</v>
      </c>
      <c r="BO34" s="63"/>
      <c r="BP34" s="63"/>
      <c r="BQ34" s="63"/>
    </row>
    <row r="35" spans="1:88" s="363" customFormat="1" ht="12.6" customHeight="1">
      <c r="A35" s="363" t="s">
        <v>59</v>
      </c>
      <c r="B35" s="55">
        <v>2013</v>
      </c>
      <c r="C35" s="56">
        <v>4</v>
      </c>
      <c r="D35" s="56">
        <v>20</v>
      </c>
      <c r="E35" s="56">
        <v>2</v>
      </c>
      <c r="F35" s="56">
        <v>9</v>
      </c>
      <c r="G35" s="56">
        <v>7</v>
      </c>
      <c r="H35" s="56">
        <v>8</v>
      </c>
      <c r="I35" s="56">
        <v>2</v>
      </c>
      <c r="J35" s="56">
        <v>9</v>
      </c>
      <c r="K35" s="56" t="s">
        <v>35</v>
      </c>
      <c r="L35" s="56" t="s">
        <v>35</v>
      </c>
      <c r="M35" s="57" t="s">
        <v>35</v>
      </c>
      <c r="N35" s="57" t="s">
        <v>35</v>
      </c>
      <c r="O35" s="56" t="s">
        <v>35</v>
      </c>
      <c r="P35" s="56" t="s">
        <v>35</v>
      </c>
      <c r="Q35" s="56" t="s">
        <v>35</v>
      </c>
      <c r="R35" s="56" t="s">
        <v>35</v>
      </c>
      <c r="S35" s="56" t="s">
        <v>35</v>
      </c>
      <c r="T35" s="56" t="s">
        <v>35</v>
      </c>
      <c r="U35" s="56" t="s">
        <v>35</v>
      </c>
      <c r="V35" s="56" t="s">
        <v>35</v>
      </c>
      <c r="W35" s="56">
        <v>0</v>
      </c>
      <c r="X35" s="56">
        <v>0</v>
      </c>
      <c r="Y35" s="57">
        <v>0</v>
      </c>
      <c r="Z35" s="57">
        <v>0</v>
      </c>
      <c r="AA35" s="56">
        <v>1</v>
      </c>
      <c r="AB35" s="56">
        <v>0</v>
      </c>
      <c r="AC35" s="50" t="s">
        <v>35</v>
      </c>
      <c r="AD35" s="50" t="s">
        <v>35</v>
      </c>
      <c r="AE35" s="57" t="s">
        <v>35</v>
      </c>
      <c r="AF35" s="57" t="s">
        <v>35</v>
      </c>
      <c r="AG35" s="50">
        <v>5</v>
      </c>
      <c r="AH35" s="56">
        <v>5</v>
      </c>
      <c r="AI35" s="57" t="s">
        <v>35</v>
      </c>
      <c r="AJ35" s="57" t="s">
        <v>35</v>
      </c>
      <c r="AK35" s="57">
        <v>1</v>
      </c>
      <c r="AL35" s="57">
        <v>4</v>
      </c>
      <c r="AM35" s="57" t="s">
        <v>35</v>
      </c>
      <c r="AN35" s="57" t="s">
        <v>35</v>
      </c>
      <c r="AO35" s="50" t="s">
        <v>35</v>
      </c>
      <c r="AP35" s="56" t="s">
        <v>35</v>
      </c>
      <c r="AQ35" s="366" t="s">
        <v>35</v>
      </c>
      <c r="AR35" s="366" t="s">
        <v>35</v>
      </c>
      <c r="AS35" s="50" t="s">
        <v>35</v>
      </c>
      <c r="AT35" s="56" t="s">
        <v>35</v>
      </c>
      <c r="AU35" s="50" t="s">
        <v>35</v>
      </c>
      <c r="AV35" s="56" t="s">
        <v>35</v>
      </c>
      <c r="AW35" s="50">
        <v>3</v>
      </c>
      <c r="AX35" s="56">
        <v>17</v>
      </c>
      <c r="AY35" s="367" t="s">
        <v>35</v>
      </c>
      <c r="AZ35" s="367" t="s">
        <v>35</v>
      </c>
      <c r="BA35" s="367" t="s">
        <v>35</v>
      </c>
      <c r="BB35" s="367" t="s">
        <v>35</v>
      </c>
      <c r="BC35" s="367" t="s">
        <v>35</v>
      </c>
      <c r="BD35" s="367" t="s">
        <v>35</v>
      </c>
      <c r="BE35" s="367" t="s">
        <v>35</v>
      </c>
      <c r="BF35" s="367" t="s">
        <v>35</v>
      </c>
      <c r="BG35" s="367">
        <v>1</v>
      </c>
      <c r="BH35" s="367">
        <v>2</v>
      </c>
      <c r="BI35" s="363" t="s">
        <v>35</v>
      </c>
      <c r="BJ35" s="363" t="s">
        <v>35</v>
      </c>
      <c r="BK35" s="363">
        <v>26</v>
      </c>
      <c r="BL35" s="363">
        <v>74</v>
      </c>
      <c r="BM35" s="363">
        <v>100</v>
      </c>
      <c r="BN35" s="369">
        <v>26</v>
      </c>
      <c r="BO35" s="63"/>
      <c r="BP35" s="63"/>
      <c r="BQ35" s="63"/>
    </row>
    <row r="36" spans="1:88" s="363" customFormat="1" ht="12.6" customHeight="1">
      <c r="A36" s="363" t="s">
        <v>60</v>
      </c>
      <c r="B36" s="55">
        <v>2015</v>
      </c>
      <c r="C36" s="56">
        <v>0</v>
      </c>
      <c r="D36" s="56">
        <v>9</v>
      </c>
      <c r="E36" s="56">
        <v>6</v>
      </c>
      <c r="F36" s="56">
        <v>11</v>
      </c>
      <c r="G36" s="56">
        <v>4</v>
      </c>
      <c r="H36" s="56">
        <v>8</v>
      </c>
      <c r="I36" s="56">
        <v>1</v>
      </c>
      <c r="J36" s="56">
        <v>7</v>
      </c>
      <c r="K36" s="56" t="s">
        <v>35</v>
      </c>
      <c r="L36" s="56" t="s">
        <v>35</v>
      </c>
      <c r="M36" s="57" t="s">
        <v>35</v>
      </c>
      <c r="N36" s="57" t="s">
        <v>35</v>
      </c>
      <c r="O36" s="56" t="s">
        <v>35</v>
      </c>
      <c r="P36" s="56" t="s">
        <v>35</v>
      </c>
      <c r="Q36" s="56" t="s">
        <v>35</v>
      </c>
      <c r="R36" s="56" t="s">
        <v>35</v>
      </c>
      <c r="S36" s="56">
        <v>2</v>
      </c>
      <c r="T36" s="56">
        <v>6</v>
      </c>
      <c r="U36" s="56" t="s">
        <v>35</v>
      </c>
      <c r="V36" s="56" t="s">
        <v>35</v>
      </c>
      <c r="W36" s="56" t="s">
        <v>35</v>
      </c>
      <c r="X36" s="56" t="s">
        <v>35</v>
      </c>
      <c r="Y36" s="57" t="s">
        <v>35</v>
      </c>
      <c r="Z36" s="57" t="s">
        <v>35</v>
      </c>
      <c r="AA36" s="56">
        <v>0</v>
      </c>
      <c r="AB36" s="56">
        <v>2</v>
      </c>
      <c r="AC36" s="50" t="s">
        <v>35</v>
      </c>
      <c r="AD36" s="50" t="s">
        <v>35</v>
      </c>
      <c r="AE36" s="57" t="s">
        <v>35</v>
      </c>
      <c r="AF36" s="57" t="s">
        <v>35</v>
      </c>
      <c r="AG36" s="50">
        <v>2</v>
      </c>
      <c r="AH36" s="56">
        <v>2</v>
      </c>
      <c r="AI36" s="57" t="s">
        <v>35</v>
      </c>
      <c r="AJ36" s="57" t="s">
        <v>35</v>
      </c>
      <c r="AK36" s="57" t="s">
        <v>35</v>
      </c>
      <c r="AL36" s="57" t="s">
        <v>35</v>
      </c>
      <c r="AM36" s="57" t="s">
        <v>35</v>
      </c>
      <c r="AN36" s="57" t="s">
        <v>35</v>
      </c>
      <c r="AO36" s="50" t="s">
        <v>35</v>
      </c>
      <c r="AP36" s="56" t="s">
        <v>35</v>
      </c>
      <c r="AQ36" s="366" t="s">
        <v>35</v>
      </c>
      <c r="AR36" s="366" t="s">
        <v>35</v>
      </c>
      <c r="AS36" s="50" t="s">
        <v>35</v>
      </c>
      <c r="AT36" s="56" t="s">
        <v>35</v>
      </c>
      <c r="AU36" s="50" t="s">
        <v>35</v>
      </c>
      <c r="AV36" s="56" t="s">
        <v>35</v>
      </c>
      <c r="AW36" s="50" t="s">
        <v>35</v>
      </c>
      <c r="AX36" s="56" t="s">
        <v>35</v>
      </c>
      <c r="AY36" s="367" t="s">
        <v>35</v>
      </c>
      <c r="AZ36" s="367" t="s">
        <v>35</v>
      </c>
      <c r="BA36" s="367" t="s">
        <v>35</v>
      </c>
      <c r="BB36" s="367" t="s">
        <v>35</v>
      </c>
      <c r="BC36" s="367" t="s">
        <v>35</v>
      </c>
      <c r="BD36" s="367" t="s">
        <v>35</v>
      </c>
      <c r="BE36" s="367" t="s">
        <v>35</v>
      </c>
      <c r="BF36" s="367" t="s">
        <v>35</v>
      </c>
      <c r="BG36" s="367">
        <v>0</v>
      </c>
      <c r="BH36" s="367">
        <v>0</v>
      </c>
      <c r="BI36" s="363" t="s">
        <v>35</v>
      </c>
      <c r="BJ36" s="363" t="s">
        <v>35</v>
      </c>
      <c r="BK36" s="363">
        <v>15</v>
      </c>
      <c r="BL36" s="363">
        <v>45</v>
      </c>
      <c r="BM36" s="363">
        <v>60</v>
      </c>
      <c r="BN36" s="369">
        <v>25</v>
      </c>
      <c r="BO36" s="63"/>
      <c r="BP36" s="63"/>
      <c r="BQ36" s="63"/>
    </row>
    <row r="37" spans="1:88" s="283" customFormat="1" ht="3.75" customHeight="1">
      <c r="A37" s="364"/>
      <c r="B37" s="325"/>
      <c r="C37" s="364"/>
      <c r="D37" s="364"/>
      <c r="E37" s="364"/>
      <c r="F37" s="364"/>
      <c r="G37" s="364"/>
      <c r="H37" s="364"/>
      <c r="I37" s="364"/>
      <c r="J37" s="364"/>
      <c r="K37" s="364"/>
      <c r="L37" s="364"/>
      <c r="M37" s="364"/>
      <c r="N37" s="364"/>
      <c r="O37" s="364"/>
      <c r="P37" s="364"/>
      <c r="Q37" s="364"/>
      <c r="R37" s="364"/>
      <c r="S37" s="364"/>
      <c r="T37" s="364"/>
      <c r="U37" s="364"/>
      <c r="V37" s="364"/>
      <c r="W37" s="364"/>
      <c r="X37" s="364"/>
      <c r="Y37" s="364"/>
      <c r="Z37" s="364"/>
      <c r="AA37" s="364"/>
      <c r="AB37" s="364"/>
      <c r="AC37" s="364"/>
      <c r="AD37" s="364"/>
      <c r="AE37" s="364"/>
      <c r="AF37" s="364"/>
      <c r="BO37" s="63"/>
      <c r="BP37" s="63"/>
      <c r="BQ37" s="63"/>
    </row>
    <row r="38" spans="1:88" s="338" customFormat="1" ht="12" customHeight="1">
      <c r="A38" s="359" t="s">
        <v>61</v>
      </c>
      <c r="B38" s="360"/>
      <c r="C38" s="504">
        <v>20.571428571428569</v>
      </c>
      <c r="D38" s="504"/>
      <c r="E38" s="504">
        <v>23.5555555555556</v>
      </c>
      <c r="F38" s="504"/>
      <c r="G38" s="504">
        <v>42.070484581497794</v>
      </c>
      <c r="H38" s="504"/>
      <c r="I38" s="504">
        <v>13.0584192439863</v>
      </c>
      <c r="J38" s="504"/>
      <c r="K38" s="504" t="s">
        <v>35</v>
      </c>
      <c r="L38" s="504"/>
      <c r="M38" s="504">
        <v>21.052631578947366</v>
      </c>
      <c r="N38" s="504"/>
      <c r="O38" s="504" t="s">
        <v>35</v>
      </c>
      <c r="P38" s="504"/>
      <c r="Q38" s="504">
        <v>24.390243902439025</v>
      </c>
      <c r="R38" s="504"/>
      <c r="S38" s="504">
        <v>26.666666666666668</v>
      </c>
      <c r="T38" s="504"/>
      <c r="U38" s="504" t="s">
        <v>35</v>
      </c>
      <c r="V38" s="504"/>
      <c r="W38" s="504">
        <v>33.734939759036145</v>
      </c>
      <c r="X38" s="504"/>
      <c r="Y38" s="504">
        <v>18.918918918918919</v>
      </c>
      <c r="Z38" s="504"/>
      <c r="AA38" s="504">
        <v>30.76923076923077</v>
      </c>
      <c r="AB38" s="504"/>
      <c r="AC38" s="504">
        <v>33.333333333333329</v>
      </c>
      <c r="AD38" s="504"/>
      <c r="AE38" s="504" t="s">
        <v>35</v>
      </c>
      <c r="AF38" s="504"/>
      <c r="AG38" s="504">
        <v>51.428571428571423</v>
      </c>
      <c r="AH38" s="504"/>
      <c r="AI38" s="504">
        <v>30</v>
      </c>
      <c r="AJ38" s="504"/>
      <c r="AK38" s="504">
        <v>25</v>
      </c>
      <c r="AL38" s="504"/>
      <c r="AM38" s="504" t="s">
        <v>35</v>
      </c>
      <c r="AN38" s="504"/>
      <c r="AO38" s="504" t="s">
        <v>35</v>
      </c>
      <c r="AP38" s="504"/>
      <c r="AQ38" s="504">
        <v>5</v>
      </c>
      <c r="AR38" s="504"/>
      <c r="AS38" s="504" t="s">
        <v>35</v>
      </c>
      <c r="AT38" s="504"/>
      <c r="AU38" s="504">
        <v>27.27272727272727</v>
      </c>
      <c r="AV38" s="504"/>
      <c r="AW38" s="504">
        <v>15</v>
      </c>
      <c r="AX38" s="504"/>
      <c r="AY38" s="504" t="s">
        <v>35</v>
      </c>
      <c r="AZ38" s="504"/>
      <c r="BA38" s="504" t="s">
        <v>35</v>
      </c>
      <c r="BB38" s="504"/>
      <c r="BC38" s="504" t="s">
        <v>35</v>
      </c>
      <c r="BD38" s="504"/>
      <c r="BE38" s="504" t="s">
        <v>35</v>
      </c>
      <c r="BF38" s="504"/>
      <c r="BG38" s="504">
        <v>22.222222222222221</v>
      </c>
      <c r="BH38" s="504"/>
      <c r="BI38" s="504">
        <v>30</v>
      </c>
      <c r="BJ38" s="504"/>
      <c r="BK38" s="504">
        <v>25.910310463779201</v>
      </c>
      <c r="BL38" s="504"/>
      <c r="BM38" s="361"/>
      <c r="BN38" s="362"/>
      <c r="BO38" s="63"/>
      <c r="BP38" s="63"/>
      <c r="BQ38" s="63"/>
    </row>
    <row r="39" spans="1:88" s="283" customFormat="1" ht="12.75">
      <c r="A39" s="327"/>
      <c r="B39" s="327"/>
      <c r="C39" s="328"/>
      <c r="D39" s="329"/>
      <c r="E39" s="328"/>
      <c r="F39" s="329"/>
      <c r="G39" s="328"/>
      <c r="H39" s="328"/>
      <c r="I39" s="75"/>
      <c r="J39" s="76"/>
      <c r="K39" s="329"/>
      <c r="L39" s="329"/>
      <c r="M39" s="328"/>
      <c r="N39" s="329"/>
      <c r="O39" s="329"/>
      <c r="P39" s="329"/>
      <c r="Q39" s="75"/>
      <c r="R39" s="76"/>
      <c r="S39" s="76"/>
      <c r="T39" s="75"/>
      <c r="U39" s="75"/>
      <c r="V39" s="76"/>
      <c r="W39" s="329"/>
      <c r="X39" s="329"/>
      <c r="Y39" s="329"/>
      <c r="Z39" s="329"/>
      <c r="AA39" s="329"/>
      <c r="AB39" s="329"/>
      <c r="AC39" s="329"/>
      <c r="AD39" s="329"/>
      <c r="AE39" s="329"/>
      <c r="AF39" s="329"/>
      <c r="AG39" s="329"/>
      <c r="AH39" s="329"/>
      <c r="AI39" s="329"/>
      <c r="AJ39" s="329"/>
      <c r="AK39" s="329"/>
      <c r="AL39" s="329"/>
      <c r="AM39" s="329"/>
      <c r="AN39" s="329"/>
      <c r="AO39" s="329"/>
      <c r="AP39" s="329"/>
      <c r="AQ39" s="329"/>
      <c r="AR39" s="329"/>
      <c r="AS39" s="329"/>
      <c r="AT39" s="329"/>
      <c r="AU39" s="329"/>
      <c r="AV39" s="329"/>
      <c r="AW39" s="329"/>
      <c r="AX39" s="329"/>
      <c r="AY39" s="329"/>
      <c r="AZ39" s="329"/>
      <c r="BA39" s="329"/>
      <c r="BB39" s="329"/>
      <c r="BC39" s="329"/>
      <c r="BD39" s="329"/>
      <c r="BE39" s="329"/>
      <c r="BF39" s="329"/>
      <c r="BG39" s="329"/>
      <c r="BH39" s="329"/>
      <c r="BI39" s="329"/>
      <c r="BJ39" s="329"/>
      <c r="BK39" s="75"/>
      <c r="BL39" s="330"/>
      <c r="BM39" s="330"/>
      <c r="BN39" s="331"/>
      <c r="BO39" s="63"/>
      <c r="BP39" s="63"/>
      <c r="BQ39" s="63"/>
    </row>
    <row r="40" spans="1:88" s="283" customFormat="1" ht="3.75" customHeight="1">
      <c r="A40" s="363"/>
      <c r="B40" s="323"/>
      <c r="C40" s="363"/>
      <c r="D40" s="363"/>
      <c r="E40" s="363"/>
      <c r="F40" s="363"/>
      <c r="G40" s="363"/>
      <c r="H40" s="363"/>
      <c r="I40" s="363"/>
      <c r="J40" s="363"/>
      <c r="K40" s="363"/>
      <c r="L40" s="363"/>
      <c r="M40" s="363"/>
      <c r="N40" s="363"/>
      <c r="O40" s="363"/>
      <c r="P40" s="363"/>
      <c r="Q40" s="363"/>
      <c r="R40" s="363"/>
      <c r="S40" s="363"/>
      <c r="T40" s="363"/>
      <c r="U40" s="363"/>
      <c r="V40" s="363"/>
      <c r="W40" s="363"/>
      <c r="X40" s="363"/>
      <c r="Y40" s="363"/>
      <c r="Z40" s="363"/>
      <c r="AA40" s="363"/>
      <c r="AB40" s="363"/>
      <c r="AC40" s="363"/>
      <c r="AD40" s="363"/>
      <c r="AE40" s="363"/>
      <c r="AF40" s="363"/>
      <c r="BO40" s="63"/>
      <c r="BP40" s="63"/>
      <c r="BQ40" s="63"/>
    </row>
    <row r="41" spans="1:88" s="374" customFormat="1" ht="12.75">
      <c r="A41" s="371" t="s">
        <v>322</v>
      </c>
      <c r="B41" s="372"/>
      <c r="C41" s="373"/>
      <c r="AF41" s="372"/>
      <c r="AG41" s="372"/>
      <c r="AH41" s="373"/>
      <c r="AU41" s="372"/>
      <c r="AV41" s="373"/>
      <c r="BO41" s="63"/>
      <c r="BP41" s="63"/>
      <c r="BQ41" s="63"/>
      <c r="BY41" s="372"/>
      <c r="BZ41" s="372"/>
      <c r="CA41" s="373"/>
      <c r="CI41" s="372"/>
      <c r="CJ41" s="372"/>
    </row>
    <row r="42" spans="1:88" s="283" customFormat="1" ht="12.6" customHeight="1">
      <c r="A42" s="335" t="s">
        <v>395</v>
      </c>
      <c r="B42" s="298"/>
      <c r="I42" s="82"/>
      <c r="J42" s="82"/>
      <c r="Q42" s="82"/>
      <c r="R42" s="82"/>
      <c r="S42" s="82"/>
      <c r="T42" s="82"/>
      <c r="U42" s="82"/>
      <c r="V42" s="82"/>
      <c r="X42" s="335"/>
      <c r="Y42" s="298"/>
      <c r="BO42" s="151"/>
      <c r="BP42" s="151"/>
      <c r="BQ42" s="63"/>
    </row>
    <row r="43" spans="1:88" s="338" customFormat="1" ht="12.6" customHeight="1">
      <c r="A43" s="336" t="s">
        <v>323</v>
      </c>
      <c r="B43" s="337"/>
      <c r="I43" s="339"/>
      <c r="J43" s="339"/>
      <c r="Q43" s="339"/>
      <c r="R43" s="339"/>
      <c r="S43" s="339"/>
      <c r="T43" s="339"/>
      <c r="U43" s="339"/>
      <c r="V43" s="339"/>
      <c r="X43" s="336"/>
      <c r="Y43" s="337"/>
      <c r="BO43" s="63"/>
      <c r="BP43" s="63"/>
      <c r="BQ43" s="63"/>
    </row>
    <row r="44" spans="1:88" s="283" customFormat="1" ht="12.6" customHeight="1">
      <c r="A44" s="283" t="s">
        <v>324</v>
      </c>
      <c r="B44" s="298"/>
      <c r="I44" s="82"/>
      <c r="J44" s="82"/>
      <c r="K44" s="86"/>
      <c r="M44" s="86"/>
      <c r="N44" s="86"/>
      <c r="O44" s="86"/>
      <c r="Q44" s="82"/>
      <c r="R44" s="82"/>
      <c r="S44" s="82"/>
      <c r="T44" s="82"/>
      <c r="U44" s="82"/>
      <c r="V44" s="82"/>
      <c r="X44" s="334"/>
      <c r="Y44" s="298"/>
      <c r="BO44" s="63"/>
      <c r="BP44" s="63"/>
      <c r="BQ44" s="63"/>
    </row>
    <row r="45" spans="1:88" s="283" customFormat="1" ht="12.6" customHeight="1">
      <c r="A45" s="283" t="s">
        <v>325</v>
      </c>
      <c r="B45" s="340"/>
      <c r="C45" s="341"/>
      <c r="D45" s="341"/>
      <c r="E45" s="341"/>
      <c r="F45" s="341"/>
      <c r="G45" s="341"/>
      <c r="H45" s="341"/>
      <c r="I45" s="82"/>
      <c r="J45" s="82"/>
      <c r="K45" s="341"/>
      <c r="L45" s="341"/>
      <c r="M45" s="341"/>
      <c r="N45" s="341"/>
      <c r="O45" s="341"/>
      <c r="P45" s="341"/>
      <c r="Q45" s="82"/>
      <c r="R45" s="82"/>
      <c r="S45" s="82"/>
      <c r="T45" s="82"/>
      <c r="U45" s="82"/>
      <c r="V45" s="82"/>
      <c r="W45" s="341"/>
      <c r="Y45" s="340"/>
      <c r="Z45" s="341"/>
      <c r="AA45" s="341"/>
      <c r="AB45" s="341"/>
      <c r="AC45" s="341"/>
      <c r="AD45" s="341"/>
      <c r="AE45" s="341"/>
      <c r="AF45" s="341"/>
      <c r="AG45" s="341"/>
      <c r="AH45" s="341"/>
      <c r="AI45" s="341"/>
      <c r="AJ45" s="341"/>
      <c r="AK45" s="341"/>
      <c r="AL45" s="341"/>
      <c r="AM45" s="341"/>
      <c r="AN45" s="341"/>
      <c r="AO45" s="341"/>
      <c r="AP45" s="341"/>
      <c r="AQ45" s="341"/>
      <c r="AR45" s="341"/>
      <c r="AS45" s="341"/>
      <c r="AT45" s="341"/>
      <c r="AU45" s="341"/>
      <c r="AV45" s="341"/>
      <c r="AW45" s="341"/>
      <c r="AX45" s="341"/>
      <c r="AY45" s="341"/>
      <c r="AZ45" s="341"/>
      <c r="BA45" s="341"/>
      <c r="BB45" s="341"/>
      <c r="BC45" s="341"/>
      <c r="BD45" s="341"/>
      <c r="BE45" s="341"/>
      <c r="BF45" s="341"/>
      <c r="BG45" s="341"/>
      <c r="BH45" s="341"/>
      <c r="BI45" s="341"/>
      <c r="BJ45" s="341"/>
      <c r="BK45" s="341"/>
      <c r="BO45" s="63"/>
      <c r="BP45" s="63"/>
      <c r="BQ45" s="63"/>
    </row>
    <row r="46" spans="1:88" s="283" customFormat="1" ht="12.6" customHeight="1">
      <c r="A46" s="281"/>
      <c r="B46" s="282"/>
      <c r="I46" s="82"/>
      <c r="J46" s="82"/>
      <c r="N46" s="342"/>
      <c r="Q46" s="82"/>
      <c r="R46" s="82"/>
      <c r="S46" s="82"/>
      <c r="T46" s="82"/>
      <c r="U46" s="82"/>
      <c r="V46" s="82"/>
      <c r="X46" s="281"/>
      <c r="Y46" s="282"/>
      <c r="BO46" s="63"/>
      <c r="BP46" s="63"/>
      <c r="BQ46" s="63"/>
    </row>
    <row r="47" spans="1:88" s="283" customFormat="1" ht="12.6" customHeight="1">
      <c r="A47" s="288" t="s">
        <v>326</v>
      </c>
      <c r="B47" s="282"/>
      <c r="I47" s="82"/>
      <c r="J47" s="82"/>
      <c r="N47" s="342"/>
      <c r="Q47" s="82"/>
      <c r="R47" s="82"/>
      <c r="S47" s="82"/>
      <c r="T47" s="82"/>
      <c r="U47" s="82"/>
      <c r="V47" s="82"/>
      <c r="X47" s="281"/>
      <c r="Y47" s="282"/>
      <c r="BO47" s="63"/>
      <c r="BP47" s="63"/>
      <c r="BQ47" s="63"/>
    </row>
    <row r="48" spans="1:88" s="283" customFormat="1" ht="12.6" customHeight="1">
      <c r="A48" s="283" t="s">
        <v>64</v>
      </c>
      <c r="I48" s="82"/>
      <c r="J48" s="82"/>
      <c r="Q48" s="82"/>
      <c r="R48" s="82"/>
      <c r="S48" s="82"/>
      <c r="T48" s="82"/>
      <c r="U48" s="82"/>
      <c r="V48" s="82"/>
      <c r="X48" s="281"/>
      <c r="BO48" s="63"/>
      <c r="BP48" s="63"/>
      <c r="BQ48" s="63"/>
    </row>
    <row r="49" spans="1:25" ht="12.6" customHeight="1">
      <c r="A49" s="283" t="s">
        <v>387</v>
      </c>
      <c r="X49" s="281"/>
    </row>
    <row r="50" spans="1:25" ht="12.6" customHeight="1">
      <c r="A50" s="284" t="s">
        <v>66</v>
      </c>
      <c r="X50" s="284"/>
    </row>
    <row r="51" spans="1:25" ht="12.6" customHeight="1">
      <c r="A51" s="281" t="s">
        <v>388</v>
      </c>
      <c r="B51" s="282"/>
      <c r="G51" s="287"/>
      <c r="K51" s="341"/>
      <c r="O51" s="341"/>
      <c r="X51" s="281"/>
      <c r="Y51" s="282"/>
    </row>
    <row r="52" spans="1:25" ht="12.6" customHeight="1">
      <c r="A52" s="284" t="s">
        <v>406</v>
      </c>
      <c r="B52" s="282"/>
      <c r="G52" s="287"/>
      <c r="K52" s="341"/>
      <c r="O52" s="341"/>
      <c r="X52" s="284"/>
      <c r="Y52" s="282"/>
    </row>
    <row r="53" spans="1:25" ht="12.6" customHeight="1">
      <c r="A53" s="283" t="s">
        <v>389</v>
      </c>
      <c r="B53" s="282"/>
      <c r="G53" s="287"/>
      <c r="K53" s="341"/>
      <c r="O53" s="341"/>
      <c r="X53" s="284"/>
      <c r="Y53" s="282"/>
    </row>
    <row r="54" spans="1:25" ht="12.6" hidden="1" customHeight="1">
      <c r="A54" s="283" t="s">
        <v>371</v>
      </c>
      <c r="B54" s="282"/>
      <c r="G54" s="287"/>
      <c r="K54" s="341"/>
      <c r="O54" s="341"/>
      <c r="X54" s="284"/>
      <c r="Y54" s="282"/>
    </row>
    <row r="55" spans="1:25" ht="12.6" hidden="1" customHeight="1">
      <c r="A55" s="283" t="s">
        <v>372</v>
      </c>
      <c r="B55" s="282"/>
      <c r="G55" s="287"/>
      <c r="K55" s="341"/>
      <c r="O55" s="341"/>
      <c r="X55" s="284"/>
      <c r="Y55" s="282"/>
    </row>
    <row r="56" spans="1:25" ht="12.6" hidden="1" customHeight="1">
      <c r="A56" s="283" t="s">
        <v>373</v>
      </c>
      <c r="B56" s="282"/>
      <c r="G56" s="287"/>
      <c r="K56" s="341"/>
      <c r="O56" s="341"/>
      <c r="X56" s="284"/>
      <c r="Y56" s="282"/>
    </row>
    <row r="57" spans="1:25" ht="12.6" customHeight="1">
      <c r="A57" s="284" t="s">
        <v>329</v>
      </c>
      <c r="B57" s="282"/>
      <c r="G57" s="287"/>
      <c r="K57" s="341"/>
      <c r="O57" s="341"/>
      <c r="X57" s="284"/>
      <c r="Y57" s="282"/>
    </row>
    <row r="58" spans="1:25" ht="12.6" customHeight="1">
      <c r="A58" s="284" t="s">
        <v>330</v>
      </c>
      <c r="B58" s="282"/>
      <c r="G58" s="287"/>
      <c r="K58" s="341"/>
      <c r="O58" s="341"/>
      <c r="X58" s="284"/>
      <c r="Y58" s="282"/>
    </row>
    <row r="59" spans="1:25" ht="12.6" hidden="1" customHeight="1">
      <c r="A59" s="284" t="s">
        <v>374</v>
      </c>
      <c r="B59" s="282"/>
      <c r="G59" s="287"/>
      <c r="K59" s="341"/>
      <c r="O59" s="341"/>
      <c r="X59" s="284"/>
      <c r="Y59" s="282"/>
    </row>
    <row r="60" spans="1:25" ht="12.6" hidden="1" customHeight="1">
      <c r="A60" s="284" t="s">
        <v>385</v>
      </c>
      <c r="B60" s="282"/>
      <c r="G60" s="287"/>
      <c r="K60" s="341"/>
      <c r="O60" s="341"/>
      <c r="X60" s="284"/>
      <c r="Y60" s="282"/>
    </row>
    <row r="61" spans="1:25" ht="12.6" hidden="1" customHeight="1">
      <c r="A61" s="284" t="s">
        <v>375</v>
      </c>
      <c r="B61" s="282"/>
      <c r="G61" s="287"/>
      <c r="K61" s="341"/>
      <c r="O61" s="341"/>
      <c r="X61" s="284"/>
      <c r="Y61" s="282"/>
    </row>
    <row r="62" spans="1:25" ht="12.6" customHeight="1">
      <c r="A62" s="284" t="s">
        <v>385</v>
      </c>
      <c r="B62" s="282"/>
      <c r="G62" s="287"/>
      <c r="K62" s="341"/>
      <c r="O62" s="341"/>
      <c r="X62" s="284"/>
      <c r="Y62" s="282"/>
    </row>
    <row r="63" spans="1:25" ht="12.6" customHeight="1">
      <c r="A63" s="284" t="s">
        <v>331</v>
      </c>
      <c r="B63" s="282"/>
      <c r="G63" s="287"/>
      <c r="K63" s="341"/>
      <c r="O63" s="341"/>
      <c r="X63" s="284"/>
      <c r="Y63" s="282"/>
    </row>
    <row r="64" spans="1:25" ht="12.6" customHeight="1">
      <c r="A64" s="284" t="s">
        <v>332</v>
      </c>
      <c r="B64" s="282"/>
      <c r="G64" s="287"/>
      <c r="K64" s="341"/>
      <c r="O64" s="341"/>
      <c r="X64" s="284"/>
      <c r="Y64" s="282"/>
    </row>
    <row r="65" spans="1:69" ht="12.6" hidden="1" customHeight="1">
      <c r="A65" s="284" t="s">
        <v>376</v>
      </c>
      <c r="B65" s="282"/>
      <c r="G65" s="287"/>
      <c r="K65" s="341"/>
      <c r="O65" s="341"/>
      <c r="X65" s="284"/>
      <c r="Y65" s="282"/>
    </row>
    <row r="66" spans="1:69" ht="12.6" customHeight="1">
      <c r="A66" s="284" t="s">
        <v>68</v>
      </c>
      <c r="B66" s="282"/>
      <c r="G66" s="287"/>
      <c r="K66" s="341"/>
      <c r="O66" s="341"/>
      <c r="X66" s="284"/>
      <c r="Y66" s="282"/>
    </row>
    <row r="67" spans="1:69" ht="12.6" hidden="1" customHeight="1">
      <c r="A67" s="284" t="s">
        <v>377</v>
      </c>
      <c r="B67" s="282"/>
      <c r="G67" s="287"/>
      <c r="K67" s="341"/>
      <c r="O67" s="341"/>
      <c r="X67" s="284"/>
      <c r="Y67" s="282"/>
    </row>
    <row r="68" spans="1:69" ht="12.6" hidden="1" customHeight="1">
      <c r="A68" s="355" t="s">
        <v>378</v>
      </c>
      <c r="B68" s="282"/>
      <c r="G68" s="287"/>
      <c r="K68" s="341"/>
      <c r="O68" s="341"/>
      <c r="X68" s="284"/>
      <c r="Y68" s="282"/>
    </row>
    <row r="69" spans="1:69" ht="12.6" customHeight="1">
      <c r="A69" s="284" t="s">
        <v>401</v>
      </c>
      <c r="B69" s="282"/>
      <c r="G69" s="287"/>
      <c r="K69" s="341"/>
      <c r="O69" s="341"/>
      <c r="X69" s="284"/>
      <c r="Y69" s="282"/>
    </row>
    <row r="70" spans="1:69" ht="12.6" hidden="1" customHeight="1">
      <c r="A70" s="284" t="s">
        <v>379</v>
      </c>
      <c r="B70" s="282"/>
      <c r="G70" s="287"/>
      <c r="K70" s="341"/>
      <c r="O70" s="341"/>
      <c r="X70" s="284"/>
      <c r="Y70" s="282"/>
      <c r="BO70" s="395"/>
      <c r="BP70" s="395"/>
      <c r="BQ70" s="398"/>
    </row>
    <row r="71" spans="1:69" ht="12.6" hidden="1" customHeight="1">
      <c r="A71" s="284" t="s">
        <v>380</v>
      </c>
      <c r="B71" s="282"/>
      <c r="G71" s="287"/>
      <c r="K71" s="341"/>
      <c r="O71" s="341"/>
      <c r="X71" s="284"/>
      <c r="Y71" s="282"/>
    </row>
    <row r="72" spans="1:69" ht="12.6" customHeight="1">
      <c r="A72" s="284" t="s">
        <v>386</v>
      </c>
      <c r="B72" s="282"/>
      <c r="G72" s="287"/>
      <c r="K72" s="341"/>
      <c r="O72" s="341"/>
      <c r="X72" s="284"/>
      <c r="Y72" s="282"/>
    </row>
    <row r="73" spans="1:69" ht="12.6" hidden="1" customHeight="1">
      <c r="A73" s="284" t="s">
        <v>381</v>
      </c>
      <c r="B73" s="282"/>
      <c r="G73" s="287"/>
      <c r="K73" s="341"/>
      <c r="O73" s="341"/>
      <c r="X73" s="284"/>
      <c r="Y73" s="282"/>
    </row>
    <row r="74" spans="1:69" ht="12.6" hidden="1" customHeight="1">
      <c r="A74" s="284" t="s">
        <v>382</v>
      </c>
      <c r="B74" s="282"/>
      <c r="G74" s="287"/>
      <c r="K74" s="341"/>
      <c r="O74" s="341"/>
      <c r="X74" s="284"/>
      <c r="Y74" s="282"/>
    </row>
    <row r="75" spans="1:69" ht="12.6" customHeight="1">
      <c r="A75" s="284" t="s">
        <v>400</v>
      </c>
      <c r="B75" s="282"/>
      <c r="G75" s="287"/>
      <c r="K75" s="341"/>
      <c r="O75" s="341"/>
      <c r="X75" s="284"/>
      <c r="Y75" s="282"/>
    </row>
    <row r="76" spans="1:69" ht="12.6" customHeight="1">
      <c r="A76" s="284" t="s">
        <v>336</v>
      </c>
      <c r="B76" s="282"/>
      <c r="G76" s="287"/>
      <c r="K76" s="341"/>
      <c r="O76" s="341"/>
      <c r="X76" s="284"/>
      <c r="Y76" s="282"/>
    </row>
    <row r="77" spans="1:69" ht="12.6" customHeight="1">
      <c r="A77" s="284" t="s">
        <v>337</v>
      </c>
      <c r="B77" s="282"/>
      <c r="G77" s="287"/>
      <c r="K77" s="341"/>
      <c r="O77" s="341"/>
      <c r="X77" s="284"/>
      <c r="Y77" s="282"/>
    </row>
    <row r="78" spans="1:69" ht="12.6" hidden="1" customHeight="1">
      <c r="A78" s="284" t="s">
        <v>383</v>
      </c>
      <c r="B78" s="282"/>
      <c r="G78" s="287"/>
      <c r="K78" s="341"/>
      <c r="O78" s="341"/>
      <c r="X78" s="285"/>
      <c r="Y78" s="282"/>
      <c r="BL78" s="343"/>
    </row>
    <row r="79" spans="1:69" ht="12.6" customHeight="1">
      <c r="A79" s="284" t="s">
        <v>338</v>
      </c>
      <c r="C79" s="287"/>
      <c r="E79" s="287"/>
      <c r="F79" s="287"/>
      <c r="G79" s="286"/>
      <c r="H79" s="287"/>
      <c r="K79" s="287"/>
      <c r="L79" s="286"/>
      <c r="M79" s="287"/>
      <c r="N79" s="287"/>
      <c r="O79" s="287"/>
      <c r="P79" s="286"/>
      <c r="W79" s="287"/>
      <c r="X79" s="286"/>
      <c r="Z79" s="287"/>
      <c r="AA79" s="287"/>
      <c r="AB79" s="287"/>
      <c r="AC79" s="287"/>
      <c r="AD79" s="287"/>
      <c r="AE79" s="287"/>
      <c r="AF79" s="287"/>
      <c r="AG79" s="287"/>
      <c r="AH79" s="287"/>
      <c r="AI79" s="287"/>
      <c r="AJ79" s="287"/>
      <c r="AK79" s="287"/>
      <c r="AL79" s="287"/>
      <c r="AM79" s="287"/>
      <c r="AN79" s="287"/>
      <c r="AO79" s="287"/>
      <c r="AP79" s="287"/>
      <c r="AQ79" s="287"/>
      <c r="AR79" s="287"/>
      <c r="AS79" s="287"/>
      <c r="AT79" s="287"/>
      <c r="AU79" s="287"/>
      <c r="AV79" s="287"/>
      <c r="AW79" s="287"/>
      <c r="AX79" s="287"/>
      <c r="AY79" s="287"/>
      <c r="AZ79" s="287"/>
      <c r="BA79" s="287"/>
      <c r="BB79" s="287"/>
      <c r="BC79" s="287"/>
      <c r="BD79" s="287"/>
      <c r="BE79" s="287"/>
      <c r="BF79" s="287"/>
      <c r="BG79" s="287"/>
      <c r="BH79" s="287"/>
      <c r="BI79" s="287"/>
      <c r="BJ79" s="287"/>
    </row>
    <row r="80" spans="1:69" ht="12.6" hidden="1" customHeight="1">
      <c r="A80" s="283" t="s">
        <v>384</v>
      </c>
      <c r="B80" s="344"/>
      <c r="G80" s="287"/>
      <c r="K80" s="341"/>
      <c r="O80" s="341"/>
      <c r="X80" s="345"/>
      <c r="Y80" s="344"/>
    </row>
    <row r="81" spans="1:103" ht="12.6" customHeight="1">
      <c r="A81" s="283" t="s">
        <v>398</v>
      </c>
      <c r="B81" s="344"/>
      <c r="G81" s="287"/>
      <c r="K81" s="341"/>
      <c r="O81" s="341"/>
      <c r="X81" s="345"/>
      <c r="Y81" s="344"/>
    </row>
    <row r="82" spans="1:103" ht="12.6" customHeight="1">
      <c r="A82" s="284" t="s">
        <v>394</v>
      </c>
      <c r="B82" s="344"/>
      <c r="G82" s="287"/>
      <c r="K82" s="341"/>
      <c r="O82" s="341"/>
      <c r="X82" s="345"/>
      <c r="Y82" s="344"/>
    </row>
    <row r="83" spans="1:103" ht="12.6" customHeight="1">
      <c r="A83" s="281" t="s">
        <v>438</v>
      </c>
      <c r="B83" s="344"/>
      <c r="G83" s="287"/>
      <c r="K83" s="341"/>
      <c r="O83" s="341"/>
      <c r="X83" s="345"/>
      <c r="Y83" s="344"/>
    </row>
    <row r="84" spans="1:103" s="376" customFormat="1" ht="12.6" customHeight="1">
      <c r="A84" s="281" t="s">
        <v>402</v>
      </c>
      <c r="B84" s="358"/>
      <c r="C84" s="283"/>
      <c r="D84" s="283"/>
      <c r="E84" s="283"/>
      <c r="F84" s="283"/>
      <c r="G84" s="287"/>
      <c r="H84" s="283"/>
      <c r="I84" s="82"/>
      <c r="J84" s="82"/>
      <c r="K84" s="341"/>
      <c r="L84" s="283"/>
      <c r="M84" s="283"/>
      <c r="N84" s="283"/>
      <c r="O84" s="341"/>
      <c r="P84" s="283"/>
      <c r="Q84" s="82"/>
      <c r="R84" s="82"/>
      <c r="S84" s="82"/>
      <c r="T84" s="82"/>
      <c r="U84" s="82"/>
      <c r="V84" s="82"/>
      <c r="W84" s="283"/>
      <c r="X84" s="283"/>
      <c r="Y84" s="358"/>
      <c r="Z84" s="283"/>
      <c r="AA84" s="283"/>
      <c r="AB84" s="283"/>
      <c r="AC84" s="283"/>
      <c r="AD84" s="283"/>
      <c r="AE84" s="283"/>
      <c r="AF84" s="283"/>
      <c r="AG84" s="283"/>
      <c r="AH84" s="283"/>
      <c r="AI84" s="283"/>
      <c r="AJ84" s="283"/>
      <c r="AK84" s="283"/>
      <c r="AL84" s="283"/>
      <c r="AM84" s="283"/>
      <c r="AN84" s="283"/>
      <c r="AO84" s="283"/>
      <c r="AP84" s="283"/>
      <c r="AQ84" s="283"/>
      <c r="AR84" s="283"/>
      <c r="AS84" s="283"/>
      <c r="AT84" s="283"/>
      <c r="AU84" s="283"/>
      <c r="AV84" s="283"/>
      <c r="AW84" s="283"/>
      <c r="AX84" s="283"/>
      <c r="AY84" s="283"/>
      <c r="AZ84" s="283"/>
      <c r="BA84" s="283"/>
      <c r="BB84" s="283"/>
      <c r="BC84" s="283"/>
      <c r="BD84" s="283"/>
      <c r="BE84" s="283"/>
      <c r="BF84" s="283"/>
      <c r="BG84" s="283"/>
      <c r="BH84" s="283"/>
      <c r="BI84" s="283"/>
      <c r="BJ84" s="283"/>
      <c r="BK84" s="283"/>
      <c r="BL84" s="283"/>
      <c r="BM84" s="283"/>
      <c r="BN84" s="283"/>
      <c r="BO84" s="63"/>
      <c r="BP84" s="63"/>
      <c r="BQ84"/>
    </row>
    <row r="85" spans="1:103" s="376" customFormat="1" ht="12.6" customHeight="1">
      <c r="A85" s="281" t="s">
        <v>404</v>
      </c>
      <c r="B85" s="358"/>
      <c r="C85" s="283"/>
      <c r="D85" s="283"/>
      <c r="E85" s="283"/>
      <c r="F85" s="283"/>
      <c r="G85" s="287"/>
      <c r="H85" s="283"/>
      <c r="I85" s="82"/>
      <c r="J85" s="82"/>
      <c r="K85" s="341"/>
      <c r="L85" s="283"/>
      <c r="M85" s="283"/>
      <c r="N85" s="283"/>
      <c r="O85" s="341"/>
      <c r="P85" s="283"/>
      <c r="Q85" s="82"/>
      <c r="R85" s="82"/>
      <c r="S85" s="82"/>
      <c r="T85" s="82"/>
      <c r="U85" s="82"/>
      <c r="V85" s="82"/>
      <c r="W85" s="283"/>
      <c r="X85" s="283"/>
      <c r="Y85" s="358"/>
      <c r="Z85" s="283"/>
      <c r="AA85" s="283"/>
      <c r="AB85" s="283"/>
      <c r="AC85" s="283"/>
      <c r="AD85" s="283"/>
      <c r="AE85" s="283"/>
      <c r="AF85" s="283"/>
      <c r="AG85" s="283"/>
      <c r="AH85" s="283"/>
      <c r="AI85" s="283"/>
      <c r="AJ85" s="283"/>
      <c r="AK85" s="283"/>
      <c r="AL85" s="283"/>
      <c r="AM85" s="283"/>
      <c r="AN85" s="283"/>
      <c r="AO85" s="283"/>
      <c r="AP85" s="283"/>
      <c r="AQ85" s="283"/>
      <c r="AR85" s="283"/>
      <c r="AS85" s="283"/>
      <c r="AT85" s="283"/>
      <c r="AU85" s="283"/>
      <c r="AV85" s="283"/>
      <c r="AW85" s="283"/>
      <c r="AX85" s="283"/>
      <c r="AY85" s="283"/>
      <c r="AZ85" s="283"/>
      <c r="BA85" s="283"/>
      <c r="BB85" s="283"/>
      <c r="BC85" s="283"/>
      <c r="BD85" s="283"/>
      <c r="BE85" s="283"/>
      <c r="BF85" s="283"/>
      <c r="BG85" s="283"/>
      <c r="BH85" s="283"/>
      <c r="BI85" s="283"/>
      <c r="BJ85" s="283"/>
      <c r="BK85" s="283"/>
      <c r="BL85" s="283"/>
      <c r="BM85" s="283"/>
      <c r="BN85" s="283"/>
      <c r="BO85" s="63"/>
      <c r="BP85" s="63"/>
      <c r="BQ85"/>
    </row>
    <row r="86" spans="1:103" ht="12.6" customHeight="1">
      <c r="A86" s="284"/>
      <c r="B86" s="347"/>
      <c r="C86" s="347"/>
      <c r="D86" s="347"/>
      <c r="E86" s="347"/>
      <c r="F86" s="286"/>
      <c r="G86" s="350"/>
      <c r="H86" s="350"/>
      <c r="K86" s="347"/>
      <c r="L86" s="350"/>
      <c r="M86" s="347"/>
      <c r="N86" s="347"/>
      <c r="O86" s="347"/>
      <c r="P86" s="350"/>
      <c r="W86" s="347"/>
      <c r="X86" s="347"/>
      <c r="Y86" s="347"/>
      <c r="Z86" s="347"/>
      <c r="AA86" s="347"/>
      <c r="AB86" s="347"/>
      <c r="AC86" s="347"/>
      <c r="AD86" s="347"/>
      <c r="AE86" s="347"/>
      <c r="AF86" s="347"/>
      <c r="AG86" s="347"/>
      <c r="AH86" s="347"/>
      <c r="AI86" s="347"/>
      <c r="AJ86" s="347"/>
      <c r="AK86" s="347"/>
      <c r="AL86" s="347"/>
      <c r="AM86" s="347"/>
      <c r="AN86" s="347"/>
      <c r="AO86" s="347"/>
      <c r="AP86" s="347"/>
      <c r="AQ86" s="347"/>
      <c r="AR86" s="347"/>
      <c r="AS86" s="347"/>
      <c r="AT86" s="347"/>
      <c r="AU86" s="347"/>
      <c r="AV86" s="347"/>
      <c r="AW86" s="347"/>
      <c r="AX86" s="347"/>
      <c r="AY86" s="347"/>
      <c r="AZ86" s="347"/>
      <c r="BA86" s="347"/>
      <c r="BB86" s="347"/>
      <c r="BC86" s="347"/>
      <c r="BD86" s="347"/>
      <c r="BE86" s="347"/>
      <c r="BF86" s="347"/>
      <c r="BG86" s="347"/>
      <c r="BH86" s="347"/>
      <c r="BI86" s="347"/>
      <c r="BJ86" s="347"/>
      <c r="BK86" s="347"/>
      <c r="BL86" s="347"/>
      <c r="BM86" s="347"/>
      <c r="BN86" s="347"/>
      <c r="BR86" s="377"/>
      <c r="BS86" s="377"/>
      <c r="BT86" s="377"/>
      <c r="BU86" s="377"/>
      <c r="BV86" s="377"/>
      <c r="BW86" s="377"/>
      <c r="BX86" s="377"/>
      <c r="BY86" s="377"/>
      <c r="BZ86" s="377"/>
      <c r="CA86" s="377"/>
      <c r="CB86" s="377"/>
      <c r="CC86" s="377"/>
      <c r="CD86" s="377"/>
      <c r="CE86" s="377"/>
      <c r="CF86" s="377"/>
      <c r="CG86" s="377"/>
      <c r="CH86" s="377"/>
      <c r="CI86" s="377"/>
      <c r="CJ86" s="377"/>
      <c r="CK86" s="377"/>
      <c r="CL86" s="377"/>
      <c r="CM86" s="377"/>
      <c r="CN86" s="377"/>
      <c r="CO86" s="377"/>
      <c r="CP86" s="377"/>
      <c r="CQ86" s="377"/>
      <c r="CR86" s="377"/>
      <c r="CS86" s="377"/>
      <c r="CT86" s="377"/>
      <c r="CU86" s="377"/>
      <c r="CV86" s="377"/>
      <c r="CW86" s="377"/>
      <c r="CX86" s="377"/>
      <c r="CY86" s="377"/>
    </row>
    <row r="87" spans="1:103" ht="12.6" customHeight="1">
      <c r="A87" s="283" t="s">
        <v>339</v>
      </c>
      <c r="B87" s="347"/>
      <c r="C87" s="347"/>
      <c r="D87" s="347"/>
      <c r="E87" s="347"/>
      <c r="F87" s="347"/>
      <c r="G87" s="350"/>
      <c r="H87" s="350"/>
      <c r="K87" s="347"/>
      <c r="L87" s="350"/>
      <c r="M87" s="347"/>
      <c r="N87" s="347"/>
      <c r="O87" s="347"/>
      <c r="P87" s="350"/>
      <c r="W87" s="347"/>
      <c r="X87" s="347"/>
      <c r="Y87" s="347"/>
      <c r="Z87" s="347"/>
      <c r="AA87" s="347"/>
      <c r="AB87" s="347"/>
      <c r="AC87" s="347"/>
      <c r="AD87" s="347"/>
      <c r="AE87" s="347"/>
      <c r="AF87" s="347"/>
      <c r="AG87" s="347"/>
      <c r="AH87" s="347"/>
      <c r="AI87" s="347"/>
      <c r="AJ87" s="347"/>
      <c r="AK87" s="347"/>
      <c r="AL87" s="347"/>
      <c r="AM87" s="347"/>
      <c r="AN87" s="347"/>
      <c r="AO87" s="347"/>
      <c r="AP87" s="347"/>
      <c r="AQ87" s="347"/>
      <c r="AR87" s="347"/>
      <c r="AS87" s="347"/>
      <c r="AT87" s="347"/>
      <c r="AU87" s="347"/>
      <c r="AV87" s="347"/>
      <c r="AW87" s="347"/>
      <c r="AX87" s="347"/>
      <c r="AY87" s="347"/>
      <c r="AZ87" s="347"/>
      <c r="BA87" s="347"/>
      <c r="BB87" s="347"/>
      <c r="BC87" s="347"/>
      <c r="BD87" s="347"/>
      <c r="BE87" s="347"/>
      <c r="BF87" s="347"/>
      <c r="BG87" s="347"/>
      <c r="BH87" s="347"/>
      <c r="BI87" s="347"/>
      <c r="BJ87" s="347"/>
      <c r="BK87" s="347"/>
      <c r="BL87" s="347"/>
      <c r="BM87" s="347"/>
      <c r="BN87" s="347"/>
      <c r="BR87" s="377"/>
      <c r="BS87" s="377"/>
      <c r="BT87" s="377"/>
      <c r="BU87" s="377"/>
      <c r="BV87" s="377"/>
      <c r="BW87" s="377"/>
      <c r="BX87" s="377"/>
      <c r="BY87" s="377"/>
      <c r="BZ87" s="377"/>
      <c r="CA87" s="377"/>
      <c r="CB87" s="377"/>
      <c r="CC87" s="377"/>
      <c r="CD87" s="377"/>
      <c r="CE87" s="377"/>
      <c r="CF87" s="377"/>
      <c r="CG87" s="377"/>
      <c r="CH87" s="377"/>
      <c r="CI87" s="377"/>
      <c r="CJ87" s="377"/>
      <c r="CK87" s="377"/>
      <c r="CL87" s="377"/>
      <c r="CM87" s="377"/>
      <c r="CN87" s="377"/>
      <c r="CO87" s="377"/>
      <c r="CP87" s="377"/>
      <c r="CQ87" s="377"/>
      <c r="CR87" s="377"/>
      <c r="CS87" s="377"/>
      <c r="CT87" s="377"/>
      <c r="CU87" s="377"/>
      <c r="CV87" s="377"/>
      <c r="CW87" s="377"/>
      <c r="CX87" s="377"/>
      <c r="CY87" s="377"/>
    </row>
    <row r="88" spans="1:103" ht="12.6" customHeight="1">
      <c r="A88" s="283" t="s">
        <v>72</v>
      </c>
      <c r="B88" s="347"/>
      <c r="C88" s="347"/>
      <c r="D88" s="347"/>
      <c r="E88" s="347"/>
      <c r="F88" s="286"/>
      <c r="G88" s="350"/>
      <c r="H88" s="350"/>
      <c r="K88" s="347"/>
      <c r="L88" s="350"/>
      <c r="M88" s="347"/>
      <c r="N88" s="347"/>
      <c r="O88" s="347"/>
      <c r="P88" s="350"/>
      <c r="W88" s="347"/>
      <c r="X88" s="347"/>
      <c r="Y88" s="347"/>
      <c r="Z88" s="347"/>
      <c r="AA88" s="347"/>
      <c r="AB88" s="347"/>
      <c r="AC88" s="347"/>
      <c r="AD88" s="347"/>
      <c r="AE88" s="347"/>
      <c r="AF88" s="347"/>
      <c r="AG88" s="347"/>
      <c r="AH88" s="347"/>
      <c r="AI88" s="347"/>
      <c r="AJ88" s="347"/>
      <c r="AK88" s="347"/>
      <c r="AL88" s="347"/>
      <c r="AM88" s="347"/>
      <c r="AN88" s="347"/>
      <c r="AO88" s="347"/>
      <c r="AP88" s="347"/>
      <c r="AQ88" s="347"/>
      <c r="AR88" s="347"/>
      <c r="AS88" s="347"/>
      <c r="AT88" s="347"/>
      <c r="AU88" s="347"/>
      <c r="AV88" s="347"/>
      <c r="AW88" s="347"/>
      <c r="AX88" s="347"/>
      <c r="AY88" s="347"/>
      <c r="AZ88" s="347"/>
      <c r="BA88" s="347"/>
      <c r="BB88" s="347"/>
      <c r="BC88" s="347"/>
      <c r="BD88" s="347"/>
      <c r="BE88" s="347"/>
      <c r="BF88" s="347"/>
      <c r="BG88" s="347"/>
      <c r="BH88" s="347"/>
      <c r="BI88" s="347"/>
      <c r="BJ88" s="347"/>
      <c r="BR88" s="377"/>
      <c r="BS88" s="377"/>
      <c r="BT88" s="377"/>
      <c r="BU88" s="377"/>
      <c r="BV88" s="377"/>
      <c r="BW88" s="377"/>
      <c r="BX88" s="377"/>
      <c r="BY88" s="377"/>
      <c r="BZ88" s="377"/>
      <c r="CA88" s="377"/>
      <c r="CB88" s="377"/>
      <c r="CC88" s="377"/>
      <c r="CD88" s="377"/>
      <c r="CE88" s="377"/>
      <c r="CF88" s="377"/>
      <c r="CG88" s="377"/>
      <c r="CH88" s="377"/>
      <c r="CI88" s="377"/>
      <c r="CJ88" s="377"/>
      <c r="CK88" s="377"/>
      <c r="CL88" s="377"/>
      <c r="CM88" s="377"/>
      <c r="CN88" s="377"/>
      <c r="CO88" s="377"/>
      <c r="CP88" s="377"/>
      <c r="CQ88" s="377"/>
      <c r="CR88" s="377"/>
      <c r="CS88" s="377"/>
      <c r="CT88" s="377"/>
      <c r="CU88" s="377"/>
      <c r="CV88" s="377"/>
      <c r="CW88" s="377"/>
      <c r="CX88" s="377"/>
      <c r="CY88" s="377"/>
    </row>
    <row r="89" spans="1:103" ht="12.6" customHeight="1">
      <c r="A89" s="283" t="s">
        <v>399</v>
      </c>
      <c r="BR89" s="377"/>
      <c r="BS89" s="377"/>
      <c r="BT89" s="377"/>
      <c r="BU89" s="377"/>
      <c r="BV89" s="377"/>
      <c r="BW89" s="377"/>
      <c r="BX89" s="377"/>
      <c r="BY89" s="377"/>
      <c r="BZ89" s="377"/>
      <c r="CA89" s="377"/>
      <c r="CB89" s="377"/>
      <c r="CC89" s="377"/>
      <c r="CD89" s="377"/>
      <c r="CE89" s="377"/>
      <c r="CF89" s="377"/>
      <c r="CG89" s="377"/>
      <c r="CH89" s="377"/>
      <c r="CI89" s="377"/>
      <c r="CJ89" s="377"/>
      <c r="CK89" s="377"/>
      <c r="CL89" s="377"/>
      <c r="CM89" s="377"/>
      <c r="CN89" s="377"/>
      <c r="CO89" s="377"/>
      <c r="CP89" s="377"/>
      <c r="CQ89" s="377"/>
      <c r="CR89" s="377"/>
      <c r="CS89" s="377"/>
      <c r="CT89" s="377"/>
      <c r="CU89" s="377"/>
      <c r="CV89" s="377"/>
      <c r="CW89" s="377"/>
      <c r="CX89" s="377"/>
      <c r="CY89" s="377"/>
    </row>
    <row r="90" spans="1:103" ht="12.6" customHeight="1">
      <c r="A90" s="283" t="s">
        <v>74</v>
      </c>
      <c r="BR90" s="377"/>
      <c r="BS90" s="377"/>
      <c r="BT90" s="377"/>
      <c r="BU90" s="377"/>
      <c r="BV90" s="377"/>
      <c r="BW90" s="377"/>
      <c r="BX90" s="377"/>
      <c r="BY90" s="377"/>
      <c r="BZ90" s="377"/>
      <c r="CA90" s="377"/>
      <c r="CB90" s="377"/>
      <c r="CC90" s="377"/>
      <c r="CD90" s="377"/>
      <c r="CE90" s="377"/>
      <c r="CF90" s="377"/>
      <c r="CG90" s="377"/>
      <c r="CH90" s="377"/>
      <c r="CI90" s="377"/>
      <c r="CJ90" s="377"/>
      <c r="CK90" s="377"/>
      <c r="CL90" s="377"/>
      <c r="CM90" s="377"/>
      <c r="CN90" s="377"/>
      <c r="CO90" s="377"/>
      <c r="CP90" s="377"/>
      <c r="CQ90" s="377"/>
      <c r="CR90" s="377"/>
      <c r="CS90" s="377"/>
      <c r="CT90" s="377"/>
      <c r="CU90" s="377"/>
      <c r="CV90" s="377"/>
      <c r="CW90" s="377"/>
      <c r="CX90" s="377"/>
      <c r="CY90" s="377"/>
    </row>
    <row r="91" spans="1:103" ht="12.6" customHeight="1">
      <c r="BR91" s="377"/>
      <c r="BS91" s="377"/>
      <c r="BT91" s="377"/>
      <c r="BU91" s="377"/>
      <c r="BV91" s="377"/>
      <c r="BW91" s="377"/>
      <c r="BX91" s="377"/>
      <c r="BY91" s="377"/>
      <c r="BZ91" s="377"/>
      <c r="CA91" s="377"/>
      <c r="CB91" s="377"/>
      <c r="CC91" s="377"/>
      <c r="CD91" s="377"/>
      <c r="CE91" s="377"/>
      <c r="CF91" s="377"/>
      <c r="CG91" s="377"/>
      <c r="CH91" s="377"/>
      <c r="CI91" s="377"/>
      <c r="CJ91" s="377"/>
      <c r="CK91" s="377"/>
      <c r="CL91" s="377"/>
      <c r="CM91" s="377"/>
      <c r="CN91" s="377"/>
      <c r="CO91" s="377"/>
      <c r="CP91" s="377"/>
      <c r="CQ91" s="377"/>
      <c r="CR91" s="377"/>
      <c r="CS91" s="377"/>
      <c r="CT91" s="377"/>
      <c r="CU91" s="377"/>
      <c r="CV91" s="377"/>
      <c r="CW91" s="377"/>
      <c r="CX91" s="377"/>
      <c r="CY91" s="377"/>
    </row>
    <row r="92" spans="1:103" ht="12.6" customHeight="1">
      <c r="BR92" s="377"/>
      <c r="BS92" s="377"/>
      <c r="BT92" s="377"/>
      <c r="BU92" s="377"/>
      <c r="BV92" s="377"/>
      <c r="BW92" s="377"/>
      <c r="BX92" s="377"/>
      <c r="BY92" s="377"/>
      <c r="BZ92" s="377"/>
      <c r="CA92" s="377"/>
      <c r="CB92" s="377"/>
      <c r="CC92" s="377"/>
      <c r="CD92" s="377"/>
      <c r="CE92" s="377"/>
      <c r="CF92" s="377"/>
      <c r="CG92" s="377"/>
      <c r="CH92" s="377"/>
      <c r="CI92" s="377"/>
      <c r="CJ92" s="377"/>
      <c r="CK92" s="377"/>
      <c r="CL92" s="377"/>
      <c r="CM92" s="377"/>
      <c r="CN92" s="377"/>
      <c r="CO92" s="377"/>
      <c r="CP92" s="377"/>
      <c r="CQ92" s="377"/>
      <c r="CR92" s="377"/>
      <c r="CS92" s="377"/>
      <c r="CT92" s="377"/>
      <c r="CU92" s="377"/>
      <c r="CV92" s="377"/>
      <c r="CW92" s="377"/>
      <c r="CX92" s="377"/>
      <c r="CY92" s="377"/>
    </row>
    <row r="93" spans="1:103" s="398" customFormat="1" ht="12.6" customHeight="1">
      <c r="A93" s="395"/>
      <c r="B93" s="396"/>
      <c r="C93" s="397"/>
      <c r="D93" s="397"/>
      <c r="E93" s="397"/>
      <c r="F93" s="397"/>
      <c r="G93" s="397"/>
      <c r="H93" s="397"/>
      <c r="I93" s="397"/>
      <c r="J93" s="397"/>
      <c r="K93" s="397"/>
      <c r="L93" s="397"/>
      <c r="M93" s="397"/>
      <c r="N93" s="397"/>
      <c r="O93" s="397"/>
      <c r="P93" s="397"/>
      <c r="Q93" s="397"/>
      <c r="R93" s="397"/>
      <c r="S93" s="397"/>
      <c r="T93" s="397"/>
      <c r="U93" s="397"/>
      <c r="V93" s="397"/>
      <c r="W93" s="397"/>
      <c r="X93" s="397"/>
      <c r="Y93" s="397"/>
      <c r="Z93" s="397"/>
      <c r="AA93" s="397"/>
      <c r="AB93" s="397"/>
      <c r="AC93" s="397"/>
      <c r="AD93" s="397"/>
      <c r="AE93" s="397"/>
      <c r="AF93" s="397"/>
      <c r="AG93" s="397"/>
      <c r="AH93" s="397"/>
      <c r="AI93" s="397"/>
      <c r="AJ93" s="397"/>
      <c r="AK93" s="397"/>
      <c r="AL93" s="397"/>
      <c r="AM93" s="397"/>
      <c r="AN93" s="397"/>
      <c r="AO93" s="397"/>
      <c r="AP93" s="397"/>
      <c r="AQ93" s="397"/>
      <c r="AR93" s="397"/>
      <c r="AS93" s="397"/>
      <c r="AT93" s="397"/>
      <c r="AU93" s="397"/>
      <c r="AV93" s="397"/>
      <c r="AW93" s="397"/>
      <c r="AX93" s="397"/>
      <c r="AY93" s="397"/>
      <c r="AZ93" s="397"/>
      <c r="BA93" s="397"/>
      <c r="BB93" s="397"/>
      <c r="BC93" s="397"/>
      <c r="BD93" s="397"/>
      <c r="BE93" s="397"/>
      <c r="BF93" s="397"/>
      <c r="BG93" s="397"/>
      <c r="BH93" s="397"/>
      <c r="BI93" s="397"/>
      <c r="BJ93" s="397"/>
      <c r="BK93" s="397"/>
      <c r="BL93" s="397"/>
      <c r="BM93" s="397"/>
      <c r="BN93" s="395"/>
    </row>
    <row r="94" spans="1:103" customFormat="1" ht="12.6" customHeight="1">
      <c r="A94" s="63"/>
      <c r="B94" s="165"/>
      <c r="C94" s="191"/>
      <c r="D94" s="191"/>
      <c r="E94" s="191"/>
      <c r="F94" s="191"/>
      <c r="G94" s="191"/>
      <c r="H94" s="192"/>
      <c r="I94" s="191"/>
      <c r="J94" s="187"/>
      <c r="K94" s="187"/>
      <c r="L94" s="187"/>
      <c r="M94" s="191"/>
      <c r="N94" s="191"/>
      <c r="O94" s="191"/>
      <c r="P94" s="191"/>
      <c r="Q94" s="191"/>
      <c r="R94" s="187"/>
      <c r="S94" s="191"/>
      <c r="T94" s="187"/>
      <c r="U94" s="191"/>
      <c r="V94" s="187"/>
      <c r="W94" s="191"/>
      <c r="X94" s="191"/>
      <c r="Y94" s="191"/>
      <c r="Z94" s="191"/>
      <c r="AA94" s="191"/>
      <c r="AB94" s="191"/>
      <c r="AC94" s="191"/>
      <c r="AD94" s="191"/>
      <c r="AE94" s="191"/>
      <c r="AF94" s="191"/>
      <c r="AG94" s="191"/>
      <c r="AH94" s="191"/>
      <c r="AI94" s="191"/>
      <c r="AJ94" s="191"/>
      <c r="AK94" s="191"/>
      <c r="AL94" s="191"/>
      <c r="AM94" s="191"/>
      <c r="AN94" s="191"/>
      <c r="AO94" s="191"/>
      <c r="AP94" s="191"/>
      <c r="AQ94" s="191"/>
      <c r="AR94" s="191"/>
      <c r="AS94" s="191"/>
      <c r="AT94" s="191"/>
      <c r="AU94" s="191"/>
      <c r="AV94" s="191"/>
      <c r="AW94" s="191"/>
      <c r="AX94" s="191"/>
      <c r="AY94" s="191"/>
      <c r="AZ94" s="191"/>
      <c r="BA94" s="191"/>
      <c r="BB94" s="191"/>
      <c r="BC94" s="191"/>
      <c r="BD94" s="191"/>
      <c r="BE94" s="191"/>
      <c r="BF94" s="191"/>
      <c r="BG94" s="191"/>
      <c r="BH94" s="191"/>
      <c r="BI94" s="191"/>
      <c r="BJ94" s="165"/>
      <c r="BK94" s="191"/>
      <c r="BL94" s="165"/>
      <c r="BM94" s="63"/>
      <c r="BN94" s="63"/>
    </row>
    <row r="95" spans="1:103">
      <c r="BR95" s="377"/>
      <c r="BS95" s="377"/>
      <c r="BT95" s="377"/>
      <c r="BU95" s="377"/>
      <c r="BV95" s="377"/>
      <c r="BW95" s="377"/>
      <c r="BX95" s="377"/>
      <c r="BY95" s="377"/>
      <c r="BZ95" s="377"/>
      <c r="CA95" s="377"/>
      <c r="CB95" s="377"/>
      <c r="CC95" s="377"/>
      <c r="CD95" s="377"/>
      <c r="CE95" s="377"/>
      <c r="CF95" s="377"/>
      <c r="CG95" s="377"/>
      <c r="CH95" s="377"/>
      <c r="CI95" s="377"/>
      <c r="CJ95" s="377"/>
      <c r="CK95" s="377"/>
      <c r="CL95" s="377"/>
      <c r="CM95" s="377"/>
      <c r="CN95" s="377"/>
      <c r="CO95" s="377"/>
      <c r="CP95" s="377"/>
      <c r="CQ95" s="377"/>
      <c r="CR95" s="377"/>
      <c r="CS95" s="377"/>
      <c r="CT95" s="377"/>
      <c r="CU95" s="377"/>
      <c r="CV95" s="377"/>
      <c r="CW95" s="377"/>
      <c r="CX95" s="377"/>
      <c r="CY95" s="377"/>
    </row>
    <row r="96" spans="1:103">
      <c r="BR96" s="377"/>
      <c r="BS96" s="377"/>
      <c r="BT96" s="377"/>
      <c r="BU96" s="377"/>
      <c r="BV96" s="377"/>
      <c r="BW96" s="377"/>
      <c r="BX96" s="377"/>
      <c r="BY96" s="377"/>
      <c r="BZ96" s="377"/>
      <c r="CA96" s="377"/>
      <c r="CB96" s="377"/>
      <c r="CC96" s="377"/>
      <c r="CD96" s="377"/>
      <c r="CE96" s="377"/>
      <c r="CF96" s="377"/>
      <c r="CG96" s="377"/>
      <c r="CH96" s="377"/>
      <c r="CI96" s="377"/>
      <c r="CJ96" s="377"/>
      <c r="CK96" s="377"/>
      <c r="CL96" s="377"/>
      <c r="CM96" s="377"/>
      <c r="CN96" s="377"/>
      <c r="CO96" s="377"/>
      <c r="CP96" s="377"/>
      <c r="CQ96" s="377"/>
      <c r="CR96" s="377"/>
      <c r="CS96" s="377"/>
      <c r="CT96" s="377"/>
      <c r="CU96" s="377"/>
      <c r="CV96" s="377"/>
      <c r="CW96" s="377"/>
      <c r="CX96" s="377"/>
      <c r="CY96" s="377"/>
    </row>
    <row r="97" spans="70:103">
      <c r="BR97" s="377"/>
      <c r="BS97" s="377"/>
      <c r="BT97" s="377"/>
      <c r="BU97" s="377"/>
      <c r="BV97" s="377"/>
      <c r="BW97" s="377"/>
      <c r="BX97" s="377"/>
      <c r="BY97" s="377"/>
      <c r="BZ97" s="377"/>
      <c r="CA97" s="377"/>
      <c r="CB97" s="377"/>
      <c r="CC97" s="377"/>
      <c r="CD97" s="377"/>
      <c r="CE97" s="377"/>
      <c r="CF97" s="377"/>
      <c r="CG97" s="377"/>
      <c r="CH97" s="377"/>
      <c r="CI97" s="377"/>
      <c r="CJ97" s="377"/>
      <c r="CK97" s="377"/>
      <c r="CL97" s="377"/>
      <c r="CM97" s="377"/>
      <c r="CN97" s="377"/>
      <c r="CO97" s="377"/>
      <c r="CP97" s="377"/>
      <c r="CQ97" s="377"/>
      <c r="CR97" s="377"/>
      <c r="CS97" s="377"/>
      <c r="CT97" s="377"/>
      <c r="CU97" s="377"/>
      <c r="CV97" s="377"/>
      <c r="CW97" s="377"/>
      <c r="CX97" s="377"/>
      <c r="CY97" s="377"/>
    </row>
    <row r="98" spans="70:103">
      <c r="BR98" s="377"/>
      <c r="BS98" s="377"/>
      <c r="BT98" s="377"/>
      <c r="BU98" s="377"/>
      <c r="BV98" s="377"/>
      <c r="BW98" s="377"/>
      <c r="BX98" s="377"/>
      <c r="BY98" s="377"/>
      <c r="BZ98" s="377"/>
      <c r="CA98" s="377"/>
      <c r="CB98" s="377"/>
      <c r="CC98" s="377"/>
      <c r="CD98" s="377"/>
      <c r="CE98" s="377"/>
      <c r="CF98" s="377"/>
      <c r="CG98" s="377"/>
      <c r="CH98" s="377"/>
      <c r="CI98" s="377"/>
      <c r="CJ98" s="377"/>
      <c r="CK98" s="377"/>
      <c r="CL98" s="377"/>
      <c r="CM98" s="377"/>
      <c r="CN98" s="377"/>
      <c r="CO98" s="377"/>
      <c r="CP98" s="377"/>
      <c r="CQ98" s="377"/>
      <c r="CR98" s="377"/>
      <c r="CS98" s="377"/>
      <c r="CT98" s="377"/>
      <c r="CU98" s="377"/>
      <c r="CV98" s="377"/>
      <c r="CW98" s="377"/>
      <c r="CX98" s="377"/>
      <c r="CY98" s="377"/>
    </row>
    <row r="99" spans="70:103">
      <c r="BR99" s="377"/>
      <c r="BS99" s="377"/>
      <c r="BT99" s="377"/>
      <c r="BU99" s="377"/>
      <c r="BV99" s="377"/>
      <c r="BW99" s="377"/>
      <c r="BX99" s="377"/>
      <c r="BY99" s="377"/>
      <c r="BZ99" s="377"/>
      <c r="CA99" s="377"/>
      <c r="CB99" s="377"/>
      <c r="CC99" s="377"/>
      <c r="CD99" s="377"/>
      <c r="CE99" s="377"/>
      <c r="CF99" s="377"/>
      <c r="CG99" s="377"/>
      <c r="CH99" s="377"/>
      <c r="CI99" s="377"/>
      <c r="CJ99" s="377"/>
      <c r="CK99" s="377"/>
      <c r="CL99" s="377"/>
      <c r="CM99" s="377"/>
      <c r="CN99" s="377"/>
      <c r="CO99" s="377"/>
      <c r="CP99" s="377"/>
      <c r="CQ99" s="377"/>
      <c r="CR99" s="377"/>
      <c r="CS99" s="377"/>
      <c r="CT99" s="377"/>
      <c r="CU99" s="377"/>
      <c r="CV99" s="377"/>
      <c r="CW99" s="377"/>
      <c r="CX99" s="377"/>
      <c r="CY99" s="377"/>
    </row>
    <row r="100" spans="70:103">
      <c r="BR100" s="377"/>
      <c r="BS100" s="377"/>
      <c r="BT100" s="377"/>
      <c r="BU100" s="377"/>
      <c r="BV100" s="377"/>
      <c r="BW100" s="377"/>
      <c r="BX100" s="377"/>
      <c r="BY100" s="377"/>
      <c r="BZ100" s="377"/>
      <c r="CA100" s="377"/>
      <c r="CB100" s="377"/>
      <c r="CC100" s="377"/>
      <c r="CD100" s="377"/>
      <c r="CE100" s="377"/>
      <c r="CF100" s="377"/>
      <c r="CG100" s="377"/>
      <c r="CH100" s="377"/>
      <c r="CI100" s="377"/>
      <c r="CJ100" s="377"/>
      <c r="CK100" s="377"/>
      <c r="CL100" s="377"/>
      <c r="CM100" s="377"/>
      <c r="CN100" s="377"/>
      <c r="CO100" s="377"/>
      <c r="CP100" s="377"/>
      <c r="CQ100" s="377"/>
      <c r="CR100" s="377"/>
      <c r="CS100" s="377"/>
      <c r="CT100" s="377"/>
      <c r="CU100" s="377"/>
      <c r="CV100" s="377"/>
      <c r="CW100" s="377"/>
      <c r="CX100" s="377"/>
      <c r="CY100" s="377"/>
    </row>
    <row r="101" spans="70:103">
      <c r="BR101" s="377"/>
      <c r="BS101" s="377"/>
      <c r="BT101" s="377"/>
      <c r="BU101" s="377"/>
      <c r="BV101" s="377"/>
      <c r="BW101" s="377"/>
      <c r="BX101" s="377"/>
      <c r="BY101" s="377"/>
      <c r="BZ101" s="377"/>
      <c r="CA101" s="377"/>
      <c r="CB101" s="377"/>
      <c r="CC101" s="377"/>
      <c r="CD101" s="377"/>
      <c r="CE101" s="377"/>
      <c r="CF101" s="377"/>
      <c r="CG101" s="377"/>
      <c r="CH101" s="377"/>
      <c r="CI101" s="377"/>
      <c r="CJ101" s="377"/>
      <c r="CK101" s="377"/>
      <c r="CL101" s="377"/>
      <c r="CM101" s="377"/>
      <c r="CN101" s="377"/>
      <c r="CO101" s="377"/>
      <c r="CP101" s="377"/>
      <c r="CQ101" s="377"/>
      <c r="CR101" s="377"/>
      <c r="CS101" s="377"/>
      <c r="CT101" s="377"/>
      <c r="CU101" s="377"/>
      <c r="CV101" s="377"/>
      <c r="CW101" s="377"/>
      <c r="CX101" s="377"/>
      <c r="CY101" s="377"/>
    </row>
    <row r="102" spans="70:103">
      <c r="BR102" s="377"/>
      <c r="BS102" s="377"/>
      <c r="BT102" s="377"/>
      <c r="BU102" s="377"/>
      <c r="BV102" s="377"/>
      <c r="BW102" s="377"/>
      <c r="BX102" s="377"/>
      <c r="BY102" s="377"/>
      <c r="BZ102" s="377"/>
      <c r="CA102" s="377"/>
      <c r="CB102" s="377"/>
      <c r="CC102" s="377"/>
      <c r="CD102" s="377"/>
      <c r="CE102" s="377"/>
      <c r="CF102" s="377"/>
      <c r="CG102" s="377"/>
      <c r="CH102" s="377"/>
      <c r="CI102" s="377"/>
      <c r="CJ102" s="377"/>
      <c r="CK102" s="377"/>
      <c r="CL102" s="377"/>
      <c r="CM102" s="377"/>
      <c r="CN102" s="377"/>
      <c r="CO102" s="377"/>
      <c r="CP102" s="377"/>
      <c r="CQ102" s="377"/>
      <c r="CR102" s="377"/>
      <c r="CS102" s="377"/>
      <c r="CT102" s="377"/>
      <c r="CU102" s="377"/>
      <c r="CV102" s="377"/>
      <c r="CW102" s="377"/>
      <c r="CX102" s="377"/>
      <c r="CY102" s="377"/>
    </row>
    <row r="103" spans="70:103">
      <c r="BR103" s="377"/>
      <c r="BS103" s="377"/>
      <c r="BT103" s="377"/>
      <c r="BU103" s="377"/>
      <c r="BV103" s="377"/>
      <c r="BW103" s="377"/>
      <c r="BX103" s="377"/>
      <c r="BY103" s="377"/>
      <c r="BZ103" s="377"/>
      <c r="CA103" s="377"/>
      <c r="CB103" s="377"/>
      <c r="CC103" s="377"/>
      <c r="CD103" s="377"/>
      <c r="CE103" s="377"/>
      <c r="CF103" s="377"/>
      <c r="CG103" s="377"/>
      <c r="CH103" s="377"/>
      <c r="CI103" s="377"/>
      <c r="CJ103" s="377"/>
      <c r="CK103" s="377"/>
      <c r="CL103" s="377"/>
      <c r="CM103" s="377"/>
      <c r="CN103" s="377"/>
      <c r="CO103" s="377"/>
      <c r="CP103" s="377"/>
      <c r="CQ103" s="377"/>
      <c r="CR103" s="377"/>
      <c r="CS103" s="377"/>
      <c r="CT103" s="377"/>
      <c r="CU103" s="377"/>
      <c r="CV103" s="377"/>
      <c r="CW103" s="377"/>
      <c r="CX103" s="377"/>
      <c r="CY103" s="377"/>
    </row>
    <row r="104" spans="70:103">
      <c r="BR104" s="377"/>
      <c r="BS104" s="377"/>
      <c r="BT104" s="377"/>
      <c r="BU104" s="377"/>
      <c r="BV104" s="377"/>
      <c r="BW104" s="377"/>
      <c r="BX104" s="377"/>
      <c r="BY104" s="377"/>
      <c r="BZ104" s="377"/>
      <c r="CA104" s="377"/>
      <c r="CB104" s="377"/>
      <c r="CC104" s="377"/>
      <c r="CD104" s="377"/>
      <c r="CE104" s="377"/>
      <c r="CF104" s="377"/>
      <c r="CG104" s="377"/>
      <c r="CH104" s="377"/>
      <c r="CI104" s="377"/>
      <c r="CJ104" s="377"/>
      <c r="CK104" s="377"/>
      <c r="CL104" s="377"/>
      <c r="CM104" s="377"/>
      <c r="CN104" s="377"/>
      <c r="CO104" s="377"/>
      <c r="CP104" s="377"/>
      <c r="CQ104" s="377"/>
      <c r="CR104" s="377"/>
      <c r="CS104" s="377"/>
      <c r="CT104" s="377"/>
      <c r="CU104" s="377"/>
      <c r="CV104" s="377"/>
      <c r="CW104" s="377"/>
      <c r="CX104" s="377"/>
      <c r="CY104" s="377"/>
    </row>
    <row r="105" spans="70:103">
      <c r="BR105" s="377"/>
      <c r="BS105" s="377"/>
      <c r="BT105" s="377"/>
      <c r="BU105" s="377"/>
      <c r="BV105" s="377"/>
      <c r="BW105" s="377"/>
      <c r="BX105" s="377"/>
      <c r="BY105" s="377"/>
      <c r="BZ105" s="377"/>
      <c r="CA105" s="377"/>
      <c r="CB105" s="377"/>
      <c r="CC105" s="377"/>
      <c r="CD105" s="377"/>
      <c r="CE105" s="377"/>
      <c r="CF105" s="377"/>
      <c r="CG105" s="377"/>
      <c r="CH105" s="377"/>
      <c r="CI105" s="377"/>
      <c r="CJ105" s="377"/>
      <c r="CK105" s="377"/>
      <c r="CL105" s="377"/>
      <c r="CM105" s="377"/>
      <c r="CN105" s="377"/>
      <c r="CO105" s="377"/>
      <c r="CP105" s="377"/>
      <c r="CQ105" s="377"/>
      <c r="CR105" s="377"/>
      <c r="CS105" s="377"/>
      <c r="CT105" s="377"/>
      <c r="CU105" s="377"/>
      <c r="CV105" s="377"/>
      <c r="CW105" s="377"/>
      <c r="CX105" s="377"/>
      <c r="CY105" s="377"/>
    </row>
    <row r="106" spans="70:103">
      <c r="BR106" s="377"/>
      <c r="BS106" s="377"/>
      <c r="BT106" s="377"/>
      <c r="BU106" s="377"/>
      <c r="BV106" s="377"/>
      <c r="BW106" s="377"/>
      <c r="BX106" s="377"/>
      <c r="BY106" s="377"/>
      <c r="BZ106" s="377"/>
      <c r="CA106" s="377"/>
      <c r="CB106" s="377"/>
      <c r="CC106" s="377"/>
      <c r="CD106" s="377"/>
      <c r="CE106" s="377"/>
      <c r="CF106" s="377"/>
      <c r="CG106" s="377"/>
      <c r="CH106" s="377"/>
      <c r="CI106" s="377"/>
      <c r="CJ106" s="377"/>
      <c r="CK106" s="377"/>
      <c r="CL106" s="377"/>
      <c r="CM106" s="377"/>
      <c r="CN106" s="377"/>
      <c r="CO106" s="377"/>
      <c r="CP106" s="377"/>
      <c r="CQ106" s="377"/>
      <c r="CR106" s="377"/>
      <c r="CS106" s="377"/>
      <c r="CT106" s="377"/>
      <c r="CU106" s="377"/>
      <c r="CV106" s="377"/>
      <c r="CW106" s="377"/>
      <c r="CX106" s="377"/>
      <c r="CY106" s="377"/>
    </row>
    <row r="107" spans="70:103">
      <c r="BR107" s="377"/>
      <c r="BS107" s="377"/>
      <c r="BT107" s="377"/>
      <c r="BU107" s="377"/>
      <c r="BV107" s="377"/>
      <c r="BW107" s="377"/>
      <c r="BX107" s="377"/>
      <c r="BY107" s="377"/>
      <c r="BZ107" s="377"/>
      <c r="CA107" s="377"/>
      <c r="CB107" s="377"/>
      <c r="CC107" s="377"/>
      <c r="CD107" s="377"/>
      <c r="CE107" s="377"/>
      <c r="CF107" s="377"/>
      <c r="CG107" s="377"/>
      <c r="CH107" s="377"/>
      <c r="CI107" s="377"/>
      <c r="CJ107" s="377"/>
      <c r="CK107" s="377"/>
      <c r="CL107" s="377"/>
      <c r="CM107" s="377"/>
      <c r="CN107" s="377"/>
      <c r="CO107" s="377"/>
      <c r="CP107" s="377"/>
      <c r="CQ107" s="377"/>
      <c r="CR107" s="377"/>
      <c r="CS107" s="377"/>
      <c r="CT107" s="377"/>
      <c r="CU107" s="377"/>
      <c r="CV107" s="377"/>
      <c r="CW107" s="377"/>
      <c r="CX107" s="377"/>
      <c r="CY107" s="377"/>
    </row>
    <row r="108" spans="70:103">
      <c r="BR108" s="377"/>
      <c r="BS108" s="377"/>
      <c r="BT108" s="377"/>
      <c r="BU108" s="377"/>
      <c r="BV108" s="377"/>
      <c r="BW108" s="377"/>
      <c r="BX108" s="377"/>
      <c r="BY108" s="377"/>
      <c r="BZ108" s="377"/>
      <c r="CA108" s="377"/>
      <c r="CB108" s="377"/>
      <c r="CC108" s="377"/>
      <c r="CD108" s="377"/>
      <c r="CE108" s="377"/>
      <c r="CF108" s="377"/>
      <c r="CG108" s="377"/>
      <c r="CH108" s="377"/>
      <c r="CI108" s="377"/>
      <c r="CJ108" s="377"/>
      <c r="CK108" s="377"/>
      <c r="CL108" s="377"/>
      <c r="CM108" s="377"/>
      <c r="CN108" s="377"/>
      <c r="CO108" s="377"/>
      <c r="CP108" s="377"/>
      <c r="CQ108" s="377"/>
      <c r="CR108" s="377"/>
      <c r="CS108" s="377"/>
      <c r="CT108" s="377"/>
      <c r="CU108" s="377"/>
      <c r="CV108" s="377"/>
      <c r="CW108" s="377"/>
      <c r="CX108" s="377"/>
      <c r="CY108" s="377"/>
    </row>
    <row r="109" spans="70:103">
      <c r="BR109" s="377"/>
      <c r="BS109" s="377"/>
      <c r="BT109" s="377"/>
      <c r="BU109" s="377"/>
      <c r="BV109" s="377"/>
      <c r="BW109" s="377"/>
      <c r="BX109" s="377"/>
      <c r="BY109" s="377"/>
      <c r="BZ109" s="377"/>
      <c r="CA109" s="377"/>
      <c r="CB109" s="377"/>
      <c r="CC109" s="377"/>
      <c r="CD109" s="377"/>
      <c r="CE109" s="377"/>
      <c r="CF109" s="377"/>
      <c r="CG109" s="377"/>
      <c r="CH109" s="377"/>
      <c r="CI109" s="377"/>
      <c r="CJ109" s="377"/>
      <c r="CK109" s="377"/>
      <c r="CL109" s="377"/>
      <c r="CM109" s="377"/>
      <c r="CN109" s="377"/>
      <c r="CO109" s="377"/>
      <c r="CP109" s="377"/>
      <c r="CQ109" s="377"/>
      <c r="CR109" s="377"/>
      <c r="CS109" s="377"/>
      <c r="CT109" s="377"/>
      <c r="CU109" s="377"/>
      <c r="CV109" s="377"/>
      <c r="CW109" s="377"/>
      <c r="CX109" s="377"/>
      <c r="CY109" s="377"/>
    </row>
    <row r="110" spans="70:103">
      <c r="BR110" s="377"/>
      <c r="BS110" s="377"/>
      <c r="BT110" s="377"/>
      <c r="BU110" s="377"/>
      <c r="BV110" s="377"/>
      <c r="BW110" s="377"/>
      <c r="BX110" s="377"/>
      <c r="BY110" s="377"/>
      <c r="BZ110" s="377"/>
      <c r="CA110" s="377"/>
      <c r="CB110" s="377"/>
      <c r="CC110" s="377"/>
      <c r="CD110" s="377"/>
      <c r="CE110" s="377"/>
      <c r="CF110" s="377"/>
      <c r="CG110" s="377"/>
      <c r="CH110" s="377"/>
      <c r="CI110" s="377"/>
      <c r="CJ110" s="377"/>
      <c r="CK110" s="377"/>
      <c r="CL110" s="377"/>
      <c r="CM110" s="377"/>
      <c r="CN110" s="377"/>
      <c r="CO110" s="377"/>
      <c r="CP110" s="377"/>
      <c r="CQ110" s="377"/>
      <c r="CR110" s="377"/>
      <c r="CS110" s="377"/>
      <c r="CT110" s="377"/>
      <c r="CU110" s="377"/>
      <c r="CV110" s="377"/>
      <c r="CW110" s="377"/>
      <c r="CX110" s="377"/>
      <c r="CY110" s="377"/>
    </row>
    <row r="111" spans="70:103">
      <c r="BR111" s="377"/>
      <c r="BS111" s="377"/>
      <c r="BT111" s="377"/>
      <c r="BU111" s="377"/>
      <c r="BV111" s="377"/>
      <c r="BW111" s="377"/>
      <c r="BX111" s="377"/>
      <c r="BY111" s="377"/>
      <c r="BZ111" s="377"/>
      <c r="CA111" s="377"/>
      <c r="CB111" s="377"/>
      <c r="CC111" s="377"/>
      <c r="CD111" s="377"/>
      <c r="CE111" s="377"/>
      <c r="CF111" s="377"/>
      <c r="CG111" s="377"/>
      <c r="CH111" s="377"/>
      <c r="CI111" s="377"/>
      <c r="CJ111" s="377"/>
      <c r="CK111" s="377"/>
      <c r="CL111" s="377"/>
      <c r="CM111" s="377"/>
      <c r="CN111" s="377"/>
      <c r="CO111" s="377"/>
      <c r="CP111" s="377"/>
      <c r="CQ111" s="377"/>
      <c r="CR111" s="377"/>
      <c r="CS111" s="377"/>
      <c r="CT111" s="377"/>
      <c r="CU111" s="377"/>
      <c r="CV111" s="377"/>
      <c r="CW111" s="377"/>
      <c r="CX111" s="377"/>
      <c r="CY111" s="377"/>
    </row>
    <row r="112" spans="70:103">
      <c r="BR112" s="377"/>
      <c r="BS112" s="377"/>
      <c r="BT112" s="377"/>
      <c r="BU112" s="377"/>
      <c r="BV112" s="377"/>
      <c r="BW112" s="377"/>
      <c r="BX112" s="377"/>
      <c r="BY112" s="377"/>
      <c r="BZ112" s="377"/>
      <c r="CA112" s="377"/>
      <c r="CB112" s="377"/>
      <c r="CC112" s="377"/>
      <c r="CD112" s="377"/>
      <c r="CE112" s="377"/>
      <c r="CF112" s="377"/>
      <c r="CG112" s="377"/>
      <c r="CH112" s="377"/>
      <c r="CI112" s="377"/>
      <c r="CJ112" s="377"/>
      <c r="CK112" s="377"/>
      <c r="CL112" s="377"/>
      <c r="CM112" s="377"/>
      <c r="CN112" s="377"/>
      <c r="CO112" s="377"/>
      <c r="CP112" s="377"/>
      <c r="CQ112" s="377"/>
      <c r="CR112" s="377"/>
      <c r="CS112" s="377"/>
      <c r="CT112" s="377"/>
      <c r="CU112" s="377"/>
      <c r="CV112" s="377"/>
      <c r="CW112" s="377"/>
      <c r="CX112" s="377"/>
      <c r="CY112" s="377"/>
    </row>
    <row r="113" spans="70:103">
      <c r="BR113" s="377"/>
      <c r="BS113" s="377"/>
      <c r="BT113" s="377"/>
      <c r="BU113" s="377"/>
      <c r="BV113" s="377"/>
      <c r="BW113" s="377"/>
      <c r="BX113" s="377"/>
      <c r="BY113" s="377"/>
      <c r="BZ113" s="377"/>
      <c r="CA113" s="377"/>
      <c r="CB113" s="377"/>
      <c r="CC113" s="377"/>
      <c r="CD113" s="377"/>
      <c r="CE113" s="377"/>
      <c r="CF113" s="377"/>
      <c r="CG113" s="377"/>
      <c r="CH113" s="377"/>
      <c r="CI113" s="377"/>
      <c r="CJ113" s="377"/>
      <c r="CK113" s="377"/>
      <c r="CL113" s="377"/>
      <c r="CM113" s="377"/>
      <c r="CN113" s="377"/>
      <c r="CO113" s="377"/>
      <c r="CP113" s="377"/>
      <c r="CQ113" s="377"/>
      <c r="CR113" s="377"/>
      <c r="CS113" s="377"/>
      <c r="CT113" s="377"/>
      <c r="CU113" s="377"/>
      <c r="CV113" s="377"/>
      <c r="CW113" s="377"/>
      <c r="CX113" s="377"/>
      <c r="CY113" s="377"/>
    </row>
    <row r="114" spans="70:103">
      <c r="BR114" s="377"/>
      <c r="BS114" s="377"/>
      <c r="BT114" s="377"/>
      <c r="BU114" s="377"/>
      <c r="BV114" s="377"/>
      <c r="BW114" s="377"/>
      <c r="BX114" s="377"/>
      <c r="BY114" s="377"/>
      <c r="BZ114" s="377"/>
      <c r="CA114" s="377"/>
      <c r="CB114" s="377"/>
      <c r="CC114" s="377"/>
      <c r="CD114" s="377"/>
      <c r="CE114" s="377"/>
      <c r="CF114" s="377"/>
      <c r="CG114" s="377"/>
      <c r="CH114" s="377"/>
      <c r="CI114" s="377"/>
      <c r="CJ114" s="377"/>
      <c r="CK114" s="377"/>
      <c r="CL114" s="377"/>
      <c r="CM114" s="377"/>
      <c r="CN114" s="377"/>
      <c r="CO114" s="377"/>
      <c r="CP114" s="377"/>
      <c r="CQ114" s="377"/>
      <c r="CR114" s="377"/>
      <c r="CS114" s="377"/>
      <c r="CT114" s="377"/>
      <c r="CU114" s="377"/>
      <c r="CV114" s="377"/>
      <c r="CW114" s="377"/>
      <c r="CX114" s="377"/>
      <c r="CY114" s="377"/>
    </row>
    <row r="115" spans="70:103">
      <c r="BR115" s="377"/>
      <c r="BS115" s="377"/>
      <c r="BT115" s="377"/>
      <c r="BU115" s="377"/>
      <c r="BV115" s="377"/>
      <c r="BW115" s="377"/>
      <c r="BX115" s="377"/>
      <c r="BY115" s="377"/>
      <c r="BZ115" s="377"/>
      <c r="CA115" s="377"/>
      <c r="CB115" s="377"/>
      <c r="CC115" s="377"/>
      <c r="CD115" s="377"/>
      <c r="CE115" s="377"/>
      <c r="CF115" s="377"/>
      <c r="CG115" s="377"/>
      <c r="CH115" s="377"/>
      <c r="CI115" s="377"/>
      <c r="CJ115" s="377"/>
      <c r="CK115" s="377"/>
      <c r="CL115" s="377"/>
      <c r="CM115" s="377"/>
      <c r="CN115" s="377"/>
      <c r="CO115" s="377"/>
      <c r="CP115" s="377"/>
      <c r="CQ115" s="377"/>
      <c r="CR115" s="377"/>
      <c r="CS115" s="377"/>
      <c r="CT115" s="377"/>
      <c r="CU115" s="377"/>
      <c r="CV115" s="377"/>
      <c r="CW115" s="377"/>
      <c r="CX115" s="377"/>
      <c r="CY115" s="377"/>
    </row>
    <row r="116" spans="70:103">
      <c r="BR116" s="377"/>
      <c r="BS116" s="377"/>
      <c r="BT116" s="377"/>
      <c r="BU116" s="377"/>
      <c r="BV116" s="377"/>
      <c r="BW116" s="377"/>
      <c r="BX116" s="377"/>
      <c r="BY116" s="377"/>
      <c r="BZ116" s="377"/>
      <c r="CA116" s="377"/>
      <c r="CB116" s="377"/>
      <c r="CC116" s="377"/>
      <c r="CD116" s="377"/>
      <c r="CE116" s="377"/>
      <c r="CF116" s="377"/>
      <c r="CG116" s="377"/>
      <c r="CH116" s="377"/>
      <c r="CI116" s="377"/>
      <c r="CJ116" s="377"/>
      <c r="CK116" s="377"/>
      <c r="CL116" s="377"/>
      <c r="CM116" s="377"/>
      <c r="CN116" s="377"/>
      <c r="CO116" s="377"/>
      <c r="CP116" s="377"/>
      <c r="CQ116" s="377"/>
      <c r="CR116" s="377"/>
      <c r="CS116" s="377"/>
      <c r="CT116" s="377"/>
      <c r="CU116" s="377"/>
      <c r="CV116" s="377"/>
      <c r="CW116" s="377"/>
      <c r="CX116" s="377"/>
      <c r="CY116" s="377"/>
    </row>
    <row r="117" spans="70:103">
      <c r="BR117" s="377"/>
      <c r="BS117" s="377"/>
      <c r="BT117" s="377"/>
      <c r="BU117" s="377"/>
      <c r="BV117" s="377"/>
      <c r="BW117" s="377"/>
      <c r="BX117" s="377"/>
      <c r="BY117" s="377"/>
      <c r="BZ117" s="377"/>
      <c r="CA117" s="377"/>
      <c r="CB117" s="377"/>
      <c r="CC117" s="377"/>
      <c r="CD117" s="377"/>
      <c r="CE117" s="377"/>
      <c r="CF117" s="377"/>
      <c r="CG117" s="377"/>
      <c r="CH117" s="377"/>
      <c r="CI117" s="377"/>
      <c r="CJ117" s="377"/>
      <c r="CK117" s="377"/>
      <c r="CL117" s="377"/>
      <c r="CM117" s="377"/>
      <c r="CN117" s="377"/>
      <c r="CO117" s="377"/>
      <c r="CP117" s="377"/>
      <c r="CQ117" s="377"/>
      <c r="CR117" s="377"/>
      <c r="CS117" s="377"/>
      <c r="CT117" s="377"/>
      <c r="CU117" s="377"/>
      <c r="CV117" s="377"/>
      <c r="CW117" s="377"/>
      <c r="CX117" s="377"/>
      <c r="CY117" s="377"/>
    </row>
    <row r="118" spans="70:103">
      <c r="BR118" s="377"/>
      <c r="BS118" s="377"/>
      <c r="BT118" s="377"/>
      <c r="BU118" s="377"/>
      <c r="BV118" s="377"/>
      <c r="BW118" s="377"/>
      <c r="BX118" s="377"/>
      <c r="BY118" s="377"/>
      <c r="BZ118" s="377"/>
      <c r="CA118" s="377"/>
      <c r="CB118" s="377"/>
      <c r="CC118" s="377"/>
      <c r="CD118" s="377"/>
      <c r="CE118" s="377"/>
      <c r="CF118" s="377"/>
      <c r="CG118" s="377"/>
      <c r="CH118" s="377"/>
      <c r="CI118" s="377"/>
      <c r="CJ118" s="377"/>
      <c r="CK118" s="377"/>
      <c r="CL118" s="377"/>
      <c r="CM118" s="377"/>
      <c r="CN118" s="377"/>
      <c r="CO118" s="377"/>
      <c r="CP118" s="377"/>
      <c r="CQ118" s="377"/>
      <c r="CR118" s="377"/>
      <c r="CS118" s="377"/>
      <c r="CT118" s="377"/>
      <c r="CU118" s="377"/>
      <c r="CV118" s="377"/>
      <c r="CW118" s="377"/>
      <c r="CX118" s="377"/>
      <c r="CY118" s="377"/>
    </row>
    <row r="119" spans="70:103">
      <c r="BR119" s="377"/>
      <c r="BS119" s="377"/>
      <c r="BT119" s="377"/>
      <c r="BU119" s="377"/>
      <c r="BV119" s="377"/>
      <c r="BW119" s="377"/>
      <c r="BX119" s="377"/>
      <c r="BY119" s="377"/>
      <c r="BZ119" s="377"/>
      <c r="CA119" s="377"/>
      <c r="CB119" s="377"/>
      <c r="CC119" s="377"/>
      <c r="CD119" s="377"/>
      <c r="CE119" s="377"/>
      <c r="CF119" s="377"/>
      <c r="CG119" s="377"/>
      <c r="CH119" s="377"/>
      <c r="CI119" s="377"/>
      <c r="CJ119" s="377"/>
      <c r="CK119" s="377"/>
      <c r="CL119" s="377"/>
      <c r="CM119" s="377"/>
      <c r="CN119" s="377"/>
      <c r="CO119" s="377"/>
      <c r="CP119" s="377"/>
      <c r="CQ119" s="377"/>
      <c r="CR119" s="377"/>
      <c r="CS119" s="377"/>
      <c r="CT119" s="377"/>
      <c r="CU119" s="377"/>
      <c r="CV119" s="377"/>
      <c r="CW119" s="377"/>
      <c r="CX119" s="377"/>
      <c r="CY119" s="377"/>
    </row>
    <row r="120" spans="70:103">
      <c r="BR120" s="377"/>
      <c r="BS120" s="377"/>
      <c r="BT120" s="377"/>
      <c r="BU120" s="377"/>
      <c r="BV120" s="377"/>
      <c r="BW120" s="377"/>
      <c r="BX120" s="377"/>
      <c r="BY120" s="377"/>
      <c r="BZ120" s="377"/>
      <c r="CA120" s="377"/>
      <c r="CB120" s="377"/>
      <c r="CC120" s="377"/>
      <c r="CD120" s="377"/>
      <c r="CE120" s="377"/>
      <c r="CF120" s="377"/>
      <c r="CG120" s="377"/>
      <c r="CH120" s="377"/>
      <c r="CI120" s="377"/>
      <c r="CJ120" s="377"/>
      <c r="CK120" s="377"/>
      <c r="CL120" s="377"/>
      <c r="CM120" s="377"/>
      <c r="CN120" s="377"/>
      <c r="CO120" s="377"/>
      <c r="CP120" s="377"/>
      <c r="CQ120" s="377"/>
      <c r="CR120" s="377"/>
      <c r="CS120" s="377"/>
      <c r="CT120" s="377"/>
      <c r="CU120" s="377"/>
      <c r="CV120" s="377"/>
      <c r="CW120" s="377"/>
      <c r="CX120" s="377"/>
      <c r="CY120" s="377"/>
    </row>
    <row r="121" spans="70:103">
      <c r="BR121" s="377"/>
      <c r="BS121" s="377"/>
      <c r="BT121" s="377"/>
      <c r="BU121" s="377"/>
      <c r="BV121" s="377"/>
      <c r="BW121" s="377"/>
      <c r="BX121" s="377"/>
      <c r="BY121" s="377"/>
      <c r="BZ121" s="377"/>
      <c r="CA121" s="377"/>
      <c r="CB121" s="377"/>
      <c r="CC121" s="377"/>
      <c r="CD121" s="377"/>
      <c r="CE121" s="377"/>
      <c r="CF121" s="377"/>
      <c r="CG121" s="377"/>
      <c r="CH121" s="377"/>
      <c r="CI121" s="377"/>
      <c r="CJ121" s="377"/>
      <c r="CK121" s="377"/>
      <c r="CL121" s="377"/>
      <c r="CM121" s="377"/>
      <c r="CN121" s="377"/>
      <c r="CO121" s="377"/>
      <c r="CP121" s="377"/>
      <c r="CQ121" s="377"/>
      <c r="CR121" s="377"/>
      <c r="CS121" s="377"/>
      <c r="CT121" s="377"/>
      <c r="CU121" s="377"/>
      <c r="CV121" s="377"/>
      <c r="CW121" s="377"/>
      <c r="CX121" s="377"/>
      <c r="CY121" s="377"/>
    </row>
    <row r="122" spans="70:103">
      <c r="BR122" s="377"/>
      <c r="BS122" s="377"/>
      <c r="BT122" s="377"/>
      <c r="BU122" s="377"/>
      <c r="BV122" s="377"/>
      <c r="BW122" s="377"/>
      <c r="BX122" s="377"/>
      <c r="BY122" s="377"/>
      <c r="BZ122" s="377"/>
      <c r="CA122" s="377"/>
      <c r="CB122" s="377"/>
      <c r="CC122" s="377"/>
      <c r="CD122" s="377"/>
      <c r="CE122" s="377"/>
      <c r="CF122" s="377"/>
      <c r="CG122" s="377"/>
      <c r="CH122" s="377"/>
      <c r="CI122" s="377"/>
      <c r="CJ122" s="377"/>
      <c r="CK122" s="377"/>
      <c r="CL122" s="377"/>
      <c r="CM122" s="377"/>
      <c r="CN122" s="377"/>
      <c r="CO122" s="377"/>
      <c r="CP122" s="377"/>
      <c r="CQ122" s="377"/>
      <c r="CR122" s="377"/>
      <c r="CS122" s="377"/>
      <c r="CT122" s="377"/>
      <c r="CU122" s="377"/>
      <c r="CV122" s="377"/>
      <c r="CW122" s="377"/>
      <c r="CX122" s="377"/>
      <c r="CY122" s="377"/>
    </row>
    <row r="123" spans="70:103">
      <c r="BR123" s="377"/>
      <c r="BS123" s="377"/>
      <c r="BT123" s="377"/>
      <c r="BU123" s="377"/>
      <c r="BV123" s="377"/>
      <c r="BW123" s="377"/>
      <c r="BX123" s="377"/>
      <c r="BY123" s="377"/>
      <c r="BZ123" s="377"/>
      <c r="CA123" s="377"/>
      <c r="CB123" s="377"/>
      <c r="CC123" s="377"/>
      <c r="CD123" s="377"/>
      <c r="CE123" s="377"/>
      <c r="CF123" s="377"/>
      <c r="CG123" s="377"/>
      <c r="CH123" s="377"/>
      <c r="CI123" s="377"/>
      <c r="CJ123" s="377"/>
      <c r="CK123" s="377"/>
      <c r="CL123" s="377"/>
      <c r="CM123" s="377"/>
      <c r="CN123" s="377"/>
      <c r="CO123" s="377"/>
      <c r="CP123" s="377"/>
      <c r="CQ123" s="377"/>
      <c r="CR123" s="377"/>
      <c r="CS123" s="377"/>
      <c r="CT123" s="377"/>
      <c r="CU123" s="377"/>
      <c r="CV123" s="377"/>
      <c r="CW123" s="377"/>
      <c r="CX123" s="377"/>
      <c r="CY123" s="377"/>
    </row>
    <row r="124" spans="70:103">
      <c r="BR124" s="377"/>
      <c r="BS124" s="377"/>
      <c r="BT124" s="377"/>
      <c r="BU124" s="377"/>
      <c r="BV124" s="377"/>
      <c r="BW124" s="377"/>
      <c r="BX124" s="377"/>
      <c r="BY124" s="377"/>
      <c r="BZ124" s="377"/>
      <c r="CA124" s="377"/>
      <c r="CB124" s="377"/>
      <c r="CC124" s="377"/>
      <c r="CD124" s="377"/>
      <c r="CE124" s="377"/>
      <c r="CF124" s="377"/>
      <c r="CG124" s="377"/>
      <c r="CH124" s="377"/>
      <c r="CI124" s="377"/>
      <c r="CJ124" s="377"/>
      <c r="CK124" s="377"/>
      <c r="CL124" s="377"/>
      <c r="CM124" s="377"/>
      <c r="CN124" s="377"/>
      <c r="CO124" s="377"/>
      <c r="CP124" s="377"/>
      <c r="CQ124" s="377"/>
      <c r="CR124" s="377"/>
      <c r="CS124" s="377"/>
      <c r="CT124" s="377"/>
      <c r="CU124" s="377"/>
      <c r="CV124" s="377"/>
      <c r="CW124" s="377"/>
      <c r="CX124" s="377"/>
      <c r="CY124" s="377"/>
    </row>
    <row r="125" spans="70:103">
      <c r="BR125" s="377"/>
      <c r="BS125" s="377"/>
      <c r="BT125" s="377"/>
      <c r="BU125" s="377"/>
      <c r="BV125" s="377"/>
      <c r="BW125" s="377"/>
      <c r="BX125" s="377"/>
      <c r="BY125" s="377"/>
      <c r="BZ125" s="377"/>
      <c r="CA125" s="377"/>
      <c r="CB125" s="377"/>
      <c r="CC125" s="377"/>
      <c r="CD125" s="377"/>
      <c r="CE125" s="377"/>
      <c r="CF125" s="377"/>
      <c r="CG125" s="377"/>
      <c r="CH125" s="377"/>
      <c r="CI125" s="377"/>
      <c r="CJ125" s="377"/>
      <c r="CK125" s="377"/>
      <c r="CL125" s="377"/>
      <c r="CM125" s="377"/>
      <c r="CN125" s="377"/>
      <c r="CO125" s="377"/>
      <c r="CP125" s="377"/>
      <c r="CQ125" s="377"/>
      <c r="CR125" s="377"/>
      <c r="CS125" s="377"/>
      <c r="CT125" s="377"/>
      <c r="CU125" s="377"/>
      <c r="CV125" s="377"/>
      <c r="CW125" s="377"/>
      <c r="CX125" s="377"/>
      <c r="CY125" s="377"/>
    </row>
    <row r="126" spans="70:103">
      <c r="BR126" s="377"/>
      <c r="BS126" s="377"/>
      <c r="BT126" s="377"/>
      <c r="BU126" s="377"/>
      <c r="BV126" s="377"/>
      <c r="BW126" s="377"/>
      <c r="BX126" s="377"/>
      <c r="BY126" s="377"/>
      <c r="BZ126" s="377"/>
      <c r="CA126" s="377"/>
      <c r="CB126" s="377"/>
      <c r="CC126" s="377"/>
      <c r="CD126" s="377"/>
      <c r="CE126" s="377"/>
      <c r="CF126" s="377"/>
      <c r="CG126" s="377"/>
      <c r="CH126" s="377"/>
      <c r="CI126" s="377"/>
      <c r="CJ126" s="377"/>
      <c r="CK126" s="377"/>
      <c r="CL126" s="377"/>
      <c r="CM126" s="377"/>
      <c r="CN126" s="377"/>
      <c r="CO126" s="377"/>
      <c r="CP126" s="377"/>
      <c r="CQ126" s="377"/>
      <c r="CR126" s="377"/>
      <c r="CS126" s="377"/>
      <c r="CT126" s="377"/>
      <c r="CU126" s="377"/>
      <c r="CV126" s="377"/>
      <c r="CW126" s="377"/>
      <c r="CX126" s="377"/>
      <c r="CY126" s="377"/>
    </row>
    <row r="127" spans="70:103">
      <c r="BR127" s="377"/>
      <c r="BS127" s="377"/>
      <c r="BT127" s="377"/>
      <c r="BU127" s="377"/>
      <c r="BV127" s="377"/>
      <c r="BW127" s="377"/>
      <c r="BX127" s="377"/>
      <c r="BY127" s="377"/>
      <c r="BZ127" s="377"/>
      <c r="CA127" s="377"/>
      <c r="CB127" s="377"/>
      <c r="CC127" s="377"/>
      <c r="CD127" s="377"/>
      <c r="CE127" s="377"/>
      <c r="CF127" s="377"/>
      <c r="CG127" s="377"/>
      <c r="CH127" s="377"/>
      <c r="CI127" s="377"/>
      <c r="CJ127" s="377"/>
      <c r="CK127" s="377"/>
      <c r="CL127" s="377"/>
      <c r="CM127" s="377"/>
      <c r="CN127" s="377"/>
      <c r="CO127" s="377"/>
      <c r="CP127" s="377"/>
      <c r="CQ127" s="377"/>
      <c r="CR127" s="377"/>
      <c r="CS127" s="377"/>
      <c r="CT127" s="377"/>
      <c r="CU127" s="377"/>
      <c r="CV127" s="377"/>
      <c r="CW127" s="377"/>
      <c r="CX127" s="377"/>
      <c r="CY127" s="377"/>
    </row>
    <row r="128" spans="70:103">
      <c r="BR128" s="377"/>
      <c r="BS128" s="377"/>
      <c r="BT128" s="377"/>
      <c r="BU128" s="377"/>
      <c r="BV128" s="377"/>
      <c r="BW128" s="377"/>
      <c r="BX128" s="377"/>
      <c r="BY128" s="377"/>
      <c r="BZ128" s="377"/>
      <c r="CA128" s="377"/>
      <c r="CB128" s="377"/>
      <c r="CC128" s="377"/>
      <c r="CD128" s="377"/>
      <c r="CE128" s="377"/>
      <c r="CF128" s="377"/>
      <c r="CG128" s="377"/>
      <c r="CH128" s="377"/>
      <c r="CI128" s="377"/>
      <c r="CJ128" s="377"/>
      <c r="CK128" s="377"/>
      <c r="CL128" s="377"/>
      <c r="CM128" s="377"/>
      <c r="CN128" s="377"/>
      <c r="CO128" s="377"/>
      <c r="CP128" s="377"/>
      <c r="CQ128" s="377"/>
      <c r="CR128" s="377"/>
      <c r="CS128" s="377"/>
      <c r="CT128" s="377"/>
      <c r="CU128" s="377"/>
      <c r="CV128" s="377"/>
      <c r="CW128" s="377"/>
      <c r="CX128" s="377"/>
      <c r="CY128" s="377"/>
    </row>
    <row r="129" spans="70:103">
      <c r="BR129" s="377"/>
      <c r="BS129" s="377"/>
      <c r="BT129" s="377"/>
      <c r="BU129" s="377"/>
      <c r="BV129" s="377"/>
      <c r="BW129" s="377"/>
      <c r="BX129" s="377"/>
      <c r="BY129" s="377"/>
      <c r="BZ129" s="377"/>
      <c r="CA129" s="377"/>
      <c r="CB129" s="377"/>
      <c r="CC129" s="377"/>
      <c r="CD129" s="377"/>
      <c r="CE129" s="377"/>
      <c r="CF129" s="377"/>
      <c r="CG129" s="377"/>
      <c r="CH129" s="377"/>
      <c r="CI129" s="377"/>
      <c r="CJ129" s="377"/>
      <c r="CK129" s="377"/>
      <c r="CL129" s="377"/>
      <c r="CM129" s="377"/>
      <c r="CN129" s="377"/>
      <c r="CO129" s="377"/>
      <c r="CP129" s="377"/>
      <c r="CQ129" s="377"/>
      <c r="CR129" s="377"/>
      <c r="CS129" s="377"/>
      <c r="CT129" s="377"/>
      <c r="CU129" s="377"/>
      <c r="CV129" s="377"/>
      <c r="CW129" s="377"/>
      <c r="CX129" s="377"/>
      <c r="CY129" s="377"/>
    </row>
    <row r="130" spans="70:103">
      <c r="BR130" s="377"/>
      <c r="BS130" s="377"/>
      <c r="BT130" s="377"/>
      <c r="BU130" s="377"/>
      <c r="BV130" s="377"/>
      <c r="BW130" s="377"/>
      <c r="BX130" s="377"/>
      <c r="BY130" s="377"/>
      <c r="BZ130" s="377"/>
      <c r="CA130" s="377"/>
      <c r="CB130" s="377"/>
      <c r="CC130" s="377"/>
      <c r="CD130" s="377"/>
      <c r="CE130" s="377"/>
      <c r="CF130" s="377"/>
      <c r="CG130" s="377"/>
      <c r="CH130" s="377"/>
      <c r="CI130" s="377"/>
      <c r="CJ130" s="377"/>
      <c r="CK130" s="377"/>
      <c r="CL130" s="377"/>
      <c r="CM130" s="377"/>
      <c r="CN130" s="377"/>
      <c r="CO130" s="377"/>
      <c r="CP130" s="377"/>
      <c r="CQ130" s="377"/>
      <c r="CR130" s="377"/>
      <c r="CS130" s="377"/>
      <c r="CT130" s="377"/>
      <c r="CU130" s="377"/>
      <c r="CV130" s="377"/>
      <c r="CW130" s="377"/>
      <c r="CX130" s="377"/>
      <c r="CY130" s="377"/>
    </row>
    <row r="131" spans="70:103">
      <c r="BR131" s="377"/>
      <c r="BS131" s="377"/>
      <c r="BT131" s="377"/>
      <c r="BU131" s="377"/>
      <c r="BV131" s="377"/>
      <c r="BW131" s="377"/>
      <c r="BX131" s="377"/>
      <c r="BY131" s="377"/>
      <c r="BZ131" s="377"/>
      <c r="CA131" s="377"/>
      <c r="CB131" s="377"/>
      <c r="CC131" s="377"/>
      <c r="CD131" s="377"/>
      <c r="CE131" s="377"/>
      <c r="CF131" s="377"/>
      <c r="CG131" s="377"/>
      <c r="CH131" s="377"/>
      <c r="CI131" s="377"/>
      <c r="CJ131" s="377"/>
      <c r="CK131" s="377"/>
      <c r="CL131" s="377"/>
      <c r="CM131" s="377"/>
      <c r="CN131" s="377"/>
      <c r="CO131" s="377"/>
      <c r="CP131" s="377"/>
      <c r="CQ131" s="377"/>
      <c r="CR131" s="377"/>
      <c r="CS131" s="377"/>
      <c r="CT131" s="377"/>
      <c r="CU131" s="377"/>
      <c r="CV131" s="377"/>
      <c r="CW131" s="377"/>
      <c r="CX131" s="377"/>
      <c r="CY131" s="377"/>
    </row>
    <row r="132" spans="70:103">
      <c r="BR132" s="377"/>
      <c r="BS132" s="377"/>
      <c r="BT132" s="377"/>
      <c r="BU132" s="377"/>
      <c r="BV132" s="377"/>
      <c r="BW132" s="377"/>
      <c r="BX132" s="377"/>
      <c r="BY132" s="377"/>
      <c r="BZ132" s="377"/>
      <c r="CA132" s="377"/>
      <c r="CB132" s="377"/>
      <c r="CC132" s="377"/>
      <c r="CD132" s="377"/>
      <c r="CE132" s="377"/>
      <c r="CF132" s="377"/>
      <c r="CG132" s="377"/>
      <c r="CH132" s="377"/>
      <c r="CI132" s="377"/>
      <c r="CJ132" s="377"/>
      <c r="CK132" s="377"/>
      <c r="CL132" s="377"/>
      <c r="CM132" s="377"/>
      <c r="CN132" s="377"/>
      <c r="CO132" s="377"/>
      <c r="CP132" s="377"/>
      <c r="CQ132" s="377"/>
      <c r="CR132" s="377"/>
      <c r="CS132" s="377"/>
      <c r="CT132" s="377"/>
      <c r="CU132" s="377"/>
      <c r="CV132" s="377"/>
      <c r="CW132" s="377"/>
      <c r="CX132" s="377"/>
      <c r="CY132" s="377"/>
    </row>
    <row r="133" spans="70:103">
      <c r="BR133" s="377"/>
      <c r="BS133" s="377"/>
      <c r="BT133" s="377"/>
      <c r="BU133" s="377"/>
      <c r="BV133" s="377"/>
      <c r="BW133" s="377"/>
      <c r="BX133" s="377"/>
      <c r="BY133" s="377"/>
      <c r="BZ133" s="377"/>
      <c r="CA133" s="377"/>
      <c r="CB133" s="377"/>
      <c r="CC133" s="377"/>
      <c r="CD133" s="377"/>
      <c r="CE133" s="377"/>
      <c r="CF133" s="377"/>
      <c r="CG133" s="377"/>
      <c r="CH133" s="377"/>
      <c r="CI133" s="377"/>
      <c r="CJ133" s="377"/>
      <c r="CK133" s="377"/>
      <c r="CL133" s="377"/>
      <c r="CM133" s="377"/>
      <c r="CN133" s="377"/>
      <c r="CO133" s="377"/>
      <c r="CP133" s="377"/>
      <c r="CQ133" s="377"/>
      <c r="CR133" s="377"/>
      <c r="CS133" s="377"/>
      <c r="CT133" s="377"/>
      <c r="CU133" s="377"/>
      <c r="CV133" s="377"/>
      <c r="CW133" s="377"/>
      <c r="CX133" s="377"/>
      <c r="CY133" s="377"/>
    </row>
    <row r="134" spans="70:103">
      <c r="BR134" s="377"/>
      <c r="BS134" s="377"/>
      <c r="BT134" s="377"/>
      <c r="BU134" s="377"/>
      <c r="BV134" s="377"/>
      <c r="BW134" s="377"/>
      <c r="BX134" s="377"/>
      <c r="BY134" s="377"/>
      <c r="BZ134" s="377"/>
      <c r="CA134" s="377"/>
      <c r="CB134" s="377"/>
      <c r="CC134" s="377"/>
      <c r="CD134" s="377"/>
      <c r="CE134" s="377"/>
      <c r="CF134" s="377"/>
      <c r="CG134" s="377"/>
      <c r="CH134" s="377"/>
      <c r="CI134" s="377"/>
      <c r="CJ134" s="377"/>
      <c r="CK134" s="377"/>
      <c r="CL134" s="377"/>
      <c r="CM134" s="377"/>
      <c r="CN134" s="377"/>
      <c r="CO134" s="377"/>
      <c r="CP134" s="377"/>
      <c r="CQ134" s="377"/>
      <c r="CR134" s="377"/>
      <c r="CS134" s="377"/>
      <c r="CT134" s="377"/>
      <c r="CU134" s="377"/>
      <c r="CV134" s="377"/>
      <c r="CW134" s="377"/>
      <c r="CX134" s="377"/>
      <c r="CY134" s="377"/>
    </row>
    <row r="135" spans="70:103">
      <c r="BR135" s="377"/>
      <c r="BS135" s="377"/>
      <c r="BT135" s="377"/>
      <c r="BU135" s="377"/>
      <c r="BV135" s="377"/>
      <c r="BW135" s="377"/>
      <c r="BX135" s="377"/>
      <c r="BY135" s="377"/>
      <c r="BZ135" s="377"/>
      <c r="CA135" s="377"/>
      <c r="CB135" s="377"/>
      <c r="CC135" s="377"/>
      <c r="CD135" s="377"/>
      <c r="CE135" s="377"/>
      <c r="CF135" s="377"/>
      <c r="CG135" s="377"/>
      <c r="CH135" s="377"/>
      <c r="CI135" s="377"/>
      <c r="CJ135" s="377"/>
      <c r="CK135" s="377"/>
      <c r="CL135" s="377"/>
      <c r="CM135" s="377"/>
      <c r="CN135" s="377"/>
      <c r="CO135" s="377"/>
      <c r="CP135" s="377"/>
      <c r="CQ135" s="377"/>
      <c r="CR135" s="377"/>
      <c r="CS135" s="377"/>
      <c r="CT135" s="377"/>
      <c r="CU135" s="377"/>
      <c r="CV135" s="377"/>
      <c r="CW135" s="377"/>
      <c r="CX135" s="377"/>
      <c r="CY135" s="377"/>
    </row>
    <row r="136" spans="70:103">
      <c r="BR136" s="377"/>
      <c r="BS136" s="377"/>
      <c r="BT136" s="377"/>
      <c r="BU136" s="377"/>
      <c r="BV136" s="377"/>
      <c r="BW136" s="377"/>
      <c r="BX136" s="377"/>
      <c r="BY136" s="377"/>
      <c r="BZ136" s="377"/>
      <c r="CA136" s="377"/>
      <c r="CB136" s="377"/>
      <c r="CC136" s="377"/>
      <c r="CD136" s="377"/>
      <c r="CE136" s="377"/>
      <c r="CF136" s="377"/>
      <c r="CG136" s="377"/>
      <c r="CH136" s="377"/>
      <c r="CI136" s="377"/>
      <c r="CJ136" s="377"/>
      <c r="CK136" s="377"/>
      <c r="CL136" s="377"/>
      <c r="CM136" s="377"/>
      <c r="CN136" s="377"/>
      <c r="CO136" s="377"/>
      <c r="CP136" s="377"/>
      <c r="CQ136" s="377"/>
      <c r="CR136" s="377"/>
      <c r="CS136" s="377"/>
      <c r="CT136" s="377"/>
      <c r="CU136" s="377"/>
      <c r="CV136" s="377"/>
      <c r="CW136" s="377"/>
      <c r="CX136" s="377"/>
      <c r="CY136" s="377"/>
    </row>
    <row r="137" spans="70:103">
      <c r="BR137" s="377"/>
      <c r="BS137" s="377"/>
      <c r="BT137" s="377"/>
      <c r="BU137" s="377"/>
      <c r="BV137" s="377"/>
      <c r="BW137" s="377"/>
      <c r="BX137" s="377"/>
      <c r="BY137" s="377"/>
      <c r="BZ137" s="377"/>
      <c r="CA137" s="377"/>
      <c r="CB137" s="377"/>
      <c r="CC137" s="377"/>
      <c r="CD137" s="377"/>
      <c r="CE137" s="377"/>
      <c r="CF137" s="377"/>
      <c r="CG137" s="377"/>
      <c r="CH137" s="377"/>
      <c r="CI137" s="377"/>
      <c r="CJ137" s="377"/>
      <c r="CK137" s="377"/>
      <c r="CL137" s="377"/>
      <c r="CM137" s="377"/>
      <c r="CN137" s="377"/>
      <c r="CO137" s="377"/>
      <c r="CP137" s="377"/>
      <c r="CQ137" s="377"/>
      <c r="CR137" s="377"/>
      <c r="CS137" s="377"/>
      <c r="CT137" s="377"/>
      <c r="CU137" s="377"/>
      <c r="CV137" s="377"/>
      <c r="CW137" s="377"/>
      <c r="CX137" s="377"/>
      <c r="CY137" s="377"/>
    </row>
    <row r="138" spans="70:103">
      <c r="BR138" s="377"/>
      <c r="BS138" s="377"/>
      <c r="BT138" s="377"/>
      <c r="BU138" s="377"/>
      <c r="BV138" s="377"/>
      <c r="BW138" s="377"/>
      <c r="BX138" s="377"/>
      <c r="BY138" s="377"/>
      <c r="BZ138" s="377"/>
      <c r="CA138" s="377"/>
      <c r="CB138" s="377"/>
      <c r="CC138" s="377"/>
      <c r="CD138" s="377"/>
      <c r="CE138" s="377"/>
      <c r="CF138" s="377"/>
      <c r="CG138" s="377"/>
      <c r="CH138" s="377"/>
      <c r="CI138" s="377"/>
      <c r="CJ138" s="377"/>
      <c r="CK138" s="377"/>
      <c r="CL138" s="377"/>
      <c r="CM138" s="377"/>
      <c r="CN138" s="377"/>
      <c r="CO138" s="377"/>
      <c r="CP138" s="377"/>
      <c r="CQ138" s="377"/>
      <c r="CR138" s="377"/>
      <c r="CS138" s="377"/>
      <c r="CT138" s="377"/>
      <c r="CU138" s="377"/>
      <c r="CV138" s="377"/>
      <c r="CW138" s="377"/>
      <c r="CX138" s="377"/>
      <c r="CY138" s="377"/>
    </row>
    <row r="139" spans="70:103">
      <c r="BR139" s="377"/>
      <c r="BS139" s="377"/>
      <c r="BT139" s="377"/>
      <c r="BU139" s="377"/>
      <c r="BV139" s="377"/>
      <c r="BW139" s="377"/>
      <c r="BX139" s="377"/>
      <c r="BY139" s="377"/>
      <c r="BZ139" s="377"/>
      <c r="CA139" s="377"/>
      <c r="CB139" s="377"/>
      <c r="CC139" s="377"/>
      <c r="CD139" s="377"/>
      <c r="CE139" s="377"/>
      <c r="CF139" s="377"/>
      <c r="CG139" s="377"/>
      <c r="CH139" s="377"/>
      <c r="CI139" s="377"/>
      <c r="CJ139" s="377"/>
      <c r="CK139" s="377"/>
      <c r="CL139" s="377"/>
      <c r="CM139" s="377"/>
      <c r="CN139" s="377"/>
      <c r="CO139" s="377"/>
      <c r="CP139" s="377"/>
      <c r="CQ139" s="377"/>
      <c r="CR139" s="377"/>
      <c r="CS139" s="377"/>
      <c r="CT139" s="377"/>
      <c r="CU139" s="377"/>
      <c r="CV139" s="377"/>
      <c r="CW139" s="377"/>
      <c r="CX139" s="377"/>
      <c r="CY139" s="377"/>
    </row>
    <row r="140" spans="70:103">
      <c r="BR140" s="377"/>
      <c r="BS140" s="377"/>
      <c r="BT140" s="377"/>
      <c r="BU140" s="377"/>
      <c r="BV140" s="377"/>
      <c r="BW140" s="377"/>
      <c r="BX140" s="377"/>
      <c r="BY140" s="377"/>
      <c r="BZ140" s="377"/>
      <c r="CA140" s="377"/>
      <c r="CB140" s="377"/>
      <c r="CC140" s="377"/>
      <c r="CD140" s="377"/>
      <c r="CE140" s="377"/>
      <c r="CF140" s="377"/>
      <c r="CG140" s="377"/>
      <c r="CH140" s="377"/>
      <c r="CI140" s="377"/>
      <c r="CJ140" s="377"/>
      <c r="CK140" s="377"/>
      <c r="CL140" s="377"/>
      <c r="CM140" s="377"/>
      <c r="CN140" s="377"/>
      <c r="CO140" s="377"/>
      <c r="CP140" s="377"/>
      <c r="CQ140" s="377"/>
      <c r="CR140" s="377"/>
      <c r="CS140" s="377"/>
      <c r="CT140" s="377"/>
      <c r="CU140" s="377"/>
      <c r="CV140" s="377"/>
      <c r="CW140" s="377"/>
      <c r="CX140" s="377"/>
      <c r="CY140" s="377"/>
    </row>
    <row r="141" spans="70:103">
      <c r="BR141" s="377"/>
      <c r="BS141" s="377"/>
      <c r="BT141" s="377"/>
      <c r="BU141" s="377"/>
      <c r="BV141" s="377"/>
      <c r="BW141" s="377"/>
      <c r="BX141" s="377"/>
      <c r="BY141" s="377"/>
      <c r="BZ141" s="377"/>
      <c r="CA141" s="377"/>
      <c r="CB141" s="377"/>
      <c r="CC141" s="377"/>
      <c r="CD141" s="377"/>
      <c r="CE141" s="377"/>
      <c r="CF141" s="377"/>
      <c r="CG141" s="377"/>
      <c r="CH141" s="377"/>
      <c r="CI141" s="377"/>
      <c r="CJ141" s="377"/>
      <c r="CK141" s="377"/>
      <c r="CL141" s="377"/>
      <c r="CM141" s="377"/>
      <c r="CN141" s="377"/>
      <c r="CO141" s="377"/>
      <c r="CP141" s="377"/>
      <c r="CQ141" s="377"/>
      <c r="CR141" s="377"/>
      <c r="CS141" s="377"/>
      <c r="CT141" s="377"/>
      <c r="CU141" s="377"/>
      <c r="CV141" s="377"/>
      <c r="CW141" s="377"/>
      <c r="CX141" s="377"/>
      <c r="CY141" s="377"/>
    </row>
    <row r="142" spans="70:103">
      <c r="BR142" s="377"/>
      <c r="BS142" s="377"/>
      <c r="BT142" s="377"/>
      <c r="BU142" s="377"/>
      <c r="BV142" s="377"/>
      <c r="BW142" s="377"/>
      <c r="BX142" s="377"/>
      <c r="BY142" s="377"/>
      <c r="BZ142" s="377"/>
      <c r="CA142" s="377"/>
      <c r="CB142" s="377"/>
      <c r="CC142" s="377"/>
      <c r="CD142" s="377"/>
      <c r="CE142" s="377"/>
      <c r="CF142" s="377"/>
      <c r="CG142" s="377"/>
      <c r="CH142" s="377"/>
      <c r="CI142" s="377"/>
      <c r="CJ142" s="377"/>
      <c r="CK142" s="377"/>
      <c r="CL142" s="377"/>
      <c r="CM142" s="377"/>
      <c r="CN142" s="377"/>
      <c r="CO142" s="377"/>
      <c r="CP142" s="377"/>
      <c r="CQ142" s="377"/>
      <c r="CR142" s="377"/>
      <c r="CS142" s="377"/>
      <c r="CT142" s="377"/>
      <c r="CU142" s="377"/>
      <c r="CV142" s="377"/>
      <c r="CW142" s="377"/>
      <c r="CX142" s="377"/>
      <c r="CY142" s="377"/>
    </row>
    <row r="143" spans="70:103">
      <c r="BR143" s="377"/>
      <c r="BS143" s="377"/>
      <c r="BT143" s="377"/>
      <c r="BU143" s="377"/>
      <c r="BV143" s="377"/>
      <c r="BW143" s="377"/>
      <c r="BX143" s="377"/>
      <c r="BY143" s="377"/>
      <c r="BZ143" s="377"/>
      <c r="CA143" s="377"/>
      <c r="CB143" s="377"/>
      <c r="CC143" s="377"/>
      <c r="CD143" s="377"/>
      <c r="CE143" s="377"/>
      <c r="CF143" s="377"/>
      <c r="CG143" s="377"/>
      <c r="CH143" s="377"/>
      <c r="CI143" s="377"/>
      <c r="CJ143" s="377"/>
      <c r="CK143" s="377"/>
      <c r="CL143" s="377"/>
      <c r="CM143" s="377"/>
      <c r="CN143" s="377"/>
      <c r="CO143" s="377"/>
      <c r="CP143" s="377"/>
      <c r="CQ143" s="377"/>
      <c r="CR143" s="377"/>
      <c r="CS143" s="377"/>
      <c r="CT143" s="377"/>
      <c r="CU143" s="377"/>
      <c r="CV143" s="377"/>
      <c r="CW143" s="377"/>
      <c r="CX143" s="377"/>
      <c r="CY143" s="377"/>
    </row>
    <row r="144" spans="70:103">
      <c r="BR144" s="377"/>
      <c r="BS144" s="377"/>
      <c r="BT144" s="377"/>
      <c r="BU144" s="377"/>
      <c r="BV144" s="377"/>
      <c r="BW144" s="377"/>
      <c r="BX144" s="377"/>
      <c r="BY144" s="377"/>
      <c r="BZ144" s="377"/>
      <c r="CA144" s="377"/>
      <c r="CB144" s="377"/>
      <c r="CC144" s="377"/>
      <c r="CD144" s="377"/>
      <c r="CE144" s="377"/>
      <c r="CF144" s="377"/>
      <c r="CG144" s="377"/>
      <c r="CH144" s="377"/>
      <c r="CI144" s="377"/>
      <c r="CJ144" s="377"/>
      <c r="CK144" s="377"/>
      <c r="CL144" s="377"/>
      <c r="CM144" s="377"/>
      <c r="CN144" s="377"/>
      <c r="CO144" s="377"/>
      <c r="CP144" s="377"/>
      <c r="CQ144" s="377"/>
      <c r="CR144" s="377"/>
      <c r="CS144" s="377"/>
      <c r="CT144" s="377"/>
      <c r="CU144" s="377"/>
      <c r="CV144" s="377"/>
      <c r="CW144" s="377"/>
      <c r="CX144" s="377"/>
      <c r="CY144" s="377"/>
    </row>
    <row r="145" spans="70:103">
      <c r="BR145" s="377"/>
      <c r="BS145" s="377"/>
      <c r="BT145" s="377"/>
      <c r="BU145" s="377"/>
      <c r="BV145" s="377"/>
      <c r="BW145" s="377"/>
      <c r="BX145" s="377"/>
      <c r="BY145" s="377"/>
      <c r="BZ145" s="377"/>
      <c r="CA145" s="377"/>
      <c r="CB145" s="377"/>
      <c r="CC145" s="377"/>
      <c r="CD145" s="377"/>
      <c r="CE145" s="377"/>
      <c r="CF145" s="377"/>
      <c r="CG145" s="377"/>
      <c r="CH145" s="377"/>
      <c r="CI145" s="377"/>
      <c r="CJ145" s="377"/>
      <c r="CK145" s="377"/>
      <c r="CL145" s="377"/>
      <c r="CM145" s="377"/>
      <c r="CN145" s="377"/>
      <c r="CO145" s="377"/>
      <c r="CP145" s="377"/>
      <c r="CQ145" s="377"/>
      <c r="CR145" s="377"/>
      <c r="CS145" s="377"/>
      <c r="CT145" s="377"/>
      <c r="CU145" s="377"/>
      <c r="CV145" s="377"/>
      <c r="CW145" s="377"/>
      <c r="CX145" s="377"/>
      <c r="CY145" s="377"/>
    </row>
    <row r="146" spans="70:103">
      <c r="BR146" s="377"/>
      <c r="BS146" s="377"/>
      <c r="BT146" s="377"/>
      <c r="BU146" s="377"/>
      <c r="BV146" s="377"/>
      <c r="BW146" s="377"/>
      <c r="BX146" s="377"/>
      <c r="BY146" s="377"/>
      <c r="BZ146" s="377"/>
      <c r="CA146" s="377"/>
      <c r="CB146" s="377"/>
      <c r="CC146" s="377"/>
      <c r="CD146" s="377"/>
      <c r="CE146" s="377"/>
      <c r="CF146" s="377"/>
      <c r="CG146" s="377"/>
      <c r="CH146" s="377"/>
      <c r="CI146" s="377"/>
      <c r="CJ146" s="377"/>
      <c r="CK146" s="377"/>
      <c r="CL146" s="377"/>
      <c r="CM146" s="377"/>
      <c r="CN146" s="377"/>
      <c r="CO146" s="377"/>
      <c r="CP146" s="377"/>
      <c r="CQ146" s="377"/>
      <c r="CR146" s="377"/>
      <c r="CS146" s="377"/>
      <c r="CT146" s="377"/>
      <c r="CU146" s="377"/>
      <c r="CV146" s="377"/>
      <c r="CW146" s="377"/>
      <c r="CX146" s="377"/>
      <c r="CY146" s="377"/>
    </row>
    <row r="147" spans="70:103">
      <c r="BR147" s="377"/>
      <c r="BS147" s="377"/>
      <c r="BT147" s="377"/>
      <c r="BU147" s="377"/>
      <c r="BV147" s="377"/>
      <c r="BW147" s="377"/>
      <c r="BX147" s="377"/>
      <c r="BY147" s="377"/>
      <c r="BZ147" s="377"/>
      <c r="CA147" s="377"/>
      <c r="CB147" s="377"/>
      <c r="CC147" s="377"/>
      <c r="CD147" s="377"/>
      <c r="CE147" s="377"/>
      <c r="CF147" s="377"/>
      <c r="CG147" s="377"/>
      <c r="CH147" s="377"/>
      <c r="CI147" s="377"/>
      <c r="CJ147" s="377"/>
      <c r="CK147" s="377"/>
      <c r="CL147" s="377"/>
      <c r="CM147" s="377"/>
      <c r="CN147" s="377"/>
      <c r="CO147" s="377"/>
      <c r="CP147" s="377"/>
      <c r="CQ147" s="377"/>
      <c r="CR147" s="377"/>
      <c r="CS147" s="377"/>
      <c r="CT147" s="377"/>
      <c r="CU147" s="377"/>
      <c r="CV147" s="377"/>
      <c r="CW147" s="377"/>
      <c r="CX147" s="377"/>
      <c r="CY147" s="377"/>
    </row>
    <row r="148" spans="70:103">
      <c r="BR148" s="377"/>
      <c r="BS148" s="377"/>
      <c r="BT148" s="377"/>
      <c r="BU148" s="377"/>
      <c r="BV148" s="377"/>
      <c r="BW148" s="377"/>
      <c r="BX148" s="377"/>
      <c r="BY148" s="377"/>
      <c r="BZ148" s="377"/>
      <c r="CA148" s="377"/>
      <c r="CB148" s="377"/>
      <c r="CC148" s="377"/>
      <c r="CD148" s="377"/>
      <c r="CE148" s="377"/>
      <c r="CF148" s="377"/>
      <c r="CG148" s="377"/>
      <c r="CH148" s="377"/>
      <c r="CI148" s="377"/>
      <c r="CJ148" s="377"/>
      <c r="CK148" s="377"/>
      <c r="CL148" s="377"/>
      <c r="CM148" s="377"/>
      <c r="CN148" s="377"/>
      <c r="CO148" s="377"/>
      <c r="CP148" s="377"/>
      <c r="CQ148" s="377"/>
      <c r="CR148" s="377"/>
      <c r="CS148" s="377"/>
      <c r="CT148" s="377"/>
      <c r="CU148" s="377"/>
      <c r="CV148" s="377"/>
      <c r="CW148" s="377"/>
      <c r="CX148" s="377"/>
      <c r="CY148" s="377"/>
    </row>
    <row r="149" spans="70:103">
      <c r="BR149" s="377"/>
      <c r="BS149" s="377"/>
      <c r="BT149" s="377"/>
      <c r="BU149" s="377"/>
      <c r="BV149" s="377"/>
      <c r="BW149" s="377"/>
      <c r="BX149" s="377"/>
      <c r="BY149" s="377"/>
      <c r="BZ149" s="377"/>
      <c r="CA149" s="377"/>
      <c r="CB149" s="377"/>
      <c r="CC149" s="377"/>
      <c r="CD149" s="377"/>
      <c r="CE149" s="377"/>
      <c r="CF149" s="377"/>
      <c r="CG149" s="377"/>
      <c r="CH149" s="377"/>
      <c r="CI149" s="377"/>
      <c r="CJ149" s="377"/>
      <c r="CK149" s="377"/>
      <c r="CL149" s="377"/>
      <c r="CM149" s="377"/>
      <c r="CN149" s="377"/>
      <c r="CO149" s="377"/>
      <c r="CP149" s="377"/>
      <c r="CQ149" s="377"/>
      <c r="CR149" s="377"/>
      <c r="CS149" s="377"/>
      <c r="CT149" s="377"/>
      <c r="CU149" s="377"/>
      <c r="CV149" s="377"/>
      <c r="CW149" s="377"/>
      <c r="CX149" s="377"/>
      <c r="CY149" s="377"/>
    </row>
    <row r="150" spans="70:103">
      <c r="BR150" s="377"/>
      <c r="BS150" s="377"/>
      <c r="BT150" s="377"/>
      <c r="BU150" s="377"/>
      <c r="BV150" s="377"/>
      <c r="BW150" s="377"/>
      <c r="BX150" s="377"/>
      <c r="BY150" s="377"/>
      <c r="BZ150" s="377"/>
      <c r="CA150" s="377"/>
      <c r="CB150" s="377"/>
      <c r="CC150" s="377"/>
      <c r="CD150" s="377"/>
      <c r="CE150" s="377"/>
      <c r="CF150" s="377"/>
      <c r="CG150" s="377"/>
      <c r="CH150" s="377"/>
      <c r="CI150" s="377"/>
      <c r="CJ150" s="377"/>
      <c r="CK150" s="377"/>
      <c r="CL150" s="377"/>
      <c r="CM150" s="377"/>
      <c r="CN150" s="377"/>
      <c r="CO150" s="377"/>
      <c r="CP150" s="377"/>
      <c r="CQ150" s="377"/>
      <c r="CR150" s="377"/>
      <c r="CS150" s="377"/>
      <c r="CT150" s="377"/>
      <c r="CU150" s="377"/>
      <c r="CV150" s="377"/>
      <c r="CW150" s="377"/>
      <c r="CX150" s="377"/>
      <c r="CY150" s="377"/>
    </row>
    <row r="151" spans="70:103">
      <c r="BR151" s="377"/>
      <c r="BS151" s="377"/>
      <c r="BT151" s="377"/>
      <c r="BU151" s="377"/>
      <c r="BV151" s="377"/>
      <c r="BW151" s="377"/>
      <c r="BX151" s="377"/>
      <c r="BY151" s="377"/>
      <c r="BZ151" s="377"/>
      <c r="CA151" s="377"/>
      <c r="CB151" s="377"/>
      <c r="CC151" s="377"/>
      <c r="CD151" s="377"/>
      <c r="CE151" s="377"/>
      <c r="CF151" s="377"/>
      <c r="CG151" s="377"/>
      <c r="CH151" s="377"/>
      <c r="CI151" s="377"/>
      <c r="CJ151" s="377"/>
      <c r="CK151" s="377"/>
      <c r="CL151" s="377"/>
      <c r="CM151" s="377"/>
      <c r="CN151" s="377"/>
      <c r="CO151" s="377"/>
      <c r="CP151" s="377"/>
      <c r="CQ151" s="377"/>
      <c r="CR151" s="377"/>
      <c r="CS151" s="377"/>
      <c r="CT151" s="377"/>
      <c r="CU151" s="377"/>
      <c r="CV151" s="377"/>
      <c r="CW151" s="377"/>
      <c r="CX151" s="377"/>
      <c r="CY151" s="377"/>
    </row>
    <row r="152" spans="70:103">
      <c r="BR152" s="377"/>
      <c r="BS152" s="377"/>
      <c r="BT152" s="377"/>
      <c r="BU152" s="377"/>
      <c r="BV152" s="377"/>
      <c r="BW152" s="377"/>
      <c r="BX152" s="377"/>
      <c r="BY152" s="377"/>
      <c r="BZ152" s="377"/>
      <c r="CA152" s="377"/>
      <c r="CB152" s="377"/>
      <c r="CC152" s="377"/>
      <c r="CD152" s="377"/>
      <c r="CE152" s="377"/>
      <c r="CF152" s="377"/>
      <c r="CG152" s="377"/>
      <c r="CH152" s="377"/>
      <c r="CI152" s="377"/>
      <c r="CJ152" s="377"/>
      <c r="CK152" s="377"/>
      <c r="CL152" s="377"/>
      <c r="CM152" s="377"/>
      <c r="CN152" s="377"/>
      <c r="CO152" s="377"/>
      <c r="CP152" s="377"/>
      <c r="CQ152" s="377"/>
      <c r="CR152" s="377"/>
      <c r="CS152" s="377"/>
      <c r="CT152" s="377"/>
      <c r="CU152" s="377"/>
      <c r="CV152" s="377"/>
      <c r="CW152" s="377"/>
      <c r="CX152" s="377"/>
      <c r="CY152" s="377"/>
    </row>
    <row r="153" spans="70:103">
      <c r="BR153" s="377"/>
      <c r="BS153" s="377"/>
      <c r="BT153" s="377"/>
      <c r="BU153" s="377"/>
      <c r="BV153" s="377"/>
      <c r="BW153" s="377"/>
      <c r="BX153" s="377"/>
      <c r="BY153" s="377"/>
      <c r="BZ153" s="377"/>
      <c r="CA153" s="377"/>
      <c r="CB153" s="377"/>
      <c r="CC153" s="377"/>
      <c r="CD153" s="377"/>
      <c r="CE153" s="377"/>
      <c r="CF153" s="377"/>
      <c r="CG153" s="377"/>
      <c r="CH153" s="377"/>
      <c r="CI153" s="377"/>
      <c r="CJ153" s="377"/>
      <c r="CK153" s="377"/>
      <c r="CL153" s="377"/>
      <c r="CM153" s="377"/>
      <c r="CN153" s="377"/>
      <c r="CO153" s="377"/>
      <c r="CP153" s="377"/>
      <c r="CQ153" s="377"/>
      <c r="CR153" s="377"/>
      <c r="CS153" s="377"/>
      <c r="CT153" s="377"/>
      <c r="CU153" s="377"/>
      <c r="CV153" s="377"/>
      <c r="CW153" s="377"/>
      <c r="CX153" s="377"/>
      <c r="CY153" s="377"/>
    </row>
    <row r="154" spans="70:103">
      <c r="BR154" s="377"/>
      <c r="BS154" s="377"/>
      <c r="BT154" s="377"/>
      <c r="BU154" s="377"/>
      <c r="BV154" s="377"/>
      <c r="BW154" s="377"/>
      <c r="BX154" s="377"/>
      <c r="BY154" s="377"/>
      <c r="BZ154" s="377"/>
      <c r="CA154" s="377"/>
      <c r="CB154" s="377"/>
      <c r="CC154" s="377"/>
      <c r="CD154" s="377"/>
      <c r="CE154" s="377"/>
      <c r="CF154" s="377"/>
      <c r="CG154" s="377"/>
      <c r="CH154" s="377"/>
      <c r="CI154" s="377"/>
      <c r="CJ154" s="377"/>
      <c r="CK154" s="377"/>
      <c r="CL154" s="377"/>
      <c r="CM154" s="377"/>
      <c r="CN154" s="377"/>
      <c r="CO154" s="377"/>
      <c r="CP154" s="377"/>
      <c r="CQ154" s="377"/>
      <c r="CR154" s="377"/>
      <c r="CS154" s="377"/>
      <c r="CT154" s="377"/>
      <c r="CU154" s="377"/>
      <c r="CV154" s="377"/>
      <c r="CW154" s="377"/>
      <c r="CX154" s="377"/>
      <c r="CY154" s="377"/>
    </row>
    <row r="155" spans="70:103">
      <c r="BR155" s="377"/>
      <c r="BS155" s="377"/>
      <c r="BT155" s="377"/>
      <c r="BU155" s="377"/>
      <c r="BV155" s="377"/>
      <c r="BW155" s="377"/>
      <c r="BX155" s="377"/>
      <c r="BY155" s="377"/>
      <c r="BZ155" s="377"/>
      <c r="CA155" s="377"/>
      <c r="CB155" s="377"/>
      <c r="CC155" s="377"/>
      <c r="CD155" s="377"/>
      <c r="CE155" s="377"/>
      <c r="CF155" s="377"/>
      <c r="CG155" s="377"/>
      <c r="CH155" s="377"/>
      <c r="CI155" s="377"/>
      <c r="CJ155" s="377"/>
      <c r="CK155" s="377"/>
      <c r="CL155" s="377"/>
      <c r="CM155" s="377"/>
      <c r="CN155" s="377"/>
      <c r="CO155" s="377"/>
      <c r="CP155" s="377"/>
      <c r="CQ155" s="377"/>
      <c r="CR155" s="377"/>
      <c r="CS155" s="377"/>
      <c r="CT155" s="377"/>
      <c r="CU155" s="377"/>
      <c r="CV155" s="377"/>
      <c r="CW155" s="377"/>
      <c r="CX155" s="377"/>
      <c r="CY155" s="377"/>
    </row>
    <row r="156" spans="70:103">
      <c r="BR156" s="377"/>
      <c r="BS156" s="377"/>
      <c r="BT156" s="377"/>
      <c r="BU156" s="377"/>
      <c r="BV156" s="377"/>
      <c r="BW156" s="377"/>
      <c r="BX156" s="377"/>
      <c r="BY156" s="377"/>
      <c r="BZ156" s="377"/>
      <c r="CA156" s="377"/>
      <c r="CB156" s="377"/>
      <c r="CC156" s="377"/>
      <c r="CD156" s="377"/>
      <c r="CE156" s="377"/>
      <c r="CF156" s="377"/>
      <c r="CG156" s="377"/>
      <c r="CH156" s="377"/>
      <c r="CI156" s="377"/>
      <c r="CJ156" s="377"/>
      <c r="CK156" s="377"/>
      <c r="CL156" s="377"/>
      <c r="CM156" s="377"/>
      <c r="CN156" s="377"/>
      <c r="CO156" s="377"/>
      <c r="CP156" s="377"/>
      <c r="CQ156" s="377"/>
      <c r="CR156" s="377"/>
      <c r="CS156" s="377"/>
      <c r="CT156" s="377"/>
      <c r="CU156" s="377"/>
      <c r="CV156" s="377"/>
      <c r="CW156" s="377"/>
      <c r="CX156" s="377"/>
      <c r="CY156" s="377"/>
    </row>
    <row r="157" spans="70:103">
      <c r="BR157" s="377"/>
      <c r="BS157" s="377"/>
      <c r="BT157" s="377"/>
      <c r="BU157" s="377"/>
      <c r="BV157" s="377"/>
      <c r="BW157" s="377"/>
      <c r="BX157" s="377"/>
      <c r="BY157" s="377"/>
      <c r="BZ157" s="377"/>
      <c r="CA157" s="377"/>
      <c r="CB157" s="377"/>
      <c r="CC157" s="377"/>
      <c r="CD157" s="377"/>
      <c r="CE157" s="377"/>
      <c r="CF157" s="377"/>
      <c r="CG157" s="377"/>
      <c r="CH157" s="377"/>
      <c r="CI157" s="377"/>
      <c r="CJ157" s="377"/>
      <c r="CK157" s="377"/>
      <c r="CL157" s="377"/>
      <c r="CM157" s="377"/>
      <c r="CN157" s="377"/>
      <c r="CO157" s="377"/>
      <c r="CP157" s="377"/>
      <c r="CQ157" s="377"/>
      <c r="CR157" s="377"/>
      <c r="CS157" s="377"/>
      <c r="CT157" s="377"/>
      <c r="CU157" s="377"/>
      <c r="CV157" s="377"/>
      <c r="CW157" s="377"/>
      <c r="CX157" s="377"/>
      <c r="CY157" s="377"/>
    </row>
    <row r="158" spans="70:103">
      <c r="BR158" s="377"/>
      <c r="BS158" s="377"/>
      <c r="BT158" s="377"/>
      <c r="BU158" s="377"/>
      <c r="BV158" s="377"/>
      <c r="BW158" s="377"/>
      <c r="BX158" s="377"/>
      <c r="BY158" s="377"/>
      <c r="BZ158" s="377"/>
      <c r="CA158" s="377"/>
      <c r="CB158" s="377"/>
      <c r="CC158" s="377"/>
      <c r="CD158" s="377"/>
      <c r="CE158" s="377"/>
      <c r="CF158" s="377"/>
      <c r="CG158" s="377"/>
      <c r="CH158" s="377"/>
      <c r="CI158" s="377"/>
      <c r="CJ158" s="377"/>
      <c r="CK158" s="377"/>
      <c r="CL158" s="377"/>
      <c r="CM158" s="377"/>
      <c r="CN158" s="377"/>
      <c r="CO158" s="377"/>
      <c r="CP158" s="377"/>
      <c r="CQ158" s="377"/>
      <c r="CR158" s="377"/>
      <c r="CS158" s="377"/>
      <c r="CT158" s="377"/>
      <c r="CU158" s="377"/>
      <c r="CV158" s="377"/>
      <c r="CW158" s="377"/>
      <c r="CX158" s="377"/>
      <c r="CY158" s="377"/>
    </row>
    <row r="159" spans="70:103">
      <c r="BR159" s="377"/>
      <c r="BS159" s="377"/>
      <c r="BT159" s="377"/>
      <c r="BU159" s="377"/>
      <c r="BV159" s="377"/>
      <c r="BW159" s="377"/>
      <c r="BX159" s="377"/>
      <c r="BY159" s="377"/>
      <c r="BZ159" s="377"/>
      <c r="CA159" s="377"/>
      <c r="CB159" s="377"/>
      <c r="CC159" s="377"/>
      <c r="CD159" s="377"/>
      <c r="CE159" s="377"/>
      <c r="CF159" s="377"/>
      <c r="CG159" s="377"/>
      <c r="CH159" s="377"/>
      <c r="CI159" s="377"/>
      <c r="CJ159" s="377"/>
      <c r="CK159" s="377"/>
      <c r="CL159" s="377"/>
      <c r="CM159" s="377"/>
      <c r="CN159" s="377"/>
      <c r="CO159" s="377"/>
      <c r="CP159" s="377"/>
      <c r="CQ159" s="377"/>
      <c r="CR159" s="377"/>
      <c r="CS159" s="377"/>
      <c r="CT159" s="377"/>
      <c r="CU159" s="377"/>
      <c r="CV159" s="377"/>
      <c r="CW159" s="377"/>
      <c r="CX159" s="377"/>
      <c r="CY159" s="377"/>
    </row>
    <row r="160" spans="70:103">
      <c r="BR160" s="377"/>
      <c r="BS160" s="377"/>
      <c r="BT160" s="377"/>
      <c r="BU160" s="377"/>
      <c r="BV160" s="377"/>
      <c r="BW160" s="377"/>
      <c r="BX160" s="377"/>
      <c r="BY160" s="377"/>
      <c r="BZ160" s="377"/>
      <c r="CA160" s="377"/>
      <c r="CB160" s="377"/>
      <c r="CC160" s="377"/>
      <c r="CD160" s="377"/>
      <c r="CE160" s="377"/>
      <c r="CF160" s="377"/>
      <c r="CG160" s="377"/>
      <c r="CH160" s="377"/>
      <c r="CI160" s="377"/>
      <c r="CJ160" s="377"/>
      <c r="CK160" s="377"/>
      <c r="CL160" s="377"/>
      <c r="CM160" s="377"/>
      <c r="CN160" s="377"/>
      <c r="CO160" s="377"/>
      <c r="CP160" s="377"/>
      <c r="CQ160" s="377"/>
      <c r="CR160" s="377"/>
      <c r="CS160" s="377"/>
      <c r="CT160" s="377"/>
      <c r="CU160" s="377"/>
      <c r="CV160" s="377"/>
      <c r="CW160" s="377"/>
      <c r="CX160" s="377"/>
      <c r="CY160" s="377"/>
    </row>
    <row r="161" spans="70:103">
      <c r="BR161" s="377"/>
      <c r="BS161" s="377"/>
      <c r="BT161" s="377"/>
      <c r="BU161" s="377"/>
      <c r="BV161" s="377"/>
      <c r="BW161" s="377"/>
      <c r="BX161" s="377"/>
      <c r="BY161" s="377"/>
      <c r="BZ161" s="377"/>
      <c r="CA161" s="377"/>
      <c r="CB161" s="377"/>
      <c r="CC161" s="377"/>
      <c r="CD161" s="377"/>
      <c r="CE161" s="377"/>
      <c r="CF161" s="377"/>
      <c r="CG161" s="377"/>
      <c r="CH161" s="377"/>
      <c r="CI161" s="377"/>
      <c r="CJ161" s="377"/>
      <c r="CK161" s="377"/>
      <c r="CL161" s="377"/>
      <c r="CM161" s="377"/>
      <c r="CN161" s="377"/>
      <c r="CO161" s="377"/>
      <c r="CP161" s="377"/>
      <c r="CQ161" s="377"/>
      <c r="CR161" s="377"/>
      <c r="CS161" s="377"/>
      <c r="CT161" s="377"/>
      <c r="CU161" s="377"/>
      <c r="CV161" s="377"/>
      <c r="CW161" s="377"/>
      <c r="CX161" s="377"/>
      <c r="CY161" s="377"/>
    </row>
    <row r="162" spans="70:103">
      <c r="BR162" s="377"/>
      <c r="BS162" s="377"/>
      <c r="BT162" s="377"/>
      <c r="BU162" s="377"/>
      <c r="BV162" s="377"/>
      <c r="BW162" s="377"/>
      <c r="BX162" s="377"/>
      <c r="BY162" s="377"/>
      <c r="BZ162" s="377"/>
      <c r="CA162" s="377"/>
      <c r="CB162" s="377"/>
      <c r="CC162" s="377"/>
      <c r="CD162" s="377"/>
      <c r="CE162" s="377"/>
      <c r="CF162" s="377"/>
      <c r="CG162" s="377"/>
      <c r="CH162" s="377"/>
      <c r="CI162" s="377"/>
      <c r="CJ162" s="377"/>
      <c r="CK162" s="377"/>
      <c r="CL162" s="377"/>
      <c r="CM162" s="377"/>
      <c r="CN162" s="377"/>
      <c r="CO162" s="377"/>
      <c r="CP162" s="377"/>
      <c r="CQ162" s="377"/>
      <c r="CR162" s="377"/>
      <c r="CS162" s="377"/>
      <c r="CT162" s="377"/>
      <c r="CU162" s="377"/>
      <c r="CV162" s="377"/>
      <c r="CW162" s="377"/>
      <c r="CX162" s="377"/>
      <c r="CY162" s="377"/>
    </row>
    <row r="163" spans="70:103">
      <c r="BR163" s="377"/>
      <c r="BS163" s="377"/>
      <c r="BT163" s="377"/>
      <c r="BU163" s="377"/>
      <c r="BV163" s="377"/>
      <c r="BW163" s="377"/>
      <c r="BX163" s="377"/>
      <c r="BY163" s="377"/>
      <c r="BZ163" s="377"/>
      <c r="CA163" s="377"/>
      <c r="CB163" s="377"/>
      <c r="CC163" s="377"/>
      <c r="CD163" s="377"/>
      <c r="CE163" s="377"/>
      <c r="CF163" s="377"/>
      <c r="CG163" s="377"/>
      <c r="CH163" s="377"/>
      <c r="CI163" s="377"/>
      <c r="CJ163" s="377"/>
      <c r="CK163" s="377"/>
      <c r="CL163" s="377"/>
      <c r="CM163" s="377"/>
      <c r="CN163" s="377"/>
      <c r="CO163" s="377"/>
      <c r="CP163" s="377"/>
      <c r="CQ163" s="377"/>
      <c r="CR163" s="377"/>
      <c r="CS163" s="377"/>
      <c r="CT163" s="377"/>
      <c r="CU163" s="377"/>
      <c r="CV163" s="377"/>
      <c r="CW163" s="377"/>
      <c r="CX163" s="377"/>
      <c r="CY163" s="377"/>
    </row>
    <row r="164" spans="70:103">
      <c r="BR164" s="377"/>
      <c r="BS164" s="377"/>
      <c r="BT164" s="377"/>
      <c r="BU164" s="377"/>
      <c r="BV164" s="377"/>
      <c r="BW164" s="377"/>
      <c r="BX164" s="377"/>
      <c r="BY164" s="377"/>
      <c r="BZ164" s="377"/>
      <c r="CA164" s="377"/>
      <c r="CB164" s="377"/>
      <c r="CC164" s="377"/>
      <c r="CD164" s="377"/>
      <c r="CE164" s="377"/>
      <c r="CF164" s="377"/>
      <c r="CG164" s="377"/>
      <c r="CH164" s="377"/>
      <c r="CI164" s="377"/>
      <c r="CJ164" s="377"/>
      <c r="CK164" s="377"/>
      <c r="CL164" s="377"/>
      <c r="CM164" s="377"/>
      <c r="CN164" s="377"/>
      <c r="CO164" s="377"/>
      <c r="CP164" s="377"/>
      <c r="CQ164" s="377"/>
      <c r="CR164" s="377"/>
      <c r="CS164" s="377"/>
      <c r="CT164" s="377"/>
      <c r="CU164" s="377"/>
      <c r="CV164" s="377"/>
      <c r="CW164" s="377"/>
      <c r="CX164" s="377"/>
      <c r="CY164" s="377"/>
    </row>
    <row r="165" spans="70:103">
      <c r="BR165" s="377"/>
      <c r="BS165" s="377"/>
      <c r="BT165" s="377"/>
      <c r="BU165" s="377"/>
      <c r="BV165" s="377"/>
      <c r="BW165" s="377"/>
      <c r="BX165" s="377"/>
      <c r="BY165" s="377"/>
      <c r="BZ165" s="377"/>
      <c r="CA165" s="377"/>
      <c r="CB165" s="377"/>
      <c r="CC165" s="377"/>
      <c r="CD165" s="377"/>
      <c r="CE165" s="377"/>
      <c r="CF165" s="377"/>
      <c r="CG165" s="377"/>
      <c r="CH165" s="377"/>
      <c r="CI165" s="377"/>
      <c r="CJ165" s="377"/>
      <c r="CK165" s="377"/>
      <c r="CL165" s="377"/>
      <c r="CM165" s="377"/>
      <c r="CN165" s="377"/>
      <c r="CO165" s="377"/>
      <c r="CP165" s="377"/>
      <c r="CQ165" s="377"/>
      <c r="CR165" s="377"/>
      <c r="CS165" s="377"/>
      <c r="CT165" s="377"/>
      <c r="CU165" s="377"/>
      <c r="CV165" s="377"/>
      <c r="CW165" s="377"/>
      <c r="CX165" s="377"/>
      <c r="CY165" s="377"/>
    </row>
    <row r="166" spans="70:103">
      <c r="BR166" s="377"/>
      <c r="BS166" s="377"/>
      <c r="BT166" s="377"/>
      <c r="BU166" s="377"/>
      <c r="BV166" s="377"/>
      <c r="BW166" s="377"/>
      <c r="BX166" s="377"/>
      <c r="BY166" s="377"/>
      <c r="BZ166" s="377"/>
      <c r="CA166" s="377"/>
      <c r="CB166" s="377"/>
      <c r="CC166" s="377"/>
      <c r="CD166" s="377"/>
      <c r="CE166" s="377"/>
      <c r="CF166" s="377"/>
      <c r="CG166" s="377"/>
      <c r="CH166" s="377"/>
      <c r="CI166" s="377"/>
      <c r="CJ166" s="377"/>
      <c r="CK166" s="377"/>
      <c r="CL166" s="377"/>
      <c r="CM166" s="377"/>
      <c r="CN166" s="377"/>
      <c r="CO166" s="377"/>
      <c r="CP166" s="377"/>
      <c r="CQ166" s="377"/>
      <c r="CR166" s="377"/>
      <c r="CS166" s="377"/>
      <c r="CT166" s="377"/>
      <c r="CU166" s="377"/>
      <c r="CV166" s="377"/>
      <c r="CW166" s="377"/>
      <c r="CX166" s="377"/>
      <c r="CY166" s="377"/>
    </row>
    <row r="167" spans="70:103">
      <c r="BR167" s="377"/>
      <c r="BS167" s="377"/>
      <c r="BT167" s="377"/>
      <c r="BU167" s="377"/>
      <c r="BV167" s="377"/>
      <c r="BW167" s="377"/>
      <c r="BX167" s="377"/>
      <c r="BY167" s="377"/>
      <c r="BZ167" s="377"/>
      <c r="CA167" s="377"/>
      <c r="CB167" s="377"/>
      <c r="CC167" s="377"/>
      <c r="CD167" s="377"/>
      <c r="CE167" s="377"/>
      <c r="CF167" s="377"/>
      <c r="CG167" s="377"/>
      <c r="CH167" s="377"/>
      <c r="CI167" s="377"/>
      <c r="CJ167" s="377"/>
      <c r="CK167" s="377"/>
      <c r="CL167" s="377"/>
      <c r="CM167" s="377"/>
      <c r="CN167" s="377"/>
      <c r="CO167" s="377"/>
      <c r="CP167" s="377"/>
      <c r="CQ167" s="377"/>
      <c r="CR167" s="377"/>
      <c r="CS167" s="377"/>
      <c r="CT167" s="377"/>
      <c r="CU167" s="377"/>
      <c r="CV167" s="377"/>
      <c r="CW167" s="377"/>
      <c r="CX167" s="377"/>
      <c r="CY167" s="377"/>
    </row>
    <row r="168" spans="70:103">
      <c r="BR168" s="377"/>
      <c r="BS168" s="377"/>
      <c r="BT168" s="377"/>
      <c r="BU168" s="377"/>
      <c r="BV168" s="377"/>
      <c r="BW168" s="377"/>
      <c r="BX168" s="377"/>
      <c r="BY168" s="377"/>
      <c r="BZ168" s="377"/>
      <c r="CA168" s="377"/>
      <c r="CB168" s="377"/>
      <c r="CC168" s="377"/>
      <c r="CD168" s="377"/>
      <c r="CE168" s="377"/>
      <c r="CF168" s="377"/>
      <c r="CG168" s="377"/>
      <c r="CH168" s="377"/>
      <c r="CI168" s="377"/>
      <c r="CJ168" s="377"/>
      <c r="CK168" s="377"/>
      <c r="CL168" s="377"/>
      <c r="CM168" s="377"/>
      <c r="CN168" s="377"/>
      <c r="CO168" s="377"/>
      <c r="CP168" s="377"/>
      <c r="CQ168" s="377"/>
      <c r="CR168" s="377"/>
      <c r="CS168" s="377"/>
      <c r="CT168" s="377"/>
      <c r="CU168" s="377"/>
      <c r="CV168" s="377"/>
      <c r="CW168" s="377"/>
      <c r="CX168" s="377"/>
      <c r="CY168" s="377"/>
    </row>
    <row r="169" spans="70:103">
      <c r="BR169" s="377"/>
      <c r="BS169" s="377"/>
      <c r="BT169" s="377"/>
      <c r="BU169" s="377"/>
      <c r="BV169" s="377"/>
      <c r="BW169" s="377"/>
      <c r="BX169" s="377"/>
      <c r="BY169" s="377"/>
      <c r="BZ169" s="377"/>
      <c r="CA169" s="377"/>
      <c r="CB169" s="377"/>
      <c r="CC169" s="377"/>
      <c r="CD169" s="377"/>
      <c r="CE169" s="377"/>
      <c r="CF169" s="377"/>
      <c r="CG169" s="377"/>
      <c r="CH169" s="377"/>
      <c r="CI169" s="377"/>
      <c r="CJ169" s="377"/>
      <c r="CK169" s="377"/>
      <c r="CL169" s="377"/>
      <c r="CM169" s="377"/>
      <c r="CN169" s="377"/>
      <c r="CO169" s="377"/>
      <c r="CP169" s="377"/>
      <c r="CQ169" s="377"/>
      <c r="CR169" s="377"/>
      <c r="CS169" s="377"/>
      <c r="CT169" s="377"/>
      <c r="CU169" s="377"/>
      <c r="CV169" s="377"/>
      <c r="CW169" s="377"/>
      <c r="CX169" s="377"/>
      <c r="CY169" s="377"/>
    </row>
    <row r="170" spans="70:103">
      <c r="BR170" s="377"/>
      <c r="BS170" s="377"/>
      <c r="BT170" s="377"/>
      <c r="BU170" s="377"/>
      <c r="BV170" s="377"/>
      <c r="BW170" s="377"/>
      <c r="BX170" s="377"/>
      <c r="BY170" s="377"/>
      <c r="BZ170" s="377"/>
      <c r="CA170" s="377"/>
      <c r="CB170" s="377"/>
      <c r="CC170" s="377"/>
      <c r="CD170" s="377"/>
      <c r="CE170" s="377"/>
      <c r="CF170" s="377"/>
      <c r="CG170" s="377"/>
      <c r="CH170" s="377"/>
      <c r="CI170" s="377"/>
      <c r="CJ170" s="377"/>
      <c r="CK170" s="377"/>
      <c r="CL170" s="377"/>
      <c r="CM170" s="377"/>
      <c r="CN170" s="377"/>
      <c r="CO170" s="377"/>
      <c r="CP170" s="377"/>
      <c r="CQ170" s="377"/>
      <c r="CR170" s="377"/>
      <c r="CS170" s="377"/>
      <c r="CT170" s="377"/>
      <c r="CU170" s="377"/>
      <c r="CV170" s="377"/>
      <c r="CW170" s="377"/>
      <c r="CX170" s="377"/>
      <c r="CY170" s="377"/>
    </row>
    <row r="171" spans="70:103">
      <c r="BR171" s="377"/>
      <c r="BS171" s="377"/>
      <c r="BT171" s="377"/>
      <c r="BU171" s="377"/>
      <c r="BV171" s="377"/>
      <c r="BW171" s="377"/>
      <c r="BX171" s="377"/>
      <c r="BY171" s="377"/>
      <c r="BZ171" s="377"/>
      <c r="CA171" s="377"/>
      <c r="CB171" s="377"/>
      <c r="CC171" s="377"/>
      <c r="CD171" s="377"/>
      <c r="CE171" s="377"/>
      <c r="CF171" s="377"/>
      <c r="CG171" s="377"/>
      <c r="CH171" s="377"/>
      <c r="CI171" s="377"/>
      <c r="CJ171" s="377"/>
      <c r="CK171" s="377"/>
      <c r="CL171" s="377"/>
      <c r="CM171" s="377"/>
      <c r="CN171" s="377"/>
      <c r="CO171" s="377"/>
      <c r="CP171" s="377"/>
      <c r="CQ171" s="377"/>
      <c r="CR171" s="377"/>
      <c r="CS171" s="377"/>
      <c r="CT171" s="377"/>
      <c r="CU171" s="377"/>
      <c r="CV171" s="377"/>
      <c r="CW171" s="377"/>
      <c r="CX171" s="377"/>
      <c r="CY171" s="377"/>
    </row>
    <row r="172" spans="70:103">
      <c r="BR172" s="377"/>
      <c r="BS172" s="377"/>
      <c r="BT172" s="377"/>
      <c r="BU172" s="377"/>
      <c r="BV172" s="377"/>
      <c r="BW172" s="377"/>
      <c r="BX172" s="377"/>
      <c r="BY172" s="377"/>
      <c r="BZ172" s="377"/>
      <c r="CA172" s="377"/>
      <c r="CB172" s="377"/>
      <c r="CC172" s="377"/>
      <c r="CD172" s="377"/>
      <c r="CE172" s="377"/>
      <c r="CF172" s="377"/>
      <c r="CG172" s="377"/>
      <c r="CH172" s="377"/>
      <c r="CI172" s="377"/>
      <c r="CJ172" s="377"/>
      <c r="CK172" s="377"/>
      <c r="CL172" s="377"/>
      <c r="CM172" s="377"/>
      <c r="CN172" s="377"/>
      <c r="CO172" s="377"/>
      <c r="CP172" s="377"/>
      <c r="CQ172" s="377"/>
      <c r="CR172" s="377"/>
      <c r="CS172" s="377"/>
      <c r="CT172" s="377"/>
      <c r="CU172" s="377"/>
      <c r="CV172" s="377"/>
      <c r="CW172" s="377"/>
      <c r="CX172" s="377"/>
      <c r="CY172" s="377"/>
    </row>
    <row r="173" spans="70:103">
      <c r="BR173" s="377"/>
      <c r="BS173" s="377"/>
      <c r="BT173" s="377"/>
      <c r="BU173" s="377"/>
      <c r="BV173" s="377"/>
      <c r="BW173" s="377"/>
      <c r="BX173" s="377"/>
      <c r="BY173" s="377"/>
      <c r="BZ173" s="377"/>
      <c r="CA173" s="377"/>
      <c r="CB173" s="377"/>
      <c r="CC173" s="377"/>
      <c r="CD173" s="377"/>
      <c r="CE173" s="377"/>
      <c r="CF173" s="377"/>
      <c r="CG173" s="377"/>
      <c r="CH173" s="377"/>
      <c r="CI173" s="377"/>
      <c r="CJ173" s="377"/>
      <c r="CK173" s="377"/>
      <c r="CL173" s="377"/>
      <c r="CM173" s="377"/>
      <c r="CN173" s="377"/>
      <c r="CO173" s="377"/>
      <c r="CP173" s="377"/>
      <c r="CQ173" s="377"/>
      <c r="CR173" s="377"/>
      <c r="CS173" s="377"/>
      <c r="CT173" s="377"/>
      <c r="CU173" s="377"/>
      <c r="CV173" s="377"/>
      <c r="CW173" s="377"/>
      <c r="CX173" s="377"/>
      <c r="CY173" s="377"/>
    </row>
    <row r="174" spans="70:103">
      <c r="BR174" s="377"/>
      <c r="BS174" s="377"/>
      <c r="BT174" s="377"/>
      <c r="BU174" s="377"/>
      <c r="BV174" s="377"/>
      <c r="BW174" s="377"/>
      <c r="BX174" s="377"/>
      <c r="BY174" s="377"/>
      <c r="BZ174" s="377"/>
      <c r="CA174" s="377"/>
      <c r="CB174" s="377"/>
      <c r="CC174" s="377"/>
      <c r="CD174" s="377"/>
      <c r="CE174" s="377"/>
      <c r="CF174" s="377"/>
      <c r="CG174" s="377"/>
      <c r="CH174" s="377"/>
      <c r="CI174" s="377"/>
      <c r="CJ174" s="377"/>
      <c r="CK174" s="377"/>
      <c r="CL174" s="377"/>
      <c r="CM174" s="377"/>
      <c r="CN174" s="377"/>
      <c r="CO174" s="377"/>
      <c r="CP174" s="377"/>
      <c r="CQ174" s="377"/>
      <c r="CR174" s="377"/>
      <c r="CS174" s="377"/>
      <c r="CT174" s="377"/>
      <c r="CU174" s="377"/>
      <c r="CV174" s="377"/>
      <c r="CW174" s="377"/>
      <c r="CX174" s="377"/>
      <c r="CY174" s="377"/>
    </row>
    <row r="175" spans="70:103">
      <c r="BR175" s="377"/>
      <c r="BS175" s="377"/>
      <c r="BT175" s="377"/>
      <c r="BU175" s="377"/>
      <c r="BV175" s="377"/>
      <c r="BW175" s="377"/>
      <c r="BX175" s="377"/>
      <c r="BY175" s="377"/>
      <c r="BZ175" s="377"/>
      <c r="CA175" s="377"/>
      <c r="CB175" s="377"/>
      <c r="CC175" s="377"/>
      <c r="CD175" s="377"/>
      <c r="CE175" s="377"/>
      <c r="CF175" s="377"/>
      <c r="CG175" s="377"/>
      <c r="CH175" s="377"/>
      <c r="CI175" s="377"/>
      <c r="CJ175" s="377"/>
      <c r="CK175" s="377"/>
      <c r="CL175" s="377"/>
      <c r="CM175" s="377"/>
      <c r="CN175" s="377"/>
      <c r="CO175" s="377"/>
      <c r="CP175" s="377"/>
      <c r="CQ175" s="377"/>
      <c r="CR175" s="377"/>
      <c r="CS175" s="377"/>
      <c r="CT175" s="377"/>
      <c r="CU175" s="377"/>
      <c r="CV175" s="377"/>
      <c r="CW175" s="377"/>
      <c r="CX175" s="377"/>
      <c r="CY175" s="377"/>
    </row>
    <row r="176" spans="70:103">
      <c r="BR176" s="377"/>
      <c r="BS176" s="377"/>
      <c r="BT176" s="377"/>
      <c r="BU176" s="377"/>
      <c r="BV176" s="377"/>
      <c r="BW176" s="377"/>
      <c r="BX176" s="377"/>
      <c r="BY176" s="377"/>
      <c r="BZ176" s="377"/>
      <c r="CA176" s="377"/>
      <c r="CB176" s="377"/>
      <c r="CC176" s="377"/>
      <c r="CD176" s="377"/>
      <c r="CE176" s="377"/>
      <c r="CF176" s="377"/>
      <c r="CG176" s="377"/>
      <c r="CH176" s="377"/>
      <c r="CI176" s="377"/>
      <c r="CJ176" s="377"/>
      <c r="CK176" s="377"/>
      <c r="CL176" s="377"/>
      <c r="CM176" s="377"/>
      <c r="CN176" s="377"/>
      <c r="CO176" s="377"/>
      <c r="CP176" s="377"/>
      <c r="CQ176" s="377"/>
      <c r="CR176" s="377"/>
      <c r="CS176" s="377"/>
      <c r="CT176" s="377"/>
      <c r="CU176" s="377"/>
      <c r="CV176" s="377"/>
      <c r="CW176" s="377"/>
      <c r="CX176" s="377"/>
      <c r="CY176" s="377"/>
    </row>
    <row r="177" spans="70:103">
      <c r="BR177" s="377"/>
      <c r="BS177" s="377"/>
      <c r="BT177" s="377"/>
      <c r="BU177" s="377"/>
      <c r="BV177" s="377"/>
      <c r="BW177" s="377"/>
      <c r="BX177" s="377"/>
      <c r="BY177" s="377"/>
      <c r="BZ177" s="377"/>
      <c r="CA177" s="377"/>
      <c r="CB177" s="377"/>
      <c r="CC177" s="377"/>
      <c r="CD177" s="377"/>
      <c r="CE177" s="377"/>
      <c r="CF177" s="377"/>
      <c r="CG177" s="377"/>
      <c r="CH177" s="377"/>
      <c r="CI177" s="377"/>
      <c r="CJ177" s="377"/>
      <c r="CK177" s="377"/>
      <c r="CL177" s="377"/>
      <c r="CM177" s="377"/>
      <c r="CN177" s="377"/>
      <c r="CO177" s="377"/>
      <c r="CP177" s="377"/>
      <c r="CQ177" s="377"/>
      <c r="CR177" s="377"/>
      <c r="CS177" s="377"/>
      <c r="CT177" s="377"/>
      <c r="CU177" s="377"/>
      <c r="CV177" s="377"/>
      <c r="CW177" s="377"/>
      <c r="CX177" s="377"/>
      <c r="CY177" s="377"/>
    </row>
    <row r="178" spans="70:103">
      <c r="BR178" s="377"/>
      <c r="BS178" s="377"/>
      <c r="BT178" s="377"/>
      <c r="BU178" s="377"/>
      <c r="BV178" s="377"/>
      <c r="BW178" s="377"/>
      <c r="BX178" s="377"/>
      <c r="BY178" s="377"/>
      <c r="BZ178" s="377"/>
      <c r="CA178" s="377"/>
      <c r="CB178" s="377"/>
      <c r="CC178" s="377"/>
      <c r="CD178" s="377"/>
      <c r="CE178" s="377"/>
      <c r="CF178" s="377"/>
      <c r="CG178" s="377"/>
      <c r="CH178" s="377"/>
      <c r="CI178" s="377"/>
      <c r="CJ178" s="377"/>
      <c r="CK178" s="377"/>
      <c r="CL178" s="377"/>
      <c r="CM178" s="377"/>
      <c r="CN178" s="377"/>
      <c r="CO178" s="377"/>
      <c r="CP178" s="377"/>
      <c r="CQ178" s="377"/>
      <c r="CR178" s="377"/>
      <c r="CS178" s="377"/>
      <c r="CT178" s="377"/>
      <c r="CU178" s="377"/>
      <c r="CV178" s="377"/>
      <c r="CW178" s="377"/>
      <c r="CX178" s="377"/>
      <c r="CY178" s="377"/>
    </row>
    <row r="179" spans="70:103">
      <c r="BR179" s="377"/>
      <c r="BS179" s="377"/>
      <c r="BT179" s="377"/>
      <c r="BU179" s="377"/>
      <c r="BV179" s="377"/>
      <c r="BW179" s="377"/>
      <c r="BX179" s="377"/>
      <c r="BY179" s="377"/>
      <c r="BZ179" s="377"/>
      <c r="CA179" s="377"/>
      <c r="CB179" s="377"/>
      <c r="CC179" s="377"/>
      <c r="CD179" s="377"/>
      <c r="CE179" s="377"/>
      <c r="CF179" s="377"/>
      <c r="CG179" s="377"/>
      <c r="CH179" s="377"/>
      <c r="CI179" s="377"/>
      <c r="CJ179" s="377"/>
      <c r="CK179" s="377"/>
      <c r="CL179" s="377"/>
      <c r="CM179" s="377"/>
      <c r="CN179" s="377"/>
      <c r="CO179" s="377"/>
      <c r="CP179" s="377"/>
      <c r="CQ179" s="377"/>
      <c r="CR179" s="377"/>
      <c r="CS179" s="377"/>
      <c r="CT179" s="377"/>
      <c r="CU179" s="377"/>
      <c r="CV179" s="377"/>
      <c r="CW179" s="377"/>
      <c r="CX179" s="377"/>
      <c r="CY179" s="377"/>
    </row>
    <row r="180" spans="70:103">
      <c r="BR180" s="377"/>
      <c r="BS180" s="377"/>
      <c r="BT180" s="377"/>
      <c r="BU180" s="377"/>
      <c r="BV180" s="377"/>
      <c r="BW180" s="377"/>
      <c r="BX180" s="377"/>
      <c r="BY180" s="377"/>
      <c r="BZ180" s="377"/>
      <c r="CA180" s="377"/>
      <c r="CB180" s="377"/>
      <c r="CC180" s="377"/>
      <c r="CD180" s="377"/>
      <c r="CE180" s="377"/>
      <c r="CF180" s="377"/>
      <c r="CG180" s="377"/>
      <c r="CH180" s="377"/>
      <c r="CI180" s="377"/>
      <c r="CJ180" s="377"/>
      <c r="CK180" s="377"/>
      <c r="CL180" s="377"/>
      <c r="CM180" s="377"/>
      <c r="CN180" s="377"/>
      <c r="CO180" s="377"/>
      <c r="CP180" s="377"/>
      <c r="CQ180" s="377"/>
      <c r="CR180" s="377"/>
      <c r="CS180" s="377"/>
      <c r="CT180" s="377"/>
      <c r="CU180" s="377"/>
      <c r="CV180" s="377"/>
      <c r="CW180" s="377"/>
      <c r="CX180" s="377"/>
      <c r="CY180" s="377"/>
    </row>
    <row r="181" spans="70:103">
      <c r="BR181" s="377"/>
      <c r="BS181" s="377"/>
      <c r="BT181" s="377"/>
      <c r="BU181" s="377"/>
      <c r="BV181" s="377"/>
      <c r="BW181" s="377"/>
      <c r="BX181" s="377"/>
      <c r="BY181" s="377"/>
      <c r="BZ181" s="377"/>
      <c r="CA181" s="377"/>
      <c r="CB181" s="377"/>
      <c r="CC181" s="377"/>
      <c r="CD181" s="377"/>
      <c r="CE181" s="377"/>
      <c r="CF181" s="377"/>
      <c r="CG181" s="377"/>
      <c r="CH181" s="377"/>
      <c r="CI181" s="377"/>
      <c r="CJ181" s="377"/>
      <c r="CK181" s="377"/>
      <c r="CL181" s="377"/>
      <c r="CM181" s="377"/>
      <c r="CN181" s="377"/>
      <c r="CO181" s="377"/>
      <c r="CP181" s="377"/>
      <c r="CQ181" s="377"/>
      <c r="CR181" s="377"/>
      <c r="CS181" s="377"/>
      <c r="CT181" s="377"/>
      <c r="CU181" s="377"/>
      <c r="CV181" s="377"/>
      <c r="CW181" s="377"/>
      <c r="CX181" s="377"/>
      <c r="CY181" s="377"/>
    </row>
    <row r="182" spans="70:103">
      <c r="BR182" s="377"/>
      <c r="BS182" s="377"/>
      <c r="BT182" s="377"/>
      <c r="BU182" s="377"/>
      <c r="BV182" s="377"/>
      <c r="BW182" s="377"/>
      <c r="BX182" s="377"/>
      <c r="BY182" s="377"/>
      <c r="BZ182" s="377"/>
      <c r="CA182" s="377"/>
      <c r="CB182" s="377"/>
      <c r="CC182" s="377"/>
      <c r="CD182" s="377"/>
      <c r="CE182" s="377"/>
      <c r="CF182" s="377"/>
      <c r="CG182" s="377"/>
      <c r="CH182" s="377"/>
      <c r="CI182" s="377"/>
      <c r="CJ182" s="377"/>
      <c r="CK182" s="377"/>
      <c r="CL182" s="377"/>
      <c r="CM182" s="377"/>
      <c r="CN182" s="377"/>
      <c r="CO182" s="377"/>
      <c r="CP182" s="377"/>
      <c r="CQ182" s="377"/>
      <c r="CR182" s="377"/>
      <c r="CS182" s="377"/>
      <c r="CT182" s="377"/>
      <c r="CU182" s="377"/>
      <c r="CV182" s="377"/>
      <c r="CW182" s="377"/>
      <c r="CX182" s="377"/>
      <c r="CY182" s="377"/>
    </row>
    <row r="183" spans="70:103">
      <c r="BR183" s="377"/>
      <c r="BS183" s="377"/>
      <c r="BT183" s="377"/>
      <c r="BU183" s="377"/>
      <c r="BV183" s="377"/>
      <c r="BW183" s="377"/>
      <c r="BX183" s="377"/>
      <c r="BY183" s="377"/>
      <c r="BZ183" s="377"/>
      <c r="CA183" s="377"/>
      <c r="CB183" s="377"/>
      <c r="CC183" s="377"/>
      <c r="CD183" s="377"/>
      <c r="CE183" s="377"/>
      <c r="CF183" s="377"/>
      <c r="CG183" s="377"/>
      <c r="CH183" s="377"/>
      <c r="CI183" s="377"/>
      <c r="CJ183" s="377"/>
      <c r="CK183" s="377"/>
      <c r="CL183" s="377"/>
      <c r="CM183" s="377"/>
      <c r="CN183" s="377"/>
      <c r="CO183" s="377"/>
      <c r="CP183" s="377"/>
      <c r="CQ183" s="377"/>
      <c r="CR183" s="377"/>
      <c r="CS183" s="377"/>
      <c r="CT183" s="377"/>
      <c r="CU183" s="377"/>
      <c r="CV183" s="377"/>
      <c r="CW183" s="377"/>
      <c r="CX183" s="377"/>
      <c r="CY183" s="377"/>
    </row>
    <row r="184" spans="70:103">
      <c r="BR184" s="377"/>
      <c r="BS184" s="377"/>
      <c r="BT184" s="377"/>
      <c r="BU184" s="377"/>
      <c r="BV184" s="377"/>
      <c r="BW184" s="377"/>
      <c r="BX184" s="377"/>
      <c r="BY184" s="377"/>
      <c r="BZ184" s="377"/>
      <c r="CA184" s="377"/>
      <c r="CB184" s="377"/>
      <c r="CC184" s="377"/>
      <c r="CD184" s="377"/>
      <c r="CE184" s="377"/>
      <c r="CF184" s="377"/>
      <c r="CG184" s="377"/>
      <c r="CH184" s="377"/>
      <c r="CI184" s="377"/>
      <c r="CJ184" s="377"/>
      <c r="CK184" s="377"/>
      <c r="CL184" s="377"/>
      <c r="CM184" s="377"/>
      <c r="CN184" s="377"/>
      <c r="CO184" s="377"/>
      <c r="CP184" s="377"/>
      <c r="CQ184" s="377"/>
      <c r="CR184" s="377"/>
      <c r="CS184" s="377"/>
      <c r="CT184" s="377"/>
      <c r="CU184" s="377"/>
      <c r="CV184" s="377"/>
      <c r="CW184" s="377"/>
      <c r="CX184" s="377"/>
      <c r="CY184" s="377"/>
    </row>
    <row r="185" spans="70:103">
      <c r="BR185" s="377"/>
      <c r="BS185" s="377"/>
      <c r="BT185" s="377"/>
      <c r="BU185" s="377"/>
      <c r="BV185" s="377"/>
      <c r="BW185" s="377"/>
      <c r="BX185" s="377"/>
      <c r="BY185" s="377"/>
      <c r="BZ185" s="377"/>
      <c r="CA185" s="377"/>
      <c r="CB185" s="377"/>
      <c r="CC185" s="377"/>
      <c r="CD185" s="377"/>
      <c r="CE185" s="377"/>
      <c r="CF185" s="377"/>
      <c r="CG185" s="377"/>
      <c r="CH185" s="377"/>
      <c r="CI185" s="377"/>
      <c r="CJ185" s="377"/>
      <c r="CK185" s="377"/>
      <c r="CL185" s="377"/>
      <c r="CM185" s="377"/>
      <c r="CN185" s="377"/>
      <c r="CO185" s="377"/>
      <c r="CP185" s="377"/>
      <c r="CQ185" s="377"/>
      <c r="CR185" s="377"/>
      <c r="CS185" s="377"/>
      <c r="CT185" s="377"/>
      <c r="CU185" s="377"/>
      <c r="CV185" s="377"/>
      <c r="CW185" s="377"/>
      <c r="CX185" s="377"/>
      <c r="CY185" s="377"/>
    </row>
    <row r="186" spans="70:103">
      <c r="BR186" s="377"/>
      <c r="BS186" s="377"/>
      <c r="BT186" s="377"/>
      <c r="BU186" s="377"/>
      <c r="BV186" s="377"/>
      <c r="BW186" s="377"/>
      <c r="BX186" s="377"/>
      <c r="BY186" s="377"/>
      <c r="BZ186" s="377"/>
      <c r="CA186" s="377"/>
      <c r="CB186" s="377"/>
      <c r="CC186" s="377"/>
      <c r="CD186" s="377"/>
      <c r="CE186" s="377"/>
      <c r="CF186" s="377"/>
      <c r="CG186" s="377"/>
      <c r="CH186" s="377"/>
      <c r="CI186" s="377"/>
      <c r="CJ186" s="377"/>
      <c r="CK186" s="377"/>
      <c r="CL186" s="377"/>
      <c r="CM186" s="377"/>
      <c r="CN186" s="377"/>
      <c r="CO186" s="377"/>
      <c r="CP186" s="377"/>
      <c r="CQ186" s="377"/>
      <c r="CR186" s="377"/>
      <c r="CS186" s="377"/>
      <c r="CT186" s="377"/>
      <c r="CU186" s="377"/>
      <c r="CV186" s="377"/>
      <c r="CW186" s="377"/>
      <c r="CX186" s="377"/>
      <c r="CY186" s="377"/>
    </row>
    <row r="187" spans="70:103">
      <c r="BR187" s="377"/>
      <c r="BS187" s="377"/>
      <c r="BT187" s="377"/>
      <c r="BU187" s="377"/>
      <c r="BV187" s="377"/>
      <c r="BW187" s="377"/>
      <c r="BX187" s="377"/>
      <c r="BY187" s="377"/>
      <c r="BZ187" s="377"/>
      <c r="CA187" s="377"/>
      <c r="CB187" s="377"/>
      <c r="CC187" s="377"/>
      <c r="CD187" s="377"/>
      <c r="CE187" s="377"/>
      <c r="CF187" s="377"/>
      <c r="CG187" s="377"/>
      <c r="CH187" s="377"/>
      <c r="CI187" s="377"/>
      <c r="CJ187" s="377"/>
      <c r="CK187" s="377"/>
      <c r="CL187" s="377"/>
      <c r="CM187" s="377"/>
      <c r="CN187" s="377"/>
      <c r="CO187" s="377"/>
      <c r="CP187" s="377"/>
      <c r="CQ187" s="377"/>
      <c r="CR187" s="377"/>
      <c r="CS187" s="377"/>
      <c r="CT187" s="377"/>
      <c r="CU187" s="377"/>
      <c r="CV187" s="377"/>
      <c r="CW187" s="377"/>
      <c r="CX187" s="377"/>
      <c r="CY187" s="377"/>
    </row>
    <row r="188" spans="70:103">
      <c r="BR188" s="377"/>
      <c r="BS188" s="377"/>
      <c r="BT188" s="377"/>
      <c r="BU188" s="377"/>
      <c r="BV188" s="377"/>
      <c r="BW188" s="377"/>
      <c r="BX188" s="377"/>
      <c r="BY188" s="377"/>
      <c r="BZ188" s="377"/>
      <c r="CA188" s="377"/>
      <c r="CB188" s="377"/>
      <c r="CC188" s="377"/>
      <c r="CD188" s="377"/>
      <c r="CE188" s="377"/>
      <c r="CF188" s="377"/>
      <c r="CG188" s="377"/>
      <c r="CH188" s="377"/>
      <c r="CI188" s="377"/>
      <c r="CJ188" s="377"/>
      <c r="CK188" s="377"/>
      <c r="CL188" s="377"/>
      <c r="CM188" s="377"/>
      <c r="CN188" s="377"/>
      <c r="CO188" s="377"/>
      <c r="CP188" s="377"/>
      <c r="CQ188" s="377"/>
      <c r="CR188" s="377"/>
      <c r="CS188" s="377"/>
      <c r="CT188" s="377"/>
      <c r="CU188" s="377"/>
      <c r="CV188" s="377"/>
      <c r="CW188" s="377"/>
      <c r="CX188" s="377"/>
      <c r="CY188" s="377"/>
    </row>
    <row r="189" spans="70:103">
      <c r="BR189" s="377"/>
      <c r="BS189" s="377"/>
      <c r="BT189" s="377"/>
      <c r="BU189" s="377"/>
      <c r="BV189" s="377"/>
      <c r="BW189" s="377"/>
      <c r="BX189" s="377"/>
      <c r="BY189" s="377"/>
      <c r="BZ189" s="377"/>
      <c r="CA189" s="377"/>
      <c r="CB189" s="377"/>
      <c r="CC189" s="377"/>
      <c r="CD189" s="377"/>
      <c r="CE189" s="377"/>
      <c r="CF189" s="377"/>
      <c r="CG189" s="377"/>
      <c r="CH189" s="377"/>
      <c r="CI189" s="377"/>
      <c r="CJ189" s="377"/>
      <c r="CK189" s="377"/>
      <c r="CL189" s="377"/>
      <c r="CM189" s="377"/>
      <c r="CN189" s="377"/>
      <c r="CO189" s="377"/>
      <c r="CP189" s="377"/>
      <c r="CQ189" s="377"/>
      <c r="CR189" s="377"/>
      <c r="CS189" s="377"/>
      <c r="CT189" s="377"/>
      <c r="CU189" s="377"/>
      <c r="CV189" s="377"/>
      <c r="CW189" s="377"/>
      <c r="CX189" s="377"/>
      <c r="CY189" s="377"/>
    </row>
    <row r="190" spans="70:103">
      <c r="BR190" s="377"/>
      <c r="BS190" s="377"/>
      <c r="BT190" s="377"/>
      <c r="BU190" s="377"/>
      <c r="BV190" s="377"/>
      <c r="BW190" s="377"/>
      <c r="BX190" s="377"/>
      <c r="BY190" s="377"/>
      <c r="BZ190" s="377"/>
      <c r="CA190" s="377"/>
      <c r="CB190" s="377"/>
      <c r="CC190" s="377"/>
      <c r="CD190" s="377"/>
      <c r="CE190" s="377"/>
      <c r="CF190" s="377"/>
      <c r="CG190" s="377"/>
      <c r="CH190" s="377"/>
      <c r="CI190" s="377"/>
      <c r="CJ190" s="377"/>
      <c r="CK190" s="377"/>
      <c r="CL190" s="377"/>
      <c r="CM190" s="377"/>
      <c r="CN190" s="377"/>
      <c r="CO190" s="377"/>
      <c r="CP190" s="377"/>
      <c r="CQ190" s="377"/>
      <c r="CR190" s="377"/>
      <c r="CS190" s="377"/>
      <c r="CT190" s="377"/>
      <c r="CU190" s="377"/>
      <c r="CV190" s="377"/>
      <c r="CW190" s="377"/>
      <c r="CX190" s="377"/>
      <c r="CY190" s="377"/>
    </row>
    <row r="191" spans="70:103">
      <c r="BR191" s="377"/>
      <c r="BS191" s="377"/>
      <c r="BT191" s="377"/>
      <c r="BU191" s="377"/>
      <c r="BV191" s="377"/>
      <c r="BW191" s="377"/>
      <c r="BX191" s="377"/>
      <c r="BY191" s="377"/>
      <c r="BZ191" s="377"/>
      <c r="CA191" s="377"/>
      <c r="CB191" s="377"/>
      <c r="CC191" s="377"/>
      <c r="CD191" s="377"/>
      <c r="CE191" s="377"/>
      <c r="CF191" s="377"/>
      <c r="CG191" s="377"/>
      <c r="CH191" s="377"/>
      <c r="CI191" s="377"/>
      <c r="CJ191" s="377"/>
      <c r="CK191" s="377"/>
      <c r="CL191" s="377"/>
      <c r="CM191" s="377"/>
      <c r="CN191" s="377"/>
      <c r="CO191" s="377"/>
      <c r="CP191" s="377"/>
      <c r="CQ191" s="377"/>
      <c r="CR191" s="377"/>
      <c r="CS191" s="377"/>
      <c r="CT191" s="377"/>
      <c r="CU191" s="377"/>
      <c r="CV191" s="377"/>
      <c r="CW191" s="377"/>
      <c r="CX191" s="377"/>
      <c r="CY191" s="377"/>
    </row>
    <row r="192" spans="70:103">
      <c r="BR192" s="377"/>
      <c r="BS192" s="377"/>
      <c r="BT192" s="377"/>
      <c r="BU192" s="377"/>
      <c r="BV192" s="377"/>
      <c r="BW192" s="377"/>
      <c r="BX192" s="377"/>
      <c r="BY192" s="377"/>
      <c r="BZ192" s="377"/>
      <c r="CA192" s="377"/>
      <c r="CB192" s="377"/>
      <c r="CC192" s="377"/>
      <c r="CD192" s="377"/>
      <c r="CE192" s="377"/>
      <c r="CF192" s="377"/>
      <c r="CG192" s="377"/>
      <c r="CH192" s="377"/>
      <c r="CI192" s="377"/>
      <c r="CJ192" s="377"/>
      <c r="CK192" s="377"/>
      <c r="CL192" s="377"/>
      <c r="CM192" s="377"/>
      <c r="CN192" s="377"/>
      <c r="CO192" s="377"/>
      <c r="CP192" s="377"/>
      <c r="CQ192" s="377"/>
      <c r="CR192" s="377"/>
      <c r="CS192" s="377"/>
      <c r="CT192" s="377"/>
      <c r="CU192" s="377"/>
      <c r="CV192" s="377"/>
      <c r="CW192" s="377"/>
      <c r="CX192" s="377"/>
      <c r="CY192" s="377"/>
    </row>
    <row r="193" spans="70:103">
      <c r="BR193" s="377"/>
      <c r="BS193" s="377"/>
      <c r="BT193" s="377"/>
      <c r="BU193" s="377"/>
      <c r="BV193" s="377"/>
      <c r="BW193" s="377"/>
      <c r="BX193" s="377"/>
      <c r="BY193" s="377"/>
      <c r="BZ193" s="377"/>
      <c r="CA193" s="377"/>
      <c r="CB193" s="377"/>
      <c r="CC193" s="377"/>
      <c r="CD193" s="377"/>
      <c r="CE193" s="377"/>
      <c r="CF193" s="377"/>
      <c r="CG193" s="377"/>
      <c r="CH193" s="377"/>
      <c r="CI193" s="377"/>
      <c r="CJ193" s="377"/>
      <c r="CK193" s="377"/>
      <c r="CL193" s="377"/>
      <c r="CM193" s="377"/>
      <c r="CN193" s="377"/>
      <c r="CO193" s="377"/>
      <c r="CP193" s="377"/>
      <c r="CQ193" s="377"/>
      <c r="CR193" s="377"/>
      <c r="CS193" s="377"/>
      <c r="CT193" s="377"/>
      <c r="CU193" s="377"/>
      <c r="CV193" s="377"/>
      <c r="CW193" s="377"/>
      <c r="CX193" s="377"/>
      <c r="CY193" s="377"/>
    </row>
    <row r="194" spans="70:103">
      <c r="BR194" s="377"/>
      <c r="BS194" s="377"/>
      <c r="BT194" s="377"/>
      <c r="BU194" s="377"/>
      <c r="BV194" s="377"/>
      <c r="BW194" s="377"/>
      <c r="BX194" s="377"/>
      <c r="BY194" s="377"/>
      <c r="BZ194" s="377"/>
      <c r="CA194" s="377"/>
      <c r="CB194" s="377"/>
      <c r="CC194" s="377"/>
      <c r="CD194" s="377"/>
      <c r="CE194" s="377"/>
      <c r="CF194" s="377"/>
      <c r="CG194" s="377"/>
      <c r="CH194" s="377"/>
      <c r="CI194" s="377"/>
      <c r="CJ194" s="377"/>
      <c r="CK194" s="377"/>
      <c r="CL194" s="377"/>
      <c r="CM194" s="377"/>
      <c r="CN194" s="377"/>
      <c r="CO194" s="377"/>
      <c r="CP194" s="377"/>
      <c r="CQ194" s="377"/>
      <c r="CR194" s="377"/>
      <c r="CS194" s="377"/>
      <c r="CT194" s="377"/>
      <c r="CU194" s="377"/>
      <c r="CV194" s="377"/>
      <c r="CW194" s="377"/>
      <c r="CX194" s="377"/>
      <c r="CY194" s="377"/>
    </row>
    <row r="195" spans="70:103">
      <c r="BR195" s="377"/>
      <c r="BS195" s="377"/>
      <c r="BT195" s="377"/>
      <c r="BU195" s="377"/>
      <c r="BV195" s="377"/>
      <c r="BW195" s="377"/>
      <c r="BX195" s="377"/>
      <c r="BY195" s="377"/>
      <c r="BZ195" s="377"/>
      <c r="CA195" s="377"/>
      <c r="CB195" s="377"/>
      <c r="CC195" s="377"/>
      <c r="CD195" s="377"/>
      <c r="CE195" s="377"/>
      <c r="CF195" s="377"/>
      <c r="CG195" s="377"/>
      <c r="CH195" s="377"/>
      <c r="CI195" s="377"/>
      <c r="CJ195" s="377"/>
      <c r="CK195" s="377"/>
      <c r="CL195" s="377"/>
      <c r="CM195" s="377"/>
      <c r="CN195" s="377"/>
      <c r="CO195" s="377"/>
      <c r="CP195" s="377"/>
      <c r="CQ195" s="377"/>
      <c r="CR195" s="377"/>
      <c r="CS195" s="377"/>
      <c r="CT195" s="377"/>
      <c r="CU195" s="377"/>
      <c r="CV195" s="377"/>
      <c r="CW195" s="377"/>
      <c r="CX195" s="377"/>
      <c r="CY195" s="377"/>
    </row>
    <row r="196" spans="70:103">
      <c r="BR196" s="377"/>
      <c r="BS196" s="377"/>
      <c r="BT196" s="377"/>
      <c r="BU196" s="377"/>
      <c r="BV196" s="377"/>
      <c r="BW196" s="377"/>
      <c r="BX196" s="377"/>
      <c r="BY196" s="377"/>
      <c r="BZ196" s="377"/>
      <c r="CA196" s="377"/>
      <c r="CB196" s="377"/>
      <c r="CC196" s="377"/>
      <c r="CD196" s="377"/>
      <c r="CE196" s="377"/>
      <c r="CF196" s="377"/>
      <c r="CG196" s="377"/>
      <c r="CH196" s="377"/>
      <c r="CI196" s="377"/>
      <c r="CJ196" s="377"/>
      <c r="CK196" s="377"/>
      <c r="CL196" s="377"/>
      <c r="CM196" s="377"/>
      <c r="CN196" s="377"/>
      <c r="CO196" s="377"/>
      <c r="CP196" s="377"/>
      <c r="CQ196" s="377"/>
      <c r="CR196" s="377"/>
      <c r="CS196" s="377"/>
      <c r="CT196" s="377"/>
      <c r="CU196" s="377"/>
      <c r="CV196" s="377"/>
      <c r="CW196" s="377"/>
      <c r="CX196" s="377"/>
      <c r="CY196" s="377"/>
    </row>
    <row r="197" spans="70:103">
      <c r="BR197" s="377"/>
      <c r="BS197" s="377"/>
      <c r="BT197" s="377"/>
      <c r="BU197" s="377"/>
      <c r="BV197" s="377"/>
      <c r="BW197" s="377"/>
      <c r="BX197" s="377"/>
      <c r="BY197" s="377"/>
      <c r="BZ197" s="377"/>
      <c r="CA197" s="377"/>
      <c r="CB197" s="377"/>
      <c r="CC197" s="377"/>
      <c r="CD197" s="377"/>
      <c r="CE197" s="377"/>
      <c r="CF197" s="377"/>
      <c r="CG197" s="377"/>
      <c r="CH197" s="377"/>
      <c r="CI197" s="377"/>
      <c r="CJ197" s="377"/>
      <c r="CK197" s="377"/>
      <c r="CL197" s="377"/>
      <c r="CM197" s="377"/>
      <c r="CN197" s="377"/>
      <c r="CO197" s="377"/>
      <c r="CP197" s="377"/>
      <c r="CQ197" s="377"/>
      <c r="CR197" s="377"/>
      <c r="CS197" s="377"/>
      <c r="CT197" s="377"/>
      <c r="CU197" s="377"/>
      <c r="CV197" s="377"/>
      <c r="CW197" s="377"/>
      <c r="CX197" s="377"/>
      <c r="CY197" s="377"/>
    </row>
    <row r="198" spans="70:103">
      <c r="BR198" s="377"/>
      <c r="BS198" s="377"/>
      <c r="BT198" s="377"/>
      <c r="BU198" s="377"/>
      <c r="BV198" s="377"/>
      <c r="BW198" s="377"/>
      <c r="BX198" s="377"/>
      <c r="BY198" s="377"/>
      <c r="BZ198" s="377"/>
      <c r="CA198" s="377"/>
      <c r="CB198" s="377"/>
      <c r="CC198" s="377"/>
      <c r="CD198" s="377"/>
      <c r="CE198" s="377"/>
      <c r="CF198" s="377"/>
      <c r="CG198" s="377"/>
      <c r="CH198" s="377"/>
      <c r="CI198" s="377"/>
      <c r="CJ198" s="377"/>
      <c r="CK198" s="377"/>
      <c r="CL198" s="377"/>
      <c r="CM198" s="377"/>
      <c r="CN198" s="377"/>
      <c r="CO198" s="377"/>
      <c r="CP198" s="377"/>
      <c r="CQ198" s="377"/>
      <c r="CR198" s="377"/>
      <c r="CS198" s="377"/>
      <c r="CT198" s="377"/>
      <c r="CU198" s="377"/>
      <c r="CV198" s="377"/>
      <c r="CW198" s="377"/>
      <c r="CX198" s="377"/>
      <c r="CY198" s="377"/>
    </row>
    <row r="199" spans="70:103">
      <c r="BR199" s="377"/>
      <c r="BS199" s="377"/>
      <c r="BT199" s="377"/>
      <c r="BU199" s="377"/>
      <c r="BV199" s="377"/>
      <c r="BW199" s="377"/>
      <c r="BX199" s="377"/>
      <c r="BY199" s="377"/>
      <c r="BZ199" s="377"/>
      <c r="CA199" s="377"/>
      <c r="CB199" s="377"/>
      <c r="CC199" s="377"/>
      <c r="CD199" s="377"/>
      <c r="CE199" s="377"/>
      <c r="CF199" s="377"/>
      <c r="CG199" s="377"/>
      <c r="CH199" s="377"/>
      <c r="CI199" s="377"/>
      <c r="CJ199" s="377"/>
      <c r="CK199" s="377"/>
      <c r="CL199" s="377"/>
      <c r="CM199" s="377"/>
      <c r="CN199" s="377"/>
      <c r="CO199" s="377"/>
      <c r="CP199" s="377"/>
      <c r="CQ199" s="377"/>
      <c r="CR199" s="377"/>
      <c r="CS199" s="377"/>
      <c r="CT199" s="377"/>
      <c r="CU199" s="377"/>
      <c r="CV199" s="377"/>
      <c r="CW199" s="377"/>
      <c r="CX199" s="377"/>
      <c r="CY199" s="377"/>
    </row>
    <row r="200" spans="70:103">
      <c r="BR200" s="377"/>
      <c r="BS200" s="377"/>
      <c r="BT200" s="377"/>
      <c r="BU200" s="377"/>
      <c r="BV200" s="377"/>
      <c r="BW200" s="377"/>
      <c r="BX200" s="377"/>
      <c r="BY200" s="377"/>
      <c r="BZ200" s="377"/>
      <c r="CA200" s="377"/>
      <c r="CB200" s="377"/>
      <c r="CC200" s="377"/>
      <c r="CD200" s="377"/>
      <c r="CE200" s="377"/>
      <c r="CF200" s="377"/>
      <c r="CG200" s="377"/>
      <c r="CH200" s="377"/>
      <c r="CI200" s="377"/>
      <c r="CJ200" s="377"/>
      <c r="CK200" s="377"/>
      <c r="CL200" s="377"/>
      <c r="CM200" s="377"/>
      <c r="CN200" s="377"/>
      <c r="CO200" s="377"/>
      <c r="CP200" s="377"/>
      <c r="CQ200" s="377"/>
      <c r="CR200" s="377"/>
      <c r="CS200" s="377"/>
      <c r="CT200" s="377"/>
      <c r="CU200" s="377"/>
      <c r="CV200" s="377"/>
      <c r="CW200" s="377"/>
      <c r="CX200" s="377"/>
      <c r="CY200" s="377"/>
    </row>
    <row r="201" spans="70:103">
      <c r="BR201" s="377"/>
      <c r="BS201" s="377"/>
      <c r="BT201" s="377"/>
      <c r="BU201" s="377"/>
      <c r="BV201" s="377"/>
      <c r="BW201" s="377"/>
      <c r="BX201" s="377"/>
      <c r="BY201" s="377"/>
      <c r="BZ201" s="377"/>
      <c r="CA201" s="377"/>
      <c r="CB201" s="377"/>
      <c r="CC201" s="377"/>
      <c r="CD201" s="377"/>
      <c r="CE201" s="377"/>
      <c r="CF201" s="377"/>
      <c r="CG201" s="377"/>
      <c r="CH201" s="377"/>
      <c r="CI201" s="377"/>
      <c r="CJ201" s="377"/>
      <c r="CK201" s="377"/>
      <c r="CL201" s="377"/>
      <c r="CM201" s="377"/>
      <c r="CN201" s="377"/>
      <c r="CO201" s="377"/>
      <c r="CP201" s="377"/>
      <c r="CQ201" s="377"/>
      <c r="CR201" s="377"/>
      <c r="CS201" s="377"/>
      <c r="CT201" s="377"/>
      <c r="CU201" s="377"/>
      <c r="CV201" s="377"/>
      <c r="CW201" s="377"/>
      <c r="CX201" s="377"/>
      <c r="CY201" s="377"/>
    </row>
    <row r="202" spans="70:103">
      <c r="BR202" s="377"/>
      <c r="BS202" s="377"/>
      <c r="BT202" s="377"/>
      <c r="BU202" s="377"/>
      <c r="BV202" s="377"/>
      <c r="BW202" s="377"/>
      <c r="BX202" s="377"/>
      <c r="BY202" s="377"/>
      <c r="BZ202" s="377"/>
      <c r="CA202" s="377"/>
      <c r="CB202" s="377"/>
      <c r="CC202" s="377"/>
      <c r="CD202" s="377"/>
      <c r="CE202" s="377"/>
      <c r="CF202" s="377"/>
      <c r="CG202" s="377"/>
      <c r="CH202" s="377"/>
      <c r="CI202" s="377"/>
      <c r="CJ202" s="377"/>
      <c r="CK202" s="377"/>
      <c r="CL202" s="377"/>
      <c r="CM202" s="377"/>
      <c r="CN202" s="377"/>
      <c r="CO202" s="377"/>
      <c r="CP202" s="377"/>
      <c r="CQ202" s="377"/>
      <c r="CR202" s="377"/>
      <c r="CS202" s="377"/>
      <c r="CT202" s="377"/>
      <c r="CU202" s="377"/>
      <c r="CV202" s="377"/>
      <c r="CW202" s="377"/>
      <c r="CX202" s="377"/>
      <c r="CY202" s="377"/>
    </row>
    <row r="203" spans="70:103">
      <c r="BR203" s="377"/>
      <c r="BS203" s="377"/>
      <c r="BT203" s="377"/>
      <c r="BU203" s="377"/>
      <c r="BV203" s="377"/>
      <c r="BW203" s="377"/>
      <c r="BX203" s="377"/>
      <c r="BY203" s="377"/>
      <c r="BZ203" s="377"/>
      <c r="CA203" s="377"/>
      <c r="CB203" s="377"/>
      <c r="CC203" s="377"/>
      <c r="CD203" s="377"/>
      <c r="CE203" s="377"/>
      <c r="CF203" s="377"/>
      <c r="CG203" s="377"/>
      <c r="CH203" s="377"/>
      <c r="CI203" s="377"/>
      <c r="CJ203" s="377"/>
      <c r="CK203" s="377"/>
      <c r="CL203" s="377"/>
      <c r="CM203" s="377"/>
      <c r="CN203" s="377"/>
      <c r="CO203" s="377"/>
      <c r="CP203" s="377"/>
      <c r="CQ203" s="377"/>
      <c r="CR203" s="377"/>
      <c r="CS203" s="377"/>
      <c r="CT203" s="377"/>
      <c r="CU203" s="377"/>
      <c r="CV203" s="377"/>
      <c r="CW203" s="377"/>
      <c r="CX203" s="377"/>
      <c r="CY203" s="377"/>
    </row>
    <row r="204" spans="70:103">
      <c r="BR204" s="377"/>
      <c r="BS204" s="377"/>
      <c r="BT204" s="377"/>
      <c r="BU204" s="377"/>
      <c r="BV204" s="377"/>
      <c r="BW204" s="377"/>
      <c r="BX204" s="377"/>
      <c r="BY204" s="377"/>
      <c r="BZ204" s="377"/>
      <c r="CA204" s="377"/>
      <c r="CB204" s="377"/>
      <c r="CC204" s="377"/>
      <c r="CD204" s="377"/>
      <c r="CE204" s="377"/>
      <c r="CF204" s="377"/>
      <c r="CG204" s="377"/>
      <c r="CH204" s="377"/>
      <c r="CI204" s="377"/>
      <c r="CJ204" s="377"/>
      <c r="CK204" s="377"/>
      <c r="CL204" s="377"/>
      <c r="CM204" s="377"/>
      <c r="CN204" s="377"/>
      <c r="CO204" s="377"/>
      <c r="CP204" s="377"/>
      <c r="CQ204" s="377"/>
      <c r="CR204" s="377"/>
      <c r="CS204" s="377"/>
      <c r="CT204" s="377"/>
      <c r="CU204" s="377"/>
      <c r="CV204" s="377"/>
      <c r="CW204" s="377"/>
      <c r="CX204" s="377"/>
      <c r="CY204" s="377"/>
    </row>
    <row r="205" spans="70:103">
      <c r="BR205" s="377"/>
      <c r="BS205" s="377"/>
      <c r="BT205" s="377"/>
      <c r="BU205" s="377"/>
      <c r="BV205" s="377"/>
      <c r="BW205" s="377"/>
      <c r="BX205" s="377"/>
      <c r="BY205" s="377"/>
      <c r="BZ205" s="377"/>
      <c r="CA205" s="377"/>
      <c r="CB205" s="377"/>
      <c r="CC205" s="377"/>
      <c r="CD205" s="377"/>
      <c r="CE205" s="377"/>
      <c r="CF205" s="377"/>
      <c r="CG205" s="377"/>
      <c r="CH205" s="377"/>
      <c r="CI205" s="377"/>
      <c r="CJ205" s="377"/>
      <c r="CK205" s="377"/>
      <c r="CL205" s="377"/>
      <c r="CM205" s="377"/>
      <c r="CN205" s="377"/>
      <c r="CO205" s="377"/>
      <c r="CP205" s="377"/>
      <c r="CQ205" s="377"/>
      <c r="CR205" s="377"/>
      <c r="CS205" s="377"/>
      <c r="CT205" s="377"/>
      <c r="CU205" s="377"/>
      <c r="CV205" s="377"/>
      <c r="CW205" s="377"/>
      <c r="CX205" s="377"/>
      <c r="CY205" s="377"/>
    </row>
    <row r="206" spans="70:103">
      <c r="BR206" s="377"/>
      <c r="BS206" s="377"/>
      <c r="BT206" s="377"/>
      <c r="BU206" s="377"/>
      <c r="BV206" s="377"/>
      <c r="BW206" s="377"/>
      <c r="BX206" s="377"/>
      <c r="BY206" s="377"/>
      <c r="BZ206" s="377"/>
      <c r="CA206" s="377"/>
      <c r="CB206" s="377"/>
      <c r="CC206" s="377"/>
      <c r="CD206" s="377"/>
      <c r="CE206" s="377"/>
      <c r="CF206" s="377"/>
      <c r="CG206" s="377"/>
      <c r="CH206" s="377"/>
      <c r="CI206" s="377"/>
      <c r="CJ206" s="377"/>
      <c r="CK206" s="377"/>
      <c r="CL206" s="377"/>
      <c r="CM206" s="377"/>
      <c r="CN206" s="377"/>
      <c r="CO206" s="377"/>
      <c r="CP206" s="377"/>
      <c r="CQ206" s="377"/>
      <c r="CR206" s="377"/>
      <c r="CS206" s="377"/>
      <c r="CT206" s="377"/>
      <c r="CU206" s="377"/>
      <c r="CV206" s="377"/>
      <c r="CW206" s="377"/>
      <c r="CX206" s="377"/>
      <c r="CY206" s="377"/>
    </row>
    <row r="207" spans="70:103">
      <c r="BR207" s="377"/>
      <c r="BS207" s="377"/>
      <c r="BT207" s="377"/>
      <c r="BU207" s="377"/>
      <c r="BV207" s="377"/>
      <c r="BW207" s="377"/>
      <c r="BX207" s="377"/>
      <c r="BY207" s="377"/>
      <c r="BZ207" s="377"/>
      <c r="CA207" s="377"/>
      <c r="CB207" s="377"/>
      <c r="CC207" s="377"/>
      <c r="CD207" s="377"/>
      <c r="CE207" s="377"/>
      <c r="CF207" s="377"/>
      <c r="CG207" s="377"/>
      <c r="CH207" s="377"/>
      <c r="CI207" s="377"/>
      <c r="CJ207" s="377"/>
      <c r="CK207" s="377"/>
      <c r="CL207" s="377"/>
      <c r="CM207" s="377"/>
      <c r="CN207" s="377"/>
      <c r="CO207" s="377"/>
      <c r="CP207" s="377"/>
      <c r="CQ207" s="377"/>
      <c r="CR207" s="377"/>
      <c r="CS207" s="377"/>
      <c r="CT207" s="377"/>
      <c r="CU207" s="377"/>
      <c r="CV207" s="377"/>
      <c r="CW207" s="377"/>
      <c r="CX207" s="377"/>
      <c r="CY207" s="377"/>
    </row>
    <row r="208" spans="70:103">
      <c r="BR208" s="377"/>
      <c r="BS208" s="377"/>
      <c r="BT208" s="377"/>
      <c r="BU208" s="377"/>
      <c r="BV208" s="377"/>
      <c r="BW208" s="377"/>
      <c r="BX208" s="377"/>
      <c r="BY208" s="377"/>
      <c r="BZ208" s="377"/>
      <c r="CA208" s="377"/>
      <c r="CB208" s="377"/>
      <c r="CC208" s="377"/>
      <c r="CD208" s="377"/>
      <c r="CE208" s="377"/>
      <c r="CF208" s="377"/>
      <c r="CG208" s="377"/>
      <c r="CH208" s="377"/>
      <c r="CI208" s="377"/>
      <c r="CJ208" s="377"/>
      <c r="CK208" s="377"/>
      <c r="CL208" s="377"/>
      <c r="CM208" s="377"/>
      <c r="CN208" s="377"/>
      <c r="CO208" s="377"/>
      <c r="CP208" s="377"/>
      <c r="CQ208" s="377"/>
      <c r="CR208" s="377"/>
      <c r="CS208" s="377"/>
      <c r="CT208" s="377"/>
      <c r="CU208" s="377"/>
      <c r="CV208" s="377"/>
      <c r="CW208" s="377"/>
      <c r="CX208" s="377"/>
      <c r="CY208" s="377"/>
    </row>
    <row r="209" spans="70:103">
      <c r="BR209" s="377"/>
      <c r="BS209" s="377"/>
      <c r="BT209" s="377"/>
      <c r="BU209" s="377"/>
      <c r="BV209" s="377"/>
      <c r="BW209" s="377"/>
      <c r="BX209" s="377"/>
      <c r="BY209" s="377"/>
      <c r="BZ209" s="377"/>
      <c r="CA209" s="377"/>
      <c r="CB209" s="377"/>
      <c r="CC209" s="377"/>
      <c r="CD209" s="377"/>
      <c r="CE209" s="377"/>
      <c r="CF209" s="377"/>
      <c r="CG209" s="377"/>
      <c r="CH209" s="377"/>
      <c r="CI209" s="377"/>
      <c r="CJ209" s="377"/>
      <c r="CK209" s="377"/>
      <c r="CL209" s="377"/>
      <c r="CM209" s="377"/>
      <c r="CN209" s="377"/>
      <c r="CO209" s="377"/>
      <c r="CP209" s="377"/>
      <c r="CQ209" s="377"/>
      <c r="CR209" s="377"/>
      <c r="CS209" s="377"/>
      <c r="CT209" s="377"/>
      <c r="CU209" s="377"/>
      <c r="CV209" s="377"/>
      <c r="CW209" s="377"/>
      <c r="CX209" s="377"/>
      <c r="CY209" s="377"/>
    </row>
    <row r="210" spans="70:103">
      <c r="BR210" s="377"/>
      <c r="BS210" s="377"/>
      <c r="BT210" s="377"/>
      <c r="BU210" s="377"/>
      <c r="BV210" s="377"/>
      <c r="BW210" s="377"/>
      <c r="BX210" s="377"/>
      <c r="BY210" s="377"/>
      <c r="BZ210" s="377"/>
      <c r="CA210" s="377"/>
      <c r="CB210" s="377"/>
      <c r="CC210" s="377"/>
      <c r="CD210" s="377"/>
      <c r="CE210" s="377"/>
      <c r="CF210" s="377"/>
      <c r="CG210" s="377"/>
      <c r="CH210" s="377"/>
      <c r="CI210" s="377"/>
      <c r="CJ210" s="377"/>
      <c r="CK210" s="377"/>
      <c r="CL210" s="377"/>
      <c r="CM210" s="377"/>
      <c r="CN210" s="377"/>
      <c r="CO210" s="377"/>
      <c r="CP210" s="377"/>
      <c r="CQ210" s="377"/>
      <c r="CR210" s="377"/>
      <c r="CS210" s="377"/>
      <c r="CT210" s="377"/>
      <c r="CU210" s="377"/>
      <c r="CV210" s="377"/>
      <c r="CW210" s="377"/>
      <c r="CX210" s="377"/>
      <c r="CY210" s="377"/>
    </row>
    <row r="211" spans="70:103">
      <c r="BR211" s="377"/>
      <c r="BS211" s="377"/>
      <c r="BT211" s="377"/>
      <c r="BU211" s="377"/>
      <c r="BV211" s="377"/>
      <c r="BW211" s="377"/>
      <c r="BX211" s="377"/>
      <c r="BY211" s="377"/>
      <c r="BZ211" s="377"/>
      <c r="CA211" s="377"/>
      <c r="CB211" s="377"/>
      <c r="CC211" s="377"/>
      <c r="CD211" s="377"/>
      <c r="CE211" s="377"/>
      <c r="CF211" s="377"/>
      <c r="CG211" s="377"/>
      <c r="CH211" s="377"/>
      <c r="CI211" s="377"/>
      <c r="CJ211" s="377"/>
      <c r="CK211" s="377"/>
      <c r="CL211" s="377"/>
      <c r="CM211" s="377"/>
      <c r="CN211" s="377"/>
      <c r="CO211" s="377"/>
      <c r="CP211" s="377"/>
      <c r="CQ211" s="377"/>
      <c r="CR211" s="377"/>
      <c r="CS211" s="377"/>
      <c r="CT211" s="377"/>
      <c r="CU211" s="377"/>
      <c r="CV211" s="377"/>
      <c r="CW211" s="377"/>
      <c r="CX211" s="377"/>
      <c r="CY211" s="377"/>
    </row>
    <row r="212" spans="70:103">
      <c r="BR212" s="377"/>
      <c r="BS212" s="377"/>
      <c r="BT212" s="377"/>
      <c r="BU212" s="377"/>
      <c r="BV212" s="377"/>
      <c r="BW212" s="377"/>
      <c r="BX212" s="377"/>
      <c r="BY212" s="377"/>
      <c r="BZ212" s="377"/>
      <c r="CA212" s="377"/>
      <c r="CB212" s="377"/>
      <c r="CC212" s="377"/>
      <c r="CD212" s="377"/>
      <c r="CE212" s="377"/>
      <c r="CF212" s="377"/>
      <c r="CG212" s="377"/>
      <c r="CH212" s="377"/>
      <c r="CI212" s="377"/>
      <c r="CJ212" s="377"/>
      <c r="CK212" s="377"/>
      <c r="CL212" s="377"/>
      <c r="CM212" s="377"/>
      <c r="CN212" s="377"/>
      <c r="CO212" s="377"/>
      <c r="CP212" s="377"/>
      <c r="CQ212" s="377"/>
      <c r="CR212" s="377"/>
      <c r="CS212" s="377"/>
      <c r="CT212" s="377"/>
      <c r="CU212" s="377"/>
      <c r="CV212" s="377"/>
      <c r="CW212" s="377"/>
      <c r="CX212" s="377"/>
      <c r="CY212" s="377"/>
    </row>
    <row r="213" spans="70:103">
      <c r="BR213" s="377"/>
      <c r="BS213" s="377"/>
      <c r="BT213" s="377"/>
      <c r="BU213" s="377"/>
      <c r="BV213" s="377"/>
      <c r="BW213" s="377"/>
      <c r="BX213" s="377"/>
      <c r="BY213" s="377"/>
      <c r="BZ213" s="377"/>
      <c r="CA213" s="377"/>
      <c r="CB213" s="377"/>
      <c r="CC213" s="377"/>
      <c r="CD213" s="377"/>
      <c r="CE213" s="377"/>
      <c r="CF213" s="377"/>
      <c r="CG213" s="377"/>
      <c r="CH213" s="377"/>
      <c r="CI213" s="377"/>
      <c r="CJ213" s="377"/>
      <c r="CK213" s="377"/>
      <c r="CL213" s="377"/>
      <c r="CM213" s="377"/>
      <c r="CN213" s="377"/>
      <c r="CO213" s="377"/>
      <c r="CP213" s="377"/>
      <c r="CQ213" s="377"/>
      <c r="CR213" s="377"/>
      <c r="CS213" s="377"/>
      <c r="CT213" s="377"/>
      <c r="CU213" s="377"/>
      <c r="CV213" s="377"/>
      <c r="CW213" s="377"/>
      <c r="CX213" s="377"/>
      <c r="CY213" s="377"/>
    </row>
    <row r="214" spans="70:103">
      <c r="BR214" s="377"/>
      <c r="BS214" s="377"/>
      <c r="BT214" s="377"/>
      <c r="BU214" s="377"/>
      <c r="BV214" s="377"/>
      <c r="BW214" s="377"/>
      <c r="BX214" s="377"/>
      <c r="BY214" s="377"/>
      <c r="BZ214" s="377"/>
      <c r="CA214" s="377"/>
      <c r="CB214" s="377"/>
      <c r="CC214" s="377"/>
      <c r="CD214" s="377"/>
      <c r="CE214" s="377"/>
      <c r="CF214" s="377"/>
      <c r="CG214" s="377"/>
      <c r="CH214" s="377"/>
      <c r="CI214" s="377"/>
      <c r="CJ214" s="377"/>
      <c r="CK214" s="377"/>
      <c r="CL214" s="377"/>
      <c r="CM214" s="377"/>
      <c r="CN214" s="377"/>
      <c r="CO214" s="377"/>
      <c r="CP214" s="377"/>
      <c r="CQ214" s="377"/>
      <c r="CR214" s="377"/>
      <c r="CS214" s="377"/>
      <c r="CT214" s="377"/>
      <c r="CU214" s="377"/>
      <c r="CV214" s="377"/>
      <c r="CW214" s="377"/>
      <c r="CX214" s="377"/>
      <c r="CY214" s="377"/>
    </row>
    <row r="215" spans="70:103">
      <c r="BR215" s="377"/>
      <c r="BS215" s="377"/>
      <c r="BT215" s="377"/>
      <c r="BU215" s="377"/>
      <c r="BV215" s="377"/>
      <c r="BW215" s="377"/>
      <c r="BX215" s="377"/>
      <c r="BY215" s="377"/>
      <c r="BZ215" s="377"/>
      <c r="CA215" s="377"/>
      <c r="CB215" s="377"/>
      <c r="CC215" s="377"/>
      <c r="CD215" s="377"/>
      <c r="CE215" s="377"/>
      <c r="CF215" s="377"/>
      <c r="CG215" s="377"/>
      <c r="CH215" s="377"/>
      <c r="CI215" s="377"/>
      <c r="CJ215" s="377"/>
      <c r="CK215" s="377"/>
      <c r="CL215" s="377"/>
      <c r="CM215" s="377"/>
      <c r="CN215" s="377"/>
      <c r="CO215" s="377"/>
      <c r="CP215" s="377"/>
      <c r="CQ215" s="377"/>
      <c r="CR215" s="377"/>
      <c r="CS215" s="377"/>
      <c r="CT215" s="377"/>
      <c r="CU215" s="377"/>
      <c r="CV215" s="377"/>
      <c r="CW215" s="377"/>
      <c r="CX215" s="377"/>
      <c r="CY215" s="377"/>
    </row>
    <row r="216" spans="70:103">
      <c r="BR216" s="377"/>
      <c r="BS216" s="377"/>
      <c r="BT216" s="377"/>
      <c r="BU216" s="377"/>
      <c r="BV216" s="377"/>
      <c r="BW216" s="377"/>
      <c r="BX216" s="377"/>
      <c r="BY216" s="377"/>
      <c r="BZ216" s="377"/>
      <c r="CA216" s="377"/>
      <c r="CB216" s="377"/>
      <c r="CC216" s="377"/>
      <c r="CD216" s="377"/>
      <c r="CE216" s="377"/>
      <c r="CF216" s="377"/>
      <c r="CG216" s="377"/>
      <c r="CH216" s="377"/>
      <c r="CI216" s="377"/>
      <c r="CJ216" s="377"/>
      <c r="CK216" s="377"/>
      <c r="CL216" s="377"/>
      <c r="CM216" s="377"/>
      <c r="CN216" s="377"/>
      <c r="CO216" s="377"/>
      <c r="CP216" s="377"/>
      <c r="CQ216" s="377"/>
      <c r="CR216" s="377"/>
      <c r="CS216" s="377"/>
      <c r="CT216" s="377"/>
      <c r="CU216" s="377"/>
      <c r="CV216" s="377"/>
      <c r="CW216" s="377"/>
      <c r="CX216" s="377"/>
      <c r="CY216" s="377"/>
    </row>
    <row r="217" spans="70:103">
      <c r="BR217" s="377"/>
      <c r="BS217" s="377"/>
      <c r="BT217" s="377"/>
      <c r="BU217" s="377"/>
      <c r="BV217" s="377"/>
      <c r="BW217" s="377"/>
      <c r="BX217" s="377"/>
      <c r="BY217" s="377"/>
      <c r="BZ217" s="377"/>
      <c r="CA217" s="377"/>
      <c r="CB217" s="377"/>
      <c r="CC217" s="377"/>
      <c r="CD217" s="377"/>
      <c r="CE217" s="377"/>
      <c r="CF217" s="377"/>
      <c r="CG217" s="377"/>
      <c r="CH217" s="377"/>
      <c r="CI217" s="377"/>
      <c r="CJ217" s="377"/>
      <c r="CK217" s="377"/>
      <c r="CL217" s="377"/>
      <c r="CM217" s="377"/>
      <c r="CN217" s="377"/>
      <c r="CO217" s="377"/>
      <c r="CP217" s="377"/>
      <c r="CQ217" s="377"/>
      <c r="CR217" s="377"/>
      <c r="CS217" s="377"/>
      <c r="CT217" s="377"/>
      <c r="CU217" s="377"/>
      <c r="CV217" s="377"/>
      <c r="CW217" s="377"/>
      <c r="CX217" s="377"/>
      <c r="CY217" s="377"/>
    </row>
    <row r="218" spans="70:103">
      <c r="BR218" s="377"/>
      <c r="BS218" s="377"/>
      <c r="BT218" s="377"/>
      <c r="BU218" s="377"/>
      <c r="BV218" s="377"/>
      <c r="BW218" s="377"/>
      <c r="BX218" s="377"/>
      <c r="BY218" s="377"/>
      <c r="BZ218" s="377"/>
      <c r="CA218" s="377"/>
      <c r="CB218" s="377"/>
      <c r="CC218" s="377"/>
      <c r="CD218" s="377"/>
      <c r="CE218" s="377"/>
      <c r="CF218" s="377"/>
      <c r="CG218" s="377"/>
      <c r="CH218" s="377"/>
      <c r="CI218" s="377"/>
      <c r="CJ218" s="377"/>
      <c r="CK218" s="377"/>
      <c r="CL218" s="377"/>
      <c r="CM218" s="377"/>
      <c r="CN218" s="377"/>
      <c r="CO218" s="377"/>
      <c r="CP218" s="377"/>
      <c r="CQ218" s="377"/>
      <c r="CR218" s="377"/>
      <c r="CS218" s="377"/>
      <c r="CT218" s="377"/>
      <c r="CU218" s="377"/>
      <c r="CV218" s="377"/>
      <c r="CW218" s="377"/>
      <c r="CX218" s="377"/>
      <c r="CY218" s="377"/>
    </row>
    <row r="219" spans="70:103">
      <c r="BR219" s="377"/>
      <c r="BS219" s="377"/>
      <c r="BT219" s="377"/>
      <c r="BU219" s="377"/>
      <c r="BV219" s="377"/>
      <c r="BW219" s="377"/>
      <c r="BX219" s="377"/>
      <c r="BY219" s="377"/>
      <c r="BZ219" s="377"/>
      <c r="CA219" s="377"/>
      <c r="CB219" s="377"/>
      <c r="CC219" s="377"/>
      <c r="CD219" s="377"/>
      <c r="CE219" s="377"/>
      <c r="CF219" s="377"/>
      <c r="CG219" s="377"/>
      <c r="CH219" s="377"/>
      <c r="CI219" s="377"/>
      <c r="CJ219" s="377"/>
      <c r="CK219" s="377"/>
      <c r="CL219" s="377"/>
      <c r="CM219" s="377"/>
      <c r="CN219" s="377"/>
      <c r="CO219" s="377"/>
      <c r="CP219" s="377"/>
      <c r="CQ219" s="377"/>
      <c r="CR219" s="377"/>
      <c r="CS219" s="377"/>
      <c r="CT219" s="377"/>
      <c r="CU219" s="377"/>
      <c r="CV219" s="377"/>
      <c r="CW219" s="377"/>
      <c r="CX219" s="377"/>
      <c r="CY219" s="377"/>
    </row>
    <row r="220" spans="70:103">
      <c r="BR220" s="377"/>
      <c r="BS220" s="377"/>
      <c r="BT220" s="377"/>
      <c r="BU220" s="377"/>
      <c r="BV220" s="377"/>
      <c r="BW220" s="377"/>
      <c r="BX220" s="377"/>
      <c r="BY220" s="377"/>
      <c r="BZ220" s="377"/>
      <c r="CA220" s="377"/>
      <c r="CB220" s="377"/>
      <c r="CC220" s="377"/>
      <c r="CD220" s="377"/>
      <c r="CE220" s="377"/>
      <c r="CF220" s="377"/>
      <c r="CG220" s="377"/>
      <c r="CH220" s="377"/>
      <c r="CI220" s="377"/>
      <c r="CJ220" s="377"/>
      <c r="CK220" s="377"/>
      <c r="CL220" s="377"/>
      <c r="CM220" s="377"/>
      <c r="CN220" s="377"/>
      <c r="CO220" s="377"/>
      <c r="CP220" s="377"/>
      <c r="CQ220" s="377"/>
      <c r="CR220" s="377"/>
      <c r="CS220" s="377"/>
      <c r="CT220" s="377"/>
      <c r="CU220" s="377"/>
      <c r="CV220" s="377"/>
      <c r="CW220" s="377"/>
      <c r="CX220" s="377"/>
      <c r="CY220" s="377"/>
    </row>
    <row r="221" spans="70:103">
      <c r="BR221" s="377"/>
      <c r="BS221" s="377"/>
      <c r="BT221" s="377"/>
      <c r="BU221" s="377"/>
      <c r="BV221" s="377"/>
      <c r="BW221" s="377"/>
      <c r="BX221" s="377"/>
      <c r="BY221" s="377"/>
      <c r="BZ221" s="377"/>
      <c r="CA221" s="377"/>
      <c r="CB221" s="377"/>
      <c r="CC221" s="377"/>
      <c r="CD221" s="377"/>
      <c r="CE221" s="377"/>
      <c r="CF221" s="377"/>
      <c r="CG221" s="377"/>
      <c r="CH221" s="377"/>
      <c r="CI221" s="377"/>
      <c r="CJ221" s="377"/>
      <c r="CK221" s="377"/>
      <c r="CL221" s="377"/>
      <c r="CM221" s="377"/>
      <c r="CN221" s="377"/>
      <c r="CO221" s="377"/>
      <c r="CP221" s="377"/>
      <c r="CQ221" s="377"/>
      <c r="CR221" s="377"/>
      <c r="CS221" s="377"/>
      <c r="CT221" s="377"/>
      <c r="CU221" s="377"/>
      <c r="CV221" s="377"/>
      <c r="CW221" s="377"/>
      <c r="CX221" s="377"/>
      <c r="CY221" s="377"/>
    </row>
    <row r="222" spans="70:103">
      <c r="BR222" s="377"/>
      <c r="BS222" s="377"/>
      <c r="BT222" s="377"/>
      <c r="BU222" s="377"/>
      <c r="BV222" s="377"/>
      <c r="BW222" s="377"/>
      <c r="BX222" s="377"/>
      <c r="BY222" s="377"/>
      <c r="BZ222" s="377"/>
      <c r="CA222" s="377"/>
      <c r="CB222" s="377"/>
      <c r="CC222" s="377"/>
      <c r="CD222" s="377"/>
      <c r="CE222" s="377"/>
      <c r="CF222" s="377"/>
      <c r="CG222" s="377"/>
      <c r="CH222" s="377"/>
      <c r="CI222" s="377"/>
      <c r="CJ222" s="377"/>
      <c r="CK222" s="377"/>
      <c r="CL222" s="377"/>
      <c r="CM222" s="377"/>
      <c r="CN222" s="377"/>
      <c r="CO222" s="377"/>
      <c r="CP222" s="377"/>
      <c r="CQ222" s="377"/>
      <c r="CR222" s="377"/>
      <c r="CS222" s="377"/>
      <c r="CT222" s="377"/>
      <c r="CU222" s="377"/>
      <c r="CV222" s="377"/>
      <c r="CW222" s="377"/>
      <c r="CX222" s="377"/>
      <c r="CY222" s="377"/>
    </row>
    <row r="223" spans="70:103">
      <c r="BR223" s="377"/>
      <c r="BS223" s="377"/>
      <c r="BT223" s="377"/>
      <c r="BU223" s="377"/>
      <c r="BV223" s="377"/>
      <c r="BW223" s="377"/>
      <c r="BX223" s="377"/>
      <c r="BY223" s="377"/>
      <c r="BZ223" s="377"/>
      <c r="CA223" s="377"/>
      <c r="CB223" s="377"/>
      <c r="CC223" s="377"/>
      <c r="CD223" s="377"/>
      <c r="CE223" s="377"/>
      <c r="CF223" s="377"/>
      <c r="CG223" s="377"/>
      <c r="CH223" s="377"/>
      <c r="CI223" s="377"/>
      <c r="CJ223" s="377"/>
      <c r="CK223" s="377"/>
      <c r="CL223" s="377"/>
      <c r="CM223" s="377"/>
      <c r="CN223" s="377"/>
      <c r="CO223" s="377"/>
      <c r="CP223" s="377"/>
      <c r="CQ223" s="377"/>
      <c r="CR223" s="377"/>
      <c r="CS223" s="377"/>
      <c r="CT223" s="377"/>
      <c r="CU223" s="377"/>
      <c r="CV223" s="377"/>
      <c r="CW223" s="377"/>
      <c r="CX223" s="377"/>
      <c r="CY223" s="377"/>
    </row>
    <row r="224" spans="70:103">
      <c r="BR224" s="377"/>
      <c r="BS224" s="377"/>
      <c r="BT224" s="377"/>
      <c r="BU224" s="377"/>
      <c r="BV224" s="377"/>
      <c r="BW224" s="377"/>
      <c r="BX224" s="377"/>
      <c r="BY224" s="377"/>
      <c r="BZ224" s="377"/>
      <c r="CA224" s="377"/>
      <c r="CB224" s="377"/>
      <c r="CC224" s="377"/>
      <c r="CD224" s="377"/>
      <c r="CE224" s="377"/>
      <c r="CF224" s="377"/>
      <c r="CG224" s="377"/>
      <c r="CH224" s="377"/>
      <c r="CI224" s="377"/>
      <c r="CJ224" s="377"/>
      <c r="CK224" s="377"/>
      <c r="CL224" s="377"/>
      <c r="CM224" s="377"/>
      <c r="CN224" s="377"/>
      <c r="CO224" s="377"/>
      <c r="CP224" s="377"/>
      <c r="CQ224" s="377"/>
      <c r="CR224" s="377"/>
      <c r="CS224" s="377"/>
      <c r="CT224" s="377"/>
      <c r="CU224" s="377"/>
      <c r="CV224" s="377"/>
      <c r="CW224" s="377"/>
      <c r="CX224" s="377"/>
      <c r="CY224" s="377"/>
    </row>
    <row r="225" spans="70:103">
      <c r="BR225" s="377"/>
      <c r="BS225" s="377"/>
      <c r="BT225" s="377"/>
      <c r="BU225" s="377"/>
      <c r="BV225" s="377"/>
      <c r="BW225" s="377"/>
      <c r="BX225" s="377"/>
      <c r="BY225" s="377"/>
      <c r="BZ225" s="377"/>
      <c r="CA225" s="377"/>
      <c r="CB225" s="377"/>
      <c r="CC225" s="377"/>
      <c r="CD225" s="377"/>
      <c r="CE225" s="377"/>
      <c r="CF225" s="377"/>
      <c r="CG225" s="377"/>
      <c r="CH225" s="377"/>
      <c r="CI225" s="377"/>
      <c r="CJ225" s="377"/>
      <c r="CK225" s="377"/>
      <c r="CL225" s="377"/>
      <c r="CM225" s="377"/>
      <c r="CN225" s="377"/>
      <c r="CO225" s="377"/>
      <c r="CP225" s="377"/>
      <c r="CQ225" s="377"/>
      <c r="CR225" s="377"/>
      <c r="CS225" s="377"/>
      <c r="CT225" s="377"/>
      <c r="CU225" s="377"/>
      <c r="CV225" s="377"/>
      <c r="CW225" s="377"/>
      <c r="CX225" s="377"/>
      <c r="CY225" s="377"/>
    </row>
    <row r="226" spans="70:103">
      <c r="BR226" s="377"/>
      <c r="BS226" s="377"/>
      <c r="BT226" s="377"/>
      <c r="BU226" s="377"/>
      <c r="BV226" s="377"/>
      <c r="BW226" s="377"/>
      <c r="BX226" s="377"/>
      <c r="BY226" s="377"/>
      <c r="BZ226" s="377"/>
      <c r="CA226" s="377"/>
      <c r="CB226" s="377"/>
      <c r="CC226" s="377"/>
      <c r="CD226" s="377"/>
      <c r="CE226" s="377"/>
      <c r="CF226" s="377"/>
      <c r="CG226" s="377"/>
      <c r="CH226" s="377"/>
      <c r="CI226" s="377"/>
      <c r="CJ226" s="377"/>
      <c r="CK226" s="377"/>
      <c r="CL226" s="377"/>
      <c r="CM226" s="377"/>
      <c r="CN226" s="377"/>
      <c r="CO226" s="377"/>
      <c r="CP226" s="377"/>
      <c r="CQ226" s="377"/>
      <c r="CR226" s="377"/>
      <c r="CS226" s="377"/>
      <c r="CT226" s="377"/>
      <c r="CU226" s="377"/>
      <c r="CV226" s="377"/>
      <c r="CW226" s="377"/>
      <c r="CX226" s="377"/>
      <c r="CY226" s="377"/>
    </row>
    <row r="227" spans="70:103">
      <c r="BR227" s="377"/>
      <c r="BS227" s="377"/>
      <c r="BT227" s="377"/>
      <c r="BU227" s="377"/>
      <c r="BV227" s="377"/>
      <c r="BW227" s="377"/>
      <c r="BX227" s="377"/>
      <c r="BY227" s="377"/>
      <c r="BZ227" s="377"/>
      <c r="CA227" s="377"/>
      <c r="CB227" s="377"/>
      <c r="CC227" s="377"/>
      <c r="CD227" s="377"/>
      <c r="CE227" s="377"/>
      <c r="CF227" s="377"/>
      <c r="CG227" s="377"/>
      <c r="CH227" s="377"/>
      <c r="CI227" s="377"/>
      <c r="CJ227" s="377"/>
      <c r="CK227" s="377"/>
      <c r="CL227" s="377"/>
      <c r="CM227" s="377"/>
      <c r="CN227" s="377"/>
      <c r="CO227" s="377"/>
      <c r="CP227" s="377"/>
      <c r="CQ227" s="377"/>
      <c r="CR227" s="377"/>
      <c r="CS227" s="377"/>
      <c r="CT227" s="377"/>
      <c r="CU227" s="377"/>
      <c r="CV227" s="377"/>
      <c r="CW227" s="377"/>
      <c r="CX227" s="377"/>
      <c r="CY227" s="377"/>
    </row>
    <row r="228" spans="70:103">
      <c r="BR228" s="377"/>
      <c r="BS228" s="377"/>
      <c r="BT228" s="377"/>
      <c r="BU228" s="377"/>
      <c r="BV228" s="377"/>
      <c r="BW228" s="377"/>
      <c r="BX228" s="377"/>
      <c r="BY228" s="377"/>
      <c r="BZ228" s="377"/>
      <c r="CA228" s="377"/>
      <c r="CB228" s="377"/>
      <c r="CC228" s="377"/>
      <c r="CD228" s="377"/>
      <c r="CE228" s="377"/>
      <c r="CF228" s="377"/>
      <c r="CG228" s="377"/>
      <c r="CH228" s="377"/>
      <c r="CI228" s="377"/>
      <c r="CJ228" s="377"/>
      <c r="CK228" s="377"/>
      <c r="CL228" s="377"/>
      <c r="CM228" s="377"/>
      <c r="CN228" s="377"/>
      <c r="CO228" s="377"/>
      <c r="CP228" s="377"/>
      <c r="CQ228" s="377"/>
      <c r="CR228" s="377"/>
      <c r="CS228" s="377"/>
      <c r="CT228" s="377"/>
      <c r="CU228" s="377"/>
      <c r="CV228" s="377"/>
      <c r="CW228" s="377"/>
      <c r="CX228" s="377"/>
      <c r="CY228" s="377"/>
    </row>
    <row r="229" spans="70:103">
      <c r="BR229" s="377"/>
      <c r="BS229" s="377"/>
      <c r="BT229" s="377"/>
      <c r="BU229" s="377"/>
      <c r="BV229" s="377"/>
      <c r="BW229" s="377"/>
      <c r="BX229" s="377"/>
      <c r="BY229" s="377"/>
      <c r="BZ229" s="377"/>
      <c r="CA229" s="377"/>
      <c r="CB229" s="377"/>
      <c r="CC229" s="377"/>
      <c r="CD229" s="377"/>
      <c r="CE229" s="377"/>
      <c r="CF229" s="377"/>
      <c r="CG229" s="377"/>
      <c r="CH229" s="377"/>
      <c r="CI229" s="377"/>
      <c r="CJ229" s="377"/>
      <c r="CK229" s="377"/>
      <c r="CL229" s="377"/>
      <c r="CM229" s="377"/>
      <c r="CN229" s="377"/>
      <c r="CO229" s="377"/>
      <c r="CP229" s="377"/>
      <c r="CQ229" s="377"/>
      <c r="CR229" s="377"/>
      <c r="CS229" s="377"/>
      <c r="CT229" s="377"/>
      <c r="CU229" s="377"/>
      <c r="CV229" s="377"/>
      <c r="CW229" s="377"/>
      <c r="CX229" s="377"/>
      <c r="CY229" s="377"/>
    </row>
    <row r="230" spans="70:103">
      <c r="BR230" s="377"/>
      <c r="BS230" s="377"/>
      <c r="BT230" s="377"/>
      <c r="BU230" s="377"/>
      <c r="BV230" s="377"/>
      <c r="BW230" s="377"/>
      <c r="BX230" s="377"/>
      <c r="BY230" s="377"/>
      <c r="BZ230" s="377"/>
      <c r="CA230" s="377"/>
      <c r="CB230" s="377"/>
      <c r="CC230" s="377"/>
      <c r="CD230" s="377"/>
      <c r="CE230" s="377"/>
      <c r="CF230" s="377"/>
      <c r="CG230" s="377"/>
      <c r="CH230" s="377"/>
      <c r="CI230" s="377"/>
      <c r="CJ230" s="377"/>
      <c r="CK230" s="377"/>
      <c r="CL230" s="377"/>
      <c r="CM230" s="377"/>
      <c r="CN230" s="377"/>
      <c r="CO230" s="377"/>
      <c r="CP230" s="377"/>
      <c r="CQ230" s="377"/>
      <c r="CR230" s="377"/>
      <c r="CS230" s="377"/>
      <c r="CT230" s="377"/>
      <c r="CU230" s="377"/>
      <c r="CV230" s="377"/>
      <c r="CW230" s="377"/>
      <c r="CX230" s="377"/>
      <c r="CY230" s="377"/>
    </row>
    <row r="231" spans="70:103">
      <c r="BR231" s="377"/>
      <c r="BS231" s="377"/>
      <c r="BT231" s="377"/>
      <c r="BU231" s="377"/>
      <c r="BV231" s="377"/>
      <c r="BW231" s="377"/>
      <c r="BX231" s="377"/>
      <c r="BY231" s="377"/>
      <c r="BZ231" s="377"/>
      <c r="CA231" s="377"/>
      <c r="CB231" s="377"/>
      <c r="CC231" s="377"/>
      <c r="CD231" s="377"/>
      <c r="CE231" s="377"/>
      <c r="CF231" s="377"/>
      <c r="CG231" s="377"/>
      <c r="CH231" s="377"/>
      <c r="CI231" s="377"/>
      <c r="CJ231" s="377"/>
      <c r="CK231" s="377"/>
      <c r="CL231" s="377"/>
      <c r="CM231" s="377"/>
      <c r="CN231" s="377"/>
      <c r="CO231" s="377"/>
      <c r="CP231" s="377"/>
      <c r="CQ231" s="377"/>
      <c r="CR231" s="377"/>
      <c r="CS231" s="377"/>
      <c r="CT231" s="377"/>
      <c r="CU231" s="377"/>
      <c r="CV231" s="377"/>
      <c r="CW231" s="377"/>
      <c r="CX231" s="377"/>
      <c r="CY231" s="377"/>
    </row>
    <row r="232" spans="70:103">
      <c r="BR232" s="377"/>
      <c r="BS232" s="377"/>
      <c r="BT232" s="377"/>
      <c r="BU232" s="377"/>
      <c r="BV232" s="377"/>
      <c r="BW232" s="377"/>
      <c r="BX232" s="377"/>
      <c r="BY232" s="377"/>
      <c r="BZ232" s="377"/>
      <c r="CA232" s="377"/>
      <c r="CB232" s="377"/>
      <c r="CC232" s="377"/>
      <c r="CD232" s="377"/>
      <c r="CE232" s="377"/>
      <c r="CF232" s="377"/>
      <c r="CG232" s="377"/>
      <c r="CH232" s="377"/>
      <c r="CI232" s="377"/>
      <c r="CJ232" s="377"/>
      <c r="CK232" s="377"/>
      <c r="CL232" s="377"/>
      <c r="CM232" s="377"/>
      <c r="CN232" s="377"/>
      <c r="CO232" s="377"/>
      <c r="CP232" s="377"/>
      <c r="CQ232" s="377"/>
      <c r="CR232" s="377"/>
      <c r="CS232" s="377"/>
      <c r="CT232" s="377"/>
      <c r="CU232" s="377"/>
      <c r="CV232" s="377"/>
      <c r="CW232" s="377"/>
      <c r="CX232" s="377"/>
      <c r="CY232" s="377"/>
    </row>
    <row r="233" spans="70:103">
      <c r="BR233" s="377"/>
      <c r="BS233" s="377"/>
      <c r="BT233" s="377"/>
      <c r="BU233" s="377"/>
      <c r="BV233" s="377"/>
      <c r="BW233" s="377"/>
      <c r="BX233" s="377"/>
      <c r="BY233" s="377"/>
      <c r="BZ233" s="377"/>
      <c r="CA233" s="377"/>
      <c r="CB233" s="377"/>
      <c r="CC233" s="377"/>
      <c r="CD233" s="377"/>
      <c r="CE233" s="377"/>
      <c r="CF233" s="377"/>
      <c r="CG233" s="377"/>
      <c r="CH233" s="377"/>
      <c r="CI233" s="377"/>
      <c r="CJ233" s="377"/>
      <c r="CK233" s="377"/>
      <c r="CL233" s="377"/>
      <c r="CM233" s="377"/>
      <c r="CN233" s="377"/>
      <c r="CO233" s="377"/>
      <c r="CP233" s="377"/>
      <c r="CQ233" s="377"/>
      <c r="CR233" s="377"/>
      <c r="CS233" s="377"/>
      <c r="CT233" s="377"/>
      <c r="CU233" s="377"/>
      <c r="CV233" s="377"/>
      <c r="CW233" s="377"/>
      <c r="CX233" s="377"/>
      <c r="CY233" s="377"/>
    </row>
    <row r="234" spans="70:103">
      <c r="BR234" s="377"/>
      <c r="BS234" s="377"/>
      <c r="BT234" s="377"/>
      <c r="BU234" s="377"/>
      <c r="BV234" s="377"/>
      <c r="BW234" s="377"/>
      <c r="BX234" s="377"/>
      <c r="BY234" s="377"/>
      <c r="BZ234" s="377"/>
      <c r="CA234" s="377"/>
      <c r="CB234" s="377"/>
      <c r="CC234" s="377"/>
      <c r="CD234" s="377"/>
      <c r="CE234" s="377"/>
      <c r="CF234" s="377"/>
      <c r="CG234" s="377"/>
      <c r="CH234" s="377"/>
      <c r="CI234" s="377"/>
      <c r="CJ234" s="377"/>
      <c r="CK234" s="377"/>
      <c r="CL234" s="377"/>
      <c r="CM234" s="377"/>
      <c r="CN234" s="377"/>
      <c r="CO234" s="377"/>
      <c r="CP234" s="377"/>
      <c r="CQ234" s="377"/>
      <c r="CR234" s="377"/>
      <c r="CS234" s="377"/>
      <c r="CT234" s="377"/>
      <c r="CU234" s="377"/>
      <c r="CV234" s="377"/>
      <c r="CW234" s="377"/>
      <c r="CX234" s="377"/>
      <c r="CY234" s="377"/>
    </row>
    <row r="235" spans="70:103">
      <c r="BR235" s="377"/>
      <c r="BS235" s="377"/>
      <c r="BT235" s="377"/>
      <c r="BU235" s="377"/>
      <c r="BV235" s="377"/>
      <c r="BW235" s="377"/>
      <c r="BX235" s="377"/>
      <c r="BY235" s="377"/>
      <c r="BZ235" s="377"/>
      <c r="CA235" s="377"/>
      <c r="CB235" s="377"/>
      <c r="CC235" s="377"/>
      <c r="CD235" s="377"/>
      <c r="CE235" s="377"/>
      <c r="CF235" s="377"/>
      <c r="CG235" s="377"/>
      <c r="CH235" s="377"/>
      <c r="CI235" s="377"/>
      <c r="CJ235" s="377"/>
      <c r="CK235" s="377"/>
      <c r="CL235" s="377"/>
      <c r="CM235" s="377"/>
      <c r="CN235" s="377"/>
      <c r="CO235" s="377"/>
      <c r="CP235" s="377"/>
      <c r="CQ235" s="377"/>
      <c r="CR235" s="377"/>
      <c r="CS235" s="377"/>
      <c r="CT235" s="377"/>
      <c r="CU235" s="377"/>
      <c r="CV235" s="377"/>
      <c r="CW235" s="377"/>
      <c r="CX235" s="377"/>
      <c r="CY235" s="377"/>
    </row>
    <row r="236" spans="70:103">
      <c r="BR236" s="377"/>
      <c r="BS236" s="377"/>
      <c r="BT236" s="377"/>
      <c r="BU236" s="377"/>
      <c r="BV236" s="377"/>
      <c r="BW236" s="377"/>
      <c r="BX236" s="377"/>
      <c r="BY236" s="377"/>
      <c r="BZ236" s="377"/>
      <c r="CA236" s="377"/>
      <c r="CB236" s="377"/>
      <c r="CC236" s="377"/>
      <c r="CD236" s="377"/>
      <c r="CE236" s="377"/>
      <c r="CF236" s="377"/>
      <c r="CG236" s="377"/>
      <c r="CH236" s="377"/>
      <c r="CI236" s="377"/>
      <c r="CJ236" s="377"/>
      <c r="CK236" s="377"/>
      <c r="CL236" s="377"/>
      <c r="CM236" s="377"/>
      <c r="CN236" s="377"/>
      <c r="CO236" s="377"/>
      <c r="CP236" s="377"/>
      <c r="CQ236" s="377"/>
      <c r="CR236" s="377"/>
      <c r="CS236" s="377"/>
      <c r="CT236" s="377"/>
      <c r="CU236" s="377"/>
      <c r="CV236" s="377"/>
      <c r="CW236" s="377"/>
      <c r="CX236" s="377"/>
      <c r="CY236" s="377"/>
    </row>
    <row r="237" spans="70:103">
      <c r="BR237" s="377"/>
      <c r="BS237" s="377"/>
      <c r="BT237" s="377"/>
      <c r="BU237" s="377"/>
      <c r="BV237" s="377"/>
      <c r="BW237" s="377"/>
      <c r="BX237" s="377"/>
      <c r="BY237" s="377"/>
      <c r="BZ237" s="377"/>
      <c r="CA237" s="377"/>
      <c r="CB237" s="377"/>
      <c r="CC237" s="377"/>
      <c r="CD237" s="377"/>
      <c r="CE237" s="377"/>
      <c r="CF237" s="377"/>
      <c r="CG237" s="377"/>
      <c r="CH237" s="377"/>
      <c r="CI237" s="377"/>
      <c r="CJ237" s="377"/>
      <c r="CK237" s="377"/>
      <c r="CL237" s="377"/>
      <c r="CM237" s="377"/>
      <c r="CN237" s="377"/>
      <c r="CO237" s="377"/>
      <c r="CP237" s="377"/>
      <c r="CQ237" s="377"/>
      <c r="CR237" s="377"/>
      <c r="CS237" s="377"/>
      <c r="CT237" s="377"/>
      <c r="CU237" s="377"/>
      <c r="CV237" s="377"/>
      <c r="CW237" s="377"/>
      <c r="CX237" s="377"/>
      <c r="CY237" s="377"/>
    </row>
    <row r="238" spans="70:103">
      <c r="BR238" s="377"/>
      <c r="BS238" s="377"/>
      <c r="BT238" s="377"/>
      <c r="BU238" s="377"/>
      <c r="BV238" s="377"/>
      <c r="BW238" s="377"/>
      <c r="BX238" s="377"/>
      <c r="BY238" s="377"/>
      <c r="BZ238" s="377"/>
      <c r="CA238" s="377"/>
      <c r="CB238" s="377"/>
      <c r="CC238" s="377"/>
      <c r="CD238" s="377"/>
      <c r="CE238" s="377"/>
      <c r="CF238" s="377"/>
      <c r="CG238" s="377"/>
      <c r="CH238" s="377"/>
      <c r="CI238" s="377"/>
      <c r="CJ238" s="377"/>
      <c r="CK238" s="377"/>
      <c r="CL238" s="377"/>
      <c r="CM238" s="377"/>
      <c r="CN238" s="377"/>
      <c r="CO238" s="377"/>
      <c r="CP238" s="377"/>
      <c r="CQ238" s="377"/>
      <c r="CR238" s="377"/>
      <c r="CS238" s="377"/>
      <c r="CT238" s="377"/>
      <c r="CU238" s="377"/>
      <c r="CV238" s="377"/>
      <c r="CW238" s="377"/>
      <c r="CX238" s="377"/>
      <c r="CY238" s="377"/>
    </row>
    <row r="239" spans="70:103">
      <c r="BR239" s="377"/>
      <c r="BS239" s="377"/>
      <c r="BT239" s="377"/>
      <c r="BU239" s="377"/>
      <c r="BV239" s="377"/>
      <c r="BW239" s="377"/>
      <c r="BX239" s="377"/>
      <c r="BY239" s="377"/>
      <c r="BZ239" s="377"/>
      <c r="CA239" s="377"/>
      <c r="CB239" s="377"/>
      <c r="CC239" s="377"/>
      <c r="CD239" s="377"/>
      <c r="CE239" s="377"/>
      <c r="CF239" s="377"/>
      <c r="CG239" s="377"/>
      <c r="CH239" s="377"/>
      <c r="CI239" s="377"/>
      <c r="CJ239" s="377"/>
      <c r="CK239" s="377"/>
      <c r="CL239" s="377"/>
      <c r="CM239" s="377"/>
      <c r="CN239" s="377"/>
      <c r="CO239" s="377"/>
      <c r="CP239" s="377"/>
      <c r="CQ239" s="377"/>
      <c r="CR239" s="377"/>
      <c r="CS239" s="377"/>
      <c r="CT239" s="377"/>
      <c r="CU239" s="377"/>
      <c r="CV239" s="377"/>
      <c r="CW239" s="377"/>
      <c r="CX239" s="377"/>
      <c r="CY239" s="377"/>
    </row>
    <row r="240" spans="70:103">
      <c r="BR240" s="377"/>
      <c r="BS240" s="377"/>
      <c r="BT240" s="377"/>
      <c r="BU240" s="377"/>
      <c r="BV240" s="377"/>
      <c r="BW240" s="377"/>
      <c r="BX240" s="377"/>
      <c r="BY240" s="377"/>
      <c r="BZ240" s="377"/>
      <c r="CA240" s="377"/>
      <c r="CB240" s="377"/>
      <c r="CC240" s="377"/>
      <c r="CD240" s="377"/>
      <c r="CE240" s="377"/>
      <c r="CF240" s="377"/>
      <c r="CG240" s="377"/>
      <c r="CH240" s="377"/>
      <c r="CI240" s="377"/>
      <c r="CJ240" s="377"/>
      <c r="CK240" s="377"/>
      <c r="CL240" s="377"/>
      <c r="CM240" s="377"/>
      <c r="CN240" s="377"/>
      <c r="CO240" s="377"/>
      <c r="CP240" s="377"/>
      <c r="CQ240" s="377"/>
      <c r="CR240" s="377"/>
      <c r="CS240" s="377"/>
      <c r="CT240" s="377"/>
      <c r="CU240" s="377"/>
      <c r="CV240" s="377"/>
      <c r="CW240" s="377"/>
      <c r="CX240" s="377"/>
      <c r="CY240" s="377"/>
    </row>
    <row r="241" spans="70:103">
      <c r="BR241" s="377"/>
      <c r="BS241" s="377"/>
      <c r="BT241" s="377"/>
      <c r="BU241" s="377"/>
      <c r="BV241" s="377"/>
      <c r="BW241" s="377"/>
      <c r="BX241" s="377"/>
      <c r="BY241" s="377"/>
      <c r="BZ241" s="377"/>
      <c r="CA241" s="377"/>
      <c r="CB241" s="377"/>
      <c r="CC241" s="377"/>
      <c r="CD241" s="377"/>
      <c r="CE241" s="377"/>
      <c r="CF241" s="377"/>
      <c r="CG241" s="377"/>
      <c r="CH241" s="377"/>
      <c r="CI241" s="377"/>
      <c r="CJ241" s="377"/>
      <c r="CK241" s="377"/>
      <c r="CL241" s="377"/>
      <c r="CM241" s="377"/>
      <c r="CN241" s="377"/>
      <c r="CO241" s="377"/>
      <c r="CP241" s="377"/>
      <c r="CQ241" s="377"/>
      <c r="CR241" s="377"/>
      <c r="CS241" s="377"/>
      <c r="CT241" s="377"/>
      <c r="CU241" s="377"/>
      <c r="CV241" s="377"/>
      <c r="CW241" s="377"/>
      <c r="CX241" s="377"/>
      <c r="CY241" s="377"/>
    </row>
    <row r="242" spans="70:103">
      <c r="BR242" s="377"/>
      <c r="BS242" s="377"/>
      <c r="BT242" s="377"/>
      <c r="BU242" s="377"/>
      <c r="BV242" s="377"/>
      <c r="BW242" s="377"/>
      <c r="BX242" s="377"/>
      <c r="BY242" s="377"/>
      <c r="BZ242" s="377"/>
      <c r="CA242" s="377"/>
      <c r="CB242" s="377"/>
      <c r="CC242" s="377"/>
      <c r="CD242" s="377"/>
      <c r="CE242" s="377"/>
      <c r="CF242" s="377"/>
      <c r="CG242" s="377"/>
      <c r="CH242" s="377"/>
      <c r="CI242" s="377"/>
      <c r="CJ242" s="377"/>
      <c r="CK242" s="377"/>
      <c r="CL242" s="377"/>
      <c r="CM242" s="377"/>
      <c r="CN242" s="377"/>
      <c r="CO242" s="377"/>
      <c r="CP242" s="377"/>
      <c r="CQ242" s="377"/>
      <c r="CR242" s="377"/>
      <c r="CS242" s="377"/>
      <c r="CT242" s="377"/>
      <c r="CU242" s="377"/>
      <c r="CV242" s="377"/>
      <c r="CW242" s="377"/>
      <c r="CX242" s="377"/>
      <c r="CY242" s="377"/>
    </row>
    <row r="243" spans="70:103">
      <c r="BR243" s="377"/>
      <c r="BS243" s="377"/>
      <c r="BT243" s="377"/>
      <c r="BU243" s="377"/>
      <c r="BV243" s="377"/>
      <c r="BW243" s="377"/>
      <c r="BX243" s="377"/>
      <c r="BY243" s="377"/>
      <c r="BZ243" s="377"/>
      <c r="CA243" s="377"/>
      <c r="CB243" s="377"/>
      <c r="CC243" s="377"/>
      <c r="CD243" s="377"/>
      <c r="CE243" s="377"/>
      <c r="CF243" s="377"/>
      <c r="CG243" s="377"/>
      <c r="CH243" s="377"/>
      <c r="CI243" s="377"/>
      <c r="CJ243" s="377"/>
      <c r="CK243" s="377"/>
      <c r="CL243" s="377"/>
      <c r="CM243" s="377"/>
      <c r="CN243" s="377"/>
      <c r="CO243" s="377"/>
      <c r="CP243" s="377"/>
      <c r="CQ243" s="377"/>
      <c r="CR243" s="377"/>
      <c r="CS243" s="377"/>
      <c r="CT243" s="377"/>
      <c r="CU243" s="377"/>
      <c r="CV243" s="377"/>
      <c r="CW243" s="377"/>
      <c r="CX243" s="377"/>
      <c r="CY243" s="377"/>
    </row>
    <row r="244" spans="70:103">
      <c r="BR244" s="377"/>
      <c r="BS244" s="377"/>
      <c r="BT244" s="377"/>
      <c r="BU244" s="377"/>
      <c r="BV244" s="377"/>
      <c r="BW244" s="377"/>
      <c r="BX244" s="377"/>
      <c r="BY244" s="377"/>
      <c r="BZ244" s="377"/>
      <c r="CA244" s="377"/>
      <c r="CB244" s="377"/>
      <c r="CC244" s="377"/>
      <c r="CD244" s="377"/>
      <c r="CE244" s="377"/>
      <c r="CF244" s="377"/>
      <c r="CG244" s="377"/>
      <c r="CH244" s="377"/>
      <c r="CI244" s="377"/>
      <c r="CJ244" s="377"/>
      <c r="CK244" s="377"/>
      <c r="CL244" s="377"/>
      <c r="CM244" s="377"/>
      <c r="CN244" s="377"/>
      <c r="CO244" s="377"/>
      <c r="CP244" s="377"/>
      <c r="CQ244" s="377"/>
      <c r="CR244" s="377"/>
      <c r="CS244" s="377"/>
      <c r="CT244" s="377"/>
      <c r="CU244" s="377"/>
      <c r="CV244" s="377"/>
      <c r="CW244" s="377"/>
      <c r="CX244" s="377"/>
      <c r="CY244" s="377"/>
    </row>
    <row r="245" spans="70:103">
      <c r="BR245" s="377"/>
      <c r="BS245" s="377"/>
      <c r="BT245" s="377"/>
      <c r="BU245" s="377"/>
      <c r="BV245" s="377"/>
      <c r="BW245" s="377"/>
      <c r="BX245" s="377"/>
      <c r="BY245" s="377"/>
      <c r="BZ245" s="377"/>
      <c r="CA245" s="377"/>
      <c r="CB245" s="377"/>
      <c r="CC245" s="377"/>
      <c r="CD245" s="377"/>
      <c r="CE245" s="377"/>
      <c r="CF245" s="377"/>
      <c r="CG245" s="377"/>
      <c r="CH245" s="377"/>
      <c r="CI245" s="377"/>
      <c r="CJ245" s="377"/>
      <c r="CK245" s="377"/>
      <c r="CL245" s="377"/>
      <c r="CM245" s="377"/>
      <c r="CN245" s="377"/>
      <c r="CO245" s="377"/>
      <c r="CP245" s="377"/>
      <c r="CQ245" s="377"/>
      <c r="CR245" s="377"/>
      <c r="CS245" s="377"/>
      <c r="CT245" s="377"/>
      <c r="CU245" s="377"/>
      <c r="CV245" s="377"/>
      <c r="CW245" s="377"/>
      <c r="CX245" s="377"/>
      <c r="CY245" s="377"/>
    </row>
    <row r="246" spans="70:103">
      <c r="BR246" s="377"/>
      <c r="BS246" s="377"/>
      <c r="BT246" s="377"/>
      <c r="BU246" s="377"/>
      <c r="BV246" s="377"/>
      <c r="BW246" s="377"/>
      <c r="BX246" s="377"/>
      <c r="BY246" s="377"/>
      <c r="BZ246" s="377"/>
      <c r="CA246" s="377"/>
      <c r="CB246" s="377"/>
      <c r="CC246" s="377"/>
      <c r="CD246" s="377"/>
      <c r="CE246" s="377"/>
      <c r="CF246" s="377"/>
      <c r="CG246" s="377"/>
      <c r="CH246" s="377"/>
      <c r="CI246" s="377"/>
      <c r="CJ246" s="377"/>
      <c r="CK246" s="377"/>
      <c r="CL246" s="377"/>
      <c r="CM246" s="377"/>
      <c r="CN246" s="377"/>
      <c r="CO246" s="377"/>
      <c r="CP246" s="377"/>
      <c r="CQ246" s="377"/>
      <c r="CR246" s="377"/>
      <c r="CS246" s="377"/>
      <c r="CT246" s="377"/>
      <c r="CU246" s="377"/>
      <c r="CV246" s="377"/>
      <c r="CW246" s="377"/>
      <c r="CX246" s="377"/>
      <c r="CY246" s="377"/>
    </row>
    <row r="247" spans="70:103">
      <c r="BR247" s="377"/>
      <c r="BS247" s="377"/>
      <c r="BT247" s="377"/>
      <c r="BU247" s="377"/>
      <c r="BV247" s="377"/>
      <c r="BW247" s="377"/>
      <c r="BX247" s="377"/>
      <c r="BY247" s="377"/>
      <c r="BZ247" s="377"/>
      <c r="CA247" s="377"/>
      <c r="CB247" s="377"/>
      <c r="CC247" s="377"/>
      <c r="CD247" s="377"/>
      <c r="CE247" s="377"/>
      <c r="CF247" s="377"/>
      <c r="CG247" s="377"/>
      <c r="CH247" s="377"/>
      <c r="CI247" s="377"/>
      <c r="CJ247" s="377"/>
      <c r="CK247" s="377"/>
      <c r="CL247" s="377"/>
      <c r="CM247" s="377"/>
      <c r="CN247" s="377"/>
      <c r="CO247" s="377"/>
      <c r="CP247" s="377"/>
      <c r="CQ247" s="377"/>
      <c r="CR247" s="377"/>
      <c r="CS247" s="377"/>
      <c r="CT247" s="377"/>
      <c r="CU247" s="377"/>
      <c r="CV247" s="377"/>
      <c r="CW247" s="377"/>
      <c r="CX247" s="377"/>
      <c r="CY247" s="377"/>
    </row>
    <row r="248" spans="70:103">
      <c r="BR248" s="377"/>
      <c r="BS248" s="377"/>
      <c r="BT248" s="377"/>
      <c r="BU248" s="377"/>
      <c r="BV248" s="377"/>
      <c r="BW248" s="377"/>
      <c r="BX248" s="377"/>
      <c r="BY248" s="377"/>
      <c r="BZ248" s="377"/>
      <c r="CA248" s="377"/>
      <c r="CB248" s="377"/>
      <c r="CC248" s="377"/>
      <c r="CD248" s="377"/>
      <c r="CE248" s="377"/>
      <c r="CF248" s="377"/>
      <c r="CG248" s="377"/>
      <c r="CH248" s="377"/>
      <c r="CI248" s="377"/>
      <c r="CJ248" s="377"/>
      <c r="CK248" s="377"/>
      <c r="CL248" s="377"/>
      <c r="CM248" s="377"/>
      <c r="CN248" s="377"/>
      <c r="CO248" s="377"/>
      <c r="CP248" s="377"/>
      <c r="CQ248" s="377"/>
      <c r="CR248" s="377"/>
      <c r="CS248" s="377"/>
      <c r="CT248" s="377"/>
      <c r="CU248" s="377"/>
      <c r="CV248" s="377"/>
      <c r="CW248" s="377"/>
      <c r="CX248" s="377"/>
      <c r="CY248" s="377"/>
    </row>
    <row r="249" spans="70:103">
      <c r="BR249" s="377"/>
      <c r="BS249" s="377"/>
      <c r="BT249" s="377"/>
      <c r="BU249" s="377"/>
      <c r="BV249" s="377"/>
      <c r="BW249" s="377"/>
      <c r="BX249" s="377"/>
      <c r="BY249" s="377"/>
      <c r="BZ249" s="377"/>
      <c r="CA249" s="377"/>
      <c r="CB249" s="377"/>
      <c r="CC249" s="377"/>
      <c r="CD249" s="377"/>
      <c r="CE249" s="377"/>
      <c r="CF249" s="377"/>
      <c r="CG249" s="377"/>
      <c r="CH249" s="377"/>
      <c r="CI249" s="377"/>
      <c r="CJ249" s="377"/>
      <c r="CK249" s="377"/>
      <c r="CL249" s="377"/>
      <c r="CM249" s="377"/>
      <c r="CN249" s="377"/>
      <c r="CO249" s="377"/>
      <c r="CP249" s="377"/>
      <c r="CQ249" s="377"/>
      <c r="CR249" s="377"/>
      <c r="CS249" s="377"/>
      <c r="CT249" s="377"/>
      <c r="CU249" s="377"/>
      <c r="CV249" s="377"/>
      <c r="CW249" s="377"/>
      <c r="CX249" s="377"/>
      <c r="CY249" s="377"/>
    </row>
    <row r="250" spans="70:103">
      <c r="BR250" s="377"/>
      <c r="BS250" s="377"/>
      <c r="BT250" s="377"/>
      <c r="BU250" s="377"/>
      <c r="BV250" s="377"/>
      <c r="BW250" s="377"/>
      <c r="BX250" s="377"/>
      <c r="BY250" s="377"/>
      <c r="BZ250" s="377"/>
      <c r="CA250" s="377"/>
      <c r="CB250" s="377"/>
      <c r="CC250" s="377"/>
      <c r="CD250" s="377"/>
      <c r="CE250" s="377"/>
      <c r="CF250" s="377"/>
      <c r="CG250" s="377"/>
      <c r="CH250" s="377"/>
      <c r="CI250" s="377"/>
      <c r="CJ250" s="377"/>
      <c r="CK250" s="377"/>
      <c r="CL250" s="377"/>
      <c r="CM250" s="377"/>
      <c r="CN250" s="377"/>
      <c r="CO250" s="377"/>
      <c r="CP250" s="377"/>
      <c r="CQ250" s="377"/>
      <c r="CR250" s="377"/>
      <c r="CS250" s="377"/>
      <c r="CT250" s="377"/>
      <c r="CU250" s="377"/>
      <c r="CV250" s="377"/>
      <c r="CW250" s="377"/>
      <c r="CX250" s="377"/>
      <c r="CY250" s="377"/>
    </row>
    <row r="251" spans="70:103">
      <c r="BR251" s="377"/>
      <c r="BS251" s="377"/>
      <c r="BT251" s="377"/>
      <c r="BU251" s="377"/>
      <c r="BV251" s="377"/>
      <c r="BW251" s="377"/>
      <c r="BX251" s="377"/>
      <c r="BY251" s="377"/>
      <c r="BZ251" s="377"/>
      <c r="CA251" s="377"/>
      <c r="CB251" s="377"/>
      <c r="CC251" s="377"/>
      <c r="CD251" s="377"/>
      <c r="CE251" s="377"/>
      <c r="CF251" s="377"/>
      <c r="CG251" s="377"/>
      <c r="CH251" s="377"/>
      <c r="CI251" s="377"/>
      <c r="CJ251" s="377"/>
      <c r="CK251" s="377"/>
      <c r="CL251" s="377"/>
      <c r="CM251" s="377"/>
      <c r="CN251" s="377"/>
      <c r="CO251" s="377"/>
      <c r="CP251" s="377"/>
      <c r="CQ251" s="377"/>
      <c r="CR251" s="377"/>
      <c r="CS251" s="377"/>
      <c r="CT251" s="377"/>
      <c r="CU251" s="377"/>
      <c r="CV251" s="377"/>
      <c r="CW251" s="377"/>
      <c r="CX251" s="377"/>
      <c r="CY251" s="377"/>
    </row>
    <row r="252" spans="70:103">
      <c r="BR252" s="377"/>
      <c r="BS252" s="377"/>
      <c r="BT252" s="377"/>
      <c r="BU252" s="377"/>
      <c r="BV252" s="377"/>
      <c r="BW252" s="377"/>
      <c r="BX252" s="377"/>
      <c r="BY252" s="377"/>
      <c r="BZ252" s="377"/>
      <c r="CA252" s="377"/>
      <c r="CB252" s="377"/>
      <c r="CC252" s="377"/>
      <c r="CD252" s="377"/>
      <c r="CE252" s="377"/>
      <c r="CF252" s="377"/>
      <c r="CG252" s="377"/>
      <c r="CH252" s="377"/>
      <c r="CI252" s="377"/>
      <c r="CJ252" s="377"/>
      <c r="CK252" s="377"/>
      <c r="CL252" s="377"/>
      <c r="CM252" s="377"/>
      <c r="CN252" s="377"/>
      <c r="CO252" s="377"/>
      <c r="CP252" s="377"/>
      <c r="CQ252" s="377"/>
      <c r="CR252" s="377"/>
      <c r="CS252" s="377"/>
      <c r="CT252" s="377"/>
      <c r="CU252" s="377"/>
      <c r="CV252" s="377"/>
      <c r="CW252" s="377"/>
      <c r="CX252" s="377"/>
      <c r="CY252" s="377"/>
    </row>
    <row r="253" spans="70:103">
      <c r="BR253" s="377"/>
      <c r="BS253" s="377"/>
      <c r="BT253" s="377"/>
      <c r="BU253" s="377"/>
      <c r="BV253" s="377"/>
      <c r="BW253" s="377"/>
      <c r="BX253" s="377"/>
      <c r="BY253" s="377"/>
      <c r="BZ253" s="377"/>
      <c r="CA253" s="377"/>
      <c r="CB253" s="377"/>
      <c r="CC253" s="377"/>
      <c r="CD253" s="377"/>
      <c r="CE253" s="377"/>
      <c r="CF253" s="377"/>
      <c r="CG253" s="377"/>
      <c r="CH253" s="377"/>
      <c r="CI253" s="377"/>
      <c r="CJ253" s="377"/>
      <c r="CK253" s="377"/>
      <c r="CL253" s="377"/>
      <c r="CM253" s="377"/>
      <c r="CN253" s="377"/>
      <c r="CO253" s="377"/>
      <c r="CP253" s="377"/>
      <c r="CQ253" s="377"/>
      <c r="CR253" s="377"/>
      <c r="CS253" s="377"/>
      <c r="CT253" s="377"/>
      <c r="CU253" s="377"/>
      <c r="CV253" s="377"/>
      <c r="CW253" s="377"/>
      <c r="CX253" s="377"/>
      <c r="CY253" s="377"/>
    </row>
    <row r="254" spans="70:103">
      <c r="BR254" s="377"/>
      <c r="BS254" s="377"/>
      <c r="BT254" s="377"/>
      <c r="BU254" s="377"/>
      <c r="BV254" s="377"/>
      <c r="BW254" s="377"/>
      <c r="BX254" s="377"/>
      <c r="BY254" s="377"/>
      <c r="BZ254" s="377"/>
      <c r="CA254" s="377"/>
      <c r="CB254" s="377"/>
      <c r="CC254" s="377"/>
      <c r="CD254" s="377"/>
      <c r="CE254" s="377"/>
      <c r="CF254" s="377"/>
      <c r="CG254" s="377"/>
      <c r="CH254" s="377"/>
      <c r="CI254" s="377"/>
      <c r="CJ254" s="377"/>
      <c r="CK254" s="377"/>
      <c r="CL254" s="377"/>
      <c r="CM254" s="377"/>
      <c r="CN254" s="377"/>
      <c r="CO254" s="377"/>
      <c r="CP254" s="377"/>
      <c r="CQ254" s="377"/>
      <c r="CR254" s="377"/>
      <c r="CS254" s="377"/>
      <c r="CT254" s="377"/>
      <c r="CU254" s="377"/>
      <c r="CV254" s="377"/>
      <c r="CW254" s="377"/>
      <c r="CX254" s="377"/>
      <c r="CY254" s="377"/>
    </row>
    <row r="255" spans="70:103">
      <c r="BR255" s="377"/>
      <c r="BS255" s="377"/>
      <c r="BT255" s="377"/>
      <c r="BU255" s="377"/>
      <c r="BV255" s="377"/>
      <c r="BW255" s="377"/>
      <c r="BX255" s="377"/>
      <c r="BY255" s="377"/>
      <c r="BZ255" s="377"/>
      <c r="CA255" s="377"/>
      <c r="CB255" s="377"/>
      <c r="CC255" s="377"/>
      <c r="CD255" s="377"/>
      <c r="CE255" s="377"/>
      <c r="CF255" s="377"/>
      <c r="CG255" s="377"/>
      <c r="CH255" s="377"/>
      <c r="CI255" s="377"/>
      <c r="CJ255" s="377"/>
      <c r="CK255" s="377"/>
      <c r="CL255" s="377"/>
      <c r="CM255" s="377"/>
      <c r="CN255" s="377"/>
      <c r="CO255" s="377"/>
      <c r="CP255" s="377"/>
      <c r="CQ255" s="377"/>
      <c r="CR255" s="377"/>
      <c r="CS255" s="377"/>
      <c r="CT255" s="377"/>
      <c r="CU255" s="377"/>
      <c r="CV255" s="377"/>
      <c r="CW255" s="377"/>
      <c r="CX255" s="377"/>
      <c r="CY255" s="377"/>
    </row>
    <row r="256" spans="70:103">
      <c r="BR256" s="377"/>
      <c r="BS256" s="377"/>
      <c r="BT256" s="377"/>
      <c r="BU256" s="377"/>
      <c r="BV256" s="377"/>
      <c r="BW256" s="377"/>
      <c r="BX256" s="377"/>
      <c r="BY256" s="377"/>
      <c r="BZ256" s="377"/>
      <c r="CA256" s="377"/>
      <c r="CB256" s="377"/>
      <c r="CC256" s="377"/>
      <c r="CD256" s="377"/>
      <c r="CE256" s="377"/>
      <c r="CF256" s="377"/>
      <c r="CG256" s="377"/>
      <c r="CH256" s="377"/>
      <c r="CI256" s="377"/>
      <c r="CJ256" s="377"/>
      <c r="CK256" s="377"/>
      <c r="CL256" s="377"/>
      <c r="CM256" s="377"/>
      <c r="CN256" s="377"/>
      <c r="CO256" s="377"/>
      <c r="CP256" s="377"/>
      <c r="CQ256" s="377"/>
      <c r="CR256" s="377"/>
      <c r="CS256" s="377"/>
      <c r="CT256" s="377"/>
      <c r="CU256" s="377"/>
      <c r="CV256" s="377"/>
      <c r="CW256" s="377"/>
      <c r="CX256" s="377"/>
      <c r="CY256" s="377"/>
    </row>
    <row r="257" spans="70:103">
      <c r="BR257" s="377"/>
      <c r="BS257" s="377"/>
      <c r="BT257" s="377"/>
      <c r="BU257" s="377"/>
      <c r="BV257" s="377"/>
      <c r="BW257" s="377"/>
      <c r="BX257" s="377"/>
      <c r="BY257" s="377"/>
      <c r="BZ257" s="377"/>
      <c r="CA257" s="377"/>
      <c r="CB257" s="377"/>
      <c r="CC257" s="377"/>
      <c r="CD257" s="377"/>
      <c r="CE257" s="377"/>
      <c r="CF257" s="377"/>
      <c r="CG257" s="377"/>
      <c r="CH257" s="377"/>
      <c r="CI257" s="377"/>
      <c r="CJ257" s="377"/>
      <c r="CK257" s="377"/>
      <c r="CL257" s="377"/>
      <c r="CM257" s="377"/>
      <c r="CN257" s="377"/>
      <c r="CO257" s="377"/>
      <c r="CP257" s="377"/>
      <c r="CQ257" s="377"/>
      <c r="CR257" s="377"/>
      <c r="CS257" s="377"/>
      <c r="CT257" s="377"/>
      <c r="CU257" s="377"/>
      <c r="CV257" s="377"/>
      <c r="CW257" s="377"/>
      <c r="CX257" s="377"/>
      <c r="CY257" s="377"/>
    </row>
    <row r="258" spans="70:103">
      <c r="BR258" s="377"/>
      <c r="BS258" s="377"/>
      <c r="BT258" s="377"/>
      <c r="BU258" s="377"/>
      <c r="BV258" s="377"/>
      <c r="BW258" s="377"/>
      <c r="BX258" s="377"/>
      <c r="BY258" s="377"/>
      <c r="BZ258" s="377"/>
      <c r="CA258" s="377"/>
      <c r="CB258" s="377"/>
      <c r="CC258" s="377"/>
      <c r="CD258" s="377"/>
      <c r="CE258" s="377"/>
      <c r="CF258" s="377"/>
      <c r="CG258" s="377"/>
      <c r="CH258" s="377"/>
      <c r="CI258" s="377"/>
      <c r="CJ258" s="377"/>
      <c r="CK258" s="377"/>
      <c r="CL258" s="377"/>
      <c r="CM258" s="377"/>
      <c r="CN258" s="377"/>
      <c r="CO258" s="377"/>
      <c r="CP258" s="377"/>
      <c r="CQ258" s="377"/>
      <c r="CR258" s="377"/>
      <c r="CS258" s="377"/>
      <c r="CT258" s="377"/>
      <c r="CU258" s="377"/>
      <c r="CV258" s="377"/>
      <c r="CW258" s="377"/>
      <c r="CX258" s="377"/>
      <c r="CY258" s="377"/>
    </row>
    <row r="259" spans="70:103">
      <c r="BR259" s="377"/>
      <c r="BS259" s="377"/>
      <c r="BT259" s="377"/>
      <c r="BU259" s="377"/>
      <c r="BV259" s="377"/>
      <c r="BW259" s="377"/>
      <c r="BX259" s="377"/>
      <c r="BY259" s="377"/>
      <c r="BZ259" s="377"/>
      <c r="CA259" s="377"/>
      <c r="CB259" s="377"/>
      <c r="CC259" s="377"/>
      <c r="CD259" s="377"/>
      <c r="CE259" s="377"/>
      <c r="CF259" s="377"/>
      <c r="CG259" s="377"/>
      <c r="CH259" s="377"/>
      <c r="CI259" s="377"/>
      <c r="CJ259" s="377"/>
      <c r="CK259" s="377"/>
      <c r="CL259" s="377"/>
      <c r="CM259" s="377"/>
      <c r="CN259" s="377"/>
      <c r="CO259" s="377"/>
      <c r="CP259" s="377"/>
      <c r="CQ259" s="377"/>
      <c r="CR259" s="377"/>
      <c r="CS259" s="377"/>
      <c r="CT259" s="377"/>
      <c r="CU259" s="377"/>
      <c r="CV259" s="377"/>
      <c r="CW259" s="377"/>
      <c r="CX259" s="377"/>
      <c r="CY259" s="377"/>
    </row>
    <row r="260" spans="70:103">
      <c r="BR260" s="377"/>
      <c r="BS260" s="377"/>
      <c r="BT260" s="377"/>
      <c r="BU260" s="377"/>
      <c r="BV260" s="377"/>
      <c r="BW260" s="377"/>
      <c r="BX260" s="377"/>
      <c r="BY260" s="377"/>
      <c r="BZ260" s="377"/>
      <c r="CA260" s="377"/>
      <c r="CB260" s="377"/>
      <c r="CC260" s="377"/>
      <c r="CD260" s="377"/>
      <c r="CE260" s="377"/>
      <c r="CF260" s="377"/>
      <c r="CG260" s="377"/>
      <c r="CH260" s="377"/>
      <c r="CI260" s="377"/>
      <c r="CJ260" s="377"/>
      <c r="CK260" s="377"/>
      <c r="CL260" s="377"/>
      <c r="CM260" s="377"/>
      <c r="CN260" s="377"/>
      <c r="CO260" s="377"/>
      <c r="CP260" s="377"/>
      <c r="CQ260" s="377"/>
      <c r="CR260" s="377"/>
      <c r="CS260" s="377"/>
      <c r="CT260" s="377"/>
      <c r="CU260" s="377"/>
      <c r="CV260" s="377"/>
      <c r="CW260" s="377"/>
      <c r="CX260" s="377"/>
      <c r="CY260" s="377"/>
    </row>
    <row r="261" spans="70:103">
      <c r="BR261" s="377"/>
      <c r="BS261" s="377"/>
      <c r="BT261" s="377"/>
      <c r="BU261" s="377"/>
      <c r="BV261" s="377"/>
      <c r="BW261" s="377"/>
      <c r="BX261" s="377"/>
      <c r="BY261" s="377"/>
      <c r="BZ261" s="377"/>
      <c r="CA261" s="377"/>
      <c r="CB261" s="377"/>
      <c r="CC261" s="377"/>
      <c r="CD261" s="377"/>
      <c r="CE261" s="377"/>
      <c r="CF261" s="377"/>
      <c r="CG261" s="377"/>
      <c r="CH261" s="377"/>
      <c r="CI261" s="377"/>
      <c r="CJ261" s="377"/>
      <c r="CK261" s="377"/>
      <c r="CL261" s="377"/>
      <c r="CM261" s="377"/>
      <c r="CN261" s="377"/>
      <c r="CO261" s="377"/>
      <c r="CP261" s="377"/>
      <c r="CQ261" s="377"/>
      <c r="CR261" s="377"/>
      <c r="CS261" s="377"/>
      <c r="CT261" s="377"/>
      <c r="CU261" s="377"/>
      <c r="CV261" s="377"/>
      <c r="CW261" s="377"/>
      <c r="CX261" s="377"/>
      <c r="CY261" s="377"/>
    </row>
    <row r="262" spans="70:103">
      <c r="BR262" s="377"/>
      <c r="BS262" s="377"/>
      <c r="BT262" s="377"/>
      <c r="BU262" s="377"/>
      <c r="BV262" s="377"/>
      <c r="BW262" s="377"/>
      <c r="BX262" s="377"/>
      <c r="BY262" s="377"/>
      <c r="BZ262" s="377"/>
      <c r="CA262" s="377"/>
      <c r="CB262" s="377"/>
      <c r="CC262" s="377"/>
      <c r="CD262" s="377"/>
      <c r="CE262" s="377"/>
      <c r="CF262" s="377"/>
      <c r="CG262" s="377"/>
      <c r="CH262" s="377"/>
      <c r="CI262" s="377"/>
      <c r="CJ262" s="377"/>
      <c r="CK262" s="377"/>
      <c r="CL262" s="377"/>
      <c r="CM262" s="377"/>
      <c r="CN262" s="377"/>
      <c r="CO262" s="377"/>
      <c r="CP262" s="377"/>
      <c r="CQ262" s="377"/>
      <c r="CR262" s="377"/>
      <c r="CS262" s="377"/>
      <c r="CT262" s="377"/>
      <c r="CU262" s="377"/>
      <c r="CV262" s="377"/>
      <c r="CW262" s="377"/>
      <c r="CX262" s="377"/>
      <c r="CY262" s="377"/>
    </row>
    <row r="263" spans="70:103">
      <c r="BR263" s="377"/>
      <c r="BS263" s="377"/>
      <c r="BT263" s="377"/>
      <c r="BU263" s="377"/>
      <c r="BV263" s="377"/>
      <c r="BW263" s="377"/>
      <c r="BX263" s="377"/>
      <c r="BY263" s="377"/>
      <c r="BZ263" s="377"/>
      <c r="CA263" s="377"/>
      <c r="CB263" s="377"/>
      <c r="CC263" s="377"/>
      <c r="CD263" s="377"/>
      <c r="CE263" s="377"/>
      <c r="CF263" s="377"/>
      <c r="CG263" s="377"/>
      <c r="CH263" s="377"/>
      <c r="CI263" s="377"/>
      <c r="CJ263" s="377"/>
      <c r="CK263" s="377"/>
      <c r="CL263" s="377"/>
      <c r="CM263" s="377"/>
      <c r="CN263" s="377"/>
      <c r="CO263" s="377"/>
      <c r="CP263" s="377"/>
      <c r="CQ263" s="377"/>
      <c r="CR263" s="377"/>
      <c r="CS263" s="377"/>
      <c r="CT263" s="377"/>
      <c r="CU263" s="377"/>
      <c r="CV263" s="377"/>
      <c r="CW263" s="377"/>
      <c r="CX263" s="377"/>
      <c r="CY263" s="377"/>
    </row>
    <row r="264" spans="70:103">
      <c r="BR264" s="377"/>
      <c r="BS264" s="377"/>
      <c r="BT264" s="377"/>
      <c r="BU264" s="377"/>
      <c r="BV264" s="377"/>
      <c r="BW264" s="377"/>
      <c r="BX264" s="377"/>
      <c r="BY264" s="377"/>
      <c r="BZ264" s="377"/>
      <c r="CA264" s="377"/>
      <c r="CB264" s="377"/>
      <c r="CC264" s="377"/>
      <c r="CD264" s="377"/>
      <c r="CE264" s="377"/>
      <c r="CF264" s="377"/>
      <c r="CG264" s="377"/>
      <c r="CH264" s="377"/>
      <c r="CI264" s="377"/>
      <c r="CJ264" s="377"/>
      <c r="CK264" s="377"/>
      <c r="CL264" s="377"/>
      <c r="CM264" s="377"/>
      <c r="CN264" s="377"/>
      <c r="CO264" s="377"/>
      <c r="CP264" s="377"/>
      <c r="CQ264" s="377"/>
      <c r="CR264" s="377"/>
      <c r="CS264" s="377"/>
      <c r="CT264" s="377"/>
      <c r="CU264" s="377"/>
      <c r="CV264" s="377"/>
      <c r="CW264" s="377"/>
      <c r="CX264" s="377"/>
      <c r="CY264" s="377"/>
    </row>
    <row r="265" spans="70:103">
      <c r="BR265" s="377"/>
      <c r="BS265" s="377"/>
      <c r="BT265" s="377"/>
      <c r="BU265" s="377"/>
      <c r="BV265" s="377"/>
      <c r="BW265" s="377"/>
      <c r="BX265" s="377"/>
      <c r="BY265" s="377"/>
      <c r="BZ265" s="377"/>
      <c r="CA265" s="377"/>
      <c r="CB265" s="377"/>
      <c r="CC265" s="377"/>
      <c r="CD265" s="377"/>
      <c r="CE265" s="377"/>
      <c r="CF265" s="377"/>
      <c r="CG265" s="377"/>
      <c r="CH265" s="377"/>
      <c r="CI265" s="377"/>
      <c r="CJ265" s="377"/>
      <c r="CK265" s="377"/>
      <c r="CL265" s="377"/>
      <c r="CM265" s="377"/>
      <c r="CN265" s="377"/>
      <c r="CO265" s="377"/>
      <c r="CP265" s="377"/>
      <c r="CQ265" s="377"/>
      <c r="CR265" s="377"/>
      <c r="CS265" s="377"/>
      <c r="CT265" s="377"/>
      <c r="CU265" s="377"/>
      <c r="CV265" s="377"/>
      <c r="CW265" s="377"/>
      <c r="CX265" s="377"/>
      <c r="CY265" s="377"/>
    </row>
    <row r="266" spans="70:103">
      <c r="BR266" s="377"/>
      <c r="BS266" s="377"/>
      <c r="BT266" s="377"/>
      <c r="BU266" s="377"/>
      <c r="BV266" s="377"/>
      <c r="BW266" s="377"/>
      <c r="BX266" s="377"/>
      <c r="BY266" s="377"/>
      <c r="BZ266" s="377"/>
      <c r="CA266" s="377"/>
      <c r="CB266" s="377"/>
      <c r="CC266" s="377"/>
      <c r="CD266" s="377"/>
      <c r="CE266" s="377"/>
      <c r="CF266" s="377"/>
      <c r="CG266" s="377"/>
      <c r="CH266" s="377"/>
      <c r="CI266" s="377"/>
      <c r="CJ266" s="377"/>
      <c r="CK266" s="377"/>
      <c r="CL266" s="377"/>
      <c r="CM266" s="377"/>
      <c r="CN266" s="377"/>
      <c r="CO266" s="377"/>
      <c r="CP266" s="377"/>
      <c r="CQ266" s="377"/>
      <c r="CR266" s="377"/>
      <c r="CS266" s="377"/>
      <c r="CT266" s="377"/>
      <c r="CU266" s="377"/>
      <c r="CV266" s="377"/>
      <c r="CW266" s="377"/>
      <c r="CX266" s="377"/>
      <c r="CY266" s="377"/>
    </row>
    <row r="267" spans="70:103">
      <c r="BR267" s="377"/>
      <c r="BS267" s="377"/>
      <c r="BT267" s="377"/>
      <c r="BU267" s="377"/>
      <c r="BV267" s="377"/>
      <c r="BW267" s="377"/>
      <c r="BX267" s="377"/>
      <c r="BY267" s="377"/>
      <c r="BZ267" s="377"/>
      <c r="CA267" s="377"/>
      <c r="CB267" s="377"/>
      <c r="CC267" s="377"/>
      <c r="CD267" s="377"/>
      <c r="CE267" s="377"/>
      <c r="CF267" s="377"/>
      <c r="CG267" s="377"/>
      <c r="CH267" s="377"/>
      <c r="CI267" s="377"/>
      <c r="CJ267" s="377"/>
      <c r="CK267" s="377"/>
      <c r="CL267" s="377"/>
      <c r="CM267" s="377"/>
      <c r="CN267" s="377"/>
      <c r="CO267" s="377"/>
      <c r="CP267" s="377"/>
      <c r="CQ267" s="377"/>
      <c r="CR267" s="377"/>
      <c r="CS267" s="377"/>
      <c r="CT267" s="377"/>
      <c r="CU267" s="377"/>
      <c r="CV267" s="377"/>
      <c r="CW267" s="377"/>
      <c r="CX267" s="377"/>
      <c r="CY267" s="377"/>
    </row>
    <row r="268" spans="70:103">
      <c r="BR268" s="377"/>
      <c r="BS268" s="377"/>
      <c r="BT268" s="377"/>
      <c r="BU268" s="377"/>
      <c r="BV268" s="377"/>
      <c r="BW268" s="377"/>
      <c r="BX268" s="377"/>
      <c r="BY268" s="377"/>
      <c r="BZ268" s="377"/>
      <c r="CA268" s="377"/>
      <c r="CB268" s="377"/>
      <c r="CC268" s="377"/>
      <c r="CD268" s="377"/>
      <c r="CE268" s="377"/>
      <c r="CF268" s="377"/>
      <c r="CG268" s="377"/>
      <c r="CH268" s="377"/>
      <c r="CI268" s="377"/>
      <c r="CJ268" s="377"/>
      <c r="CK268" s="377"/>
      <c r="CL268" s="377"/>
      <c r="CM268" s="377"/>
      <c r="CN268" s="377"/>
      <c r="CO268" s="377"/>
      <c r="CP268" s="377"/>
      <c r="CQ268" s="377"/>
      <c r="CR268" s="377"/>
      <c r="CS268" s="377"/>
      <c r="CT268" s="377"/>
      <c r="CU268" s="377"/>
      <c r="CV268" s="377"/>
      <c r="CW268" s="377"/>
      <c r="CX268" s="377"/>
      <c r="CY268" s="377"/>
    </row>
    <row r="269" spans="70:103">
      <c r="BR269" s="377"/>
      <c r="BS269" s="377"/>
      <c r="BT269" s="377"/>
      <c r="BU269" s="377"/>
      <c r="BV269" s="377"/>
      <c r="BW269" s="377"/>
      <c r="BX269" s="377"/>
      <c r="BY269" s="377"/>
      <c r="BZ269" s="377"/>
      <c r="CA269" s="377"/>
      <c r="CB269" s="377"/>
      <c r="CC269" s="377"/>
      <c r="CD269" s="377"/>
      <c r="CE269" s="377"/>
      <c r="CF269" s="377"/>
      <c r="CG269" s="377"/>
      <c r="CH269" s="377"/>
      <c r="CI269" s="377"/>
      <c r="CJ269" s="377"/>
      <c r="CK269" s="377"/>
      <c r="CL269" s="377"/>
      <c r="CM269" s="377"/>
      <c r="CN269" s="377"/>
      <c r="CO269" s="377"/>
      <c r="CP269" s="377"/>
      <c r="CQ269" s="377"/>
      <c r="CR269" s="377"/>
      <c r="CS269" s="377"/>
      <c r="CT269" s="377"/>
      <c r="CU269" s="377"/>
      <c r="CV269" s="377"/>
      <c r="CW269" s="377"/>
      <c r="CX269" s="377"/>
      <c r="CY269" s="377"/>
    </row>
    <row r="270" spans="70:103">
      <c r="BR270" s="377"/>
      <c r="BS270" s="377"/>
      <c r="BT270" s="377"/>
      <c r="BU270" s="377"/>
      <c r="BV270" s="377"/>
      <c r="BW270" s="377"/>
      <c r="BX270" s="377"/>
      <c r="BY270" s="377"/>
      <c r="BZ270" s="377"/>
      <c r="CA270" s="377"/>
      <c r="CB270" s="377"/>
      <c r="CC270" s="377"/>
      <c r="CD270" s="377"/>
      <c r="CE270" s="377"/>
      <c r="CF270" s="377"/>
      <c r="CG270" s="377"/>
      <c r="CH270" s="377"/>
      <c r="CI270" s="377"/>
      <c r="CJ270" s="377"/>
      <c r="CK270" s="377"/>
      <c r="CL270" s="377"/>
      <c r="CM270" s="377"/>
      <c r="CN270" s="377"/>
      <c r="CO270" s="377"/>
      <c r="CP270" s="377"/>
      <c r="CQ270" s="377"/>
      <c r="CR270" s="377"/>
      <c r="CS270" s="377"/>
      <c r="CT270" s="377"/>
      <c r="CU270" s="377"/>
      <c r="CV270" s="377"/>
      <c r="CW270" s="377"/>
      <c r="CX270" s="377"/>
      <c r="CY270" s="377"/>
    </row>
    <row r="271" spans="70:103">
      <c r="BR271" s="377"/>
      <c r="BS271" s="377"/>
      <c r="BT271" s="377"/>
      <c r="BU271" s="377"/>
      <c r="BV271" s="377"/>
      <c r="BW271" s="377"/>
      <c r="BX271" s="377"/>
      <c r="BY271" s="377"/>
      <c r="BZ271" s="377"/>
      <c r="CA271" s="377"/>
      <c r="CB271" s="377"/>
      <c r="CC271" s="377"/>
      <c r="CD271" s="377"/>
      <c r="CE271" s="377"/>
      <c r="CF271" s="377"/>
      <c r="CG271" s="377"/>
      <c r="CH271" s="377"/>
      <c r="CI271" s="377"/>
      <c r="CJ271" s="377"/>
      <c r="CK271" s="377"/>
      <c r="CL271" s="377"/>
      <c r="CM271" s="377"/>
      <c r="CN271" s="377"/>
      <c r="CO271" s="377"/>
      <c r="CP271" s="377"/>
      <c r="CQ271" s="377"/>
      <c r="CR271" s="377"/>
      <c r="CS271" s="377"/>
      <c r="CT271" s="377"/>
      <c r="CU271" s="377"/>
      <c r="CV271" s="377"/>
      <c r="CW271" s="377"/>
      <c r="CX271" s="377"/>
      <c r="CY271" s="377"/>
    </row>
    <row r="272" spans="70:103">
      <c r="BR272" s="377"/>
      <c r="BS272" s="377"/>
      <c r="BT272" s="377"/>
      <c r="BU272" s="377"/>
      <c r="BV272" s="377"/>
      <c r="BW272" s="377"/>
      <c r="BX272" s="377"/>
      <c r="BY272" s="377"/>
      <c r="BZ272" s="377"/>
      <c r="CA272" s="377"/>
      <c r="CB272" s="377"/>
      <c r="CC272" s="377"/>
      <c r="CD272" s="377"/>
      <c r="CE272" s="377"/>
      <c r="CF272" s="377"/>
      <c r="CG272" s="377"/>
      <c r="CH272" s="377"/>
      <c r="CI272" s="377"/>
      <c r="CJ272" s="377"/>
      <c r="CK272" s="377"/>
      <c r="CL272" s="377"/>
      <c r="CM272" s="377"/>
      <c r="CN272" s="377"/>
      <c r="CO272" s="377"/>
      <c r="CP272" s="377"/>
      <c r="CQ272" s="377"/>
      <c r="CR272" s="377"/>
      <c r="CS272" s="377"/>
      <c r="CT272" s="377"/>
      <c r="CU272" s="377"/>
      <c r="CV272" s="377"/>
      <c r="CW272" s="377"/>
      <c r="CX272" s="377"/>
      <c r="CY272" s="377"/>
    </row>
    <row r="273" spans="70:103">
      <c r="BR273" s="377"/>
      <c r="BS273" s="377"/>
      <c r="BT273" s="377"/>
      <c r="BU273" s="377"/>
      <c r="BV273" s="377"/>
      <c r="BW273" s="377"/>
      <c r="BX273" s="377"/>
      <c r="BY273" s="377"/>
      <c r="BZ273" s="377"/>
      <c r="CA273" s="377"/>
      <c r="CB273" s="377"/>
      <c r="CC273" s="377"/>
      <c r="CD273" s="377"/>
      <c r="CE273" s="377"/>
      <c r="CF273" s="377"/>
      <c r="CG273" s="377"/>
      <c r="CH273" s="377"/>
      <c r="CI273" s="377"/>
      <c r="CJ273" s="377"/>
      <c r="CK273" s="377"/>
      <c r="CL273" s="377"/>
      <c r="CM273" s="377"/>
      <c r="CN273" s="377"/>
      <c r="CO273" s="377"/>
      <c r="CP273" s="377"/>
      <c r="CQ273" s="377"/>
      <c r="CR273" s="377"/>
      <c r="CS273" s="377"/>
      <c r="CT273" s="377"/>
      <c r="CU273" s="377"/>
      <c r="CV273" s="377"/>
      <c r="CW273" s="377"/>
      <c r="CX273" s="377"/>
      <c r="CY273" s="377"/>
    </row>
    <row r="274" spans="70:103">
      <c r="BR274" s="377"/>
      <c r="BS274" s="377"/>
      <c r="BT274" s="377"/>
      <c r="BU274" s="377"/>
      <c r="BV274" s="377"/>
      <c r="BW274" s="377"/>
      <c r="BX274" s="377"/>
      <c r="BY274" s="377"/>
      <c r="BZ274" s="377"/>
      <c r="CA274" s="377"/>
      <c r="CB274" s="377"/>
      <c r="CC274" s="377"/>
      <c r="CD274" s="377"/>
      <c r="CE274" s="377"/>
      <c r="CF274" s="377"/>
      <c r="CG274" s="377"/>
      <c r="CH274" s="377"/>
      <c r="CI274" s="377"/>
      <c r="CJ274" s="377"/>
      <c r="CK274" s="377"/>
      <c r="CL274" s="377"/>
      <c r="CM274" s="377"/>
      <c r="CN274" s="377"/>
      <c r="CO274" s="377"/>
      <c r="CP274" s="377"/>
      <c r="CQ274" s="377"/>
      <c r="CR274" s="377"/>
      <c r="CS274" s="377"/>
      <c r="CT274" s="377"/>
      <c r="CU274" s="377"/>
      <c r="CV274" s="377"/>
      <c r="CW274" s="377"/>
      <c r="CX274" s="377"/>
      <c r="CY274" s="377"/>
    </row>
    <row r="275" spans="70:103">
      <c r="BR275" s="377"/>
      <c r="BS275" s="377"/>
      <c r="BT275" s="377"/>
      <c r="BU275" s="377"/>
      <c r="BV275" s="377"/>
      <c r="BW275" s="377"/>
      <c r="BX275" s="377"/>
      <c r="BY275" s="377"/>
      <c r="BZ275" s="377"/>
      <c r="CA275" s="377"/>
      <c r="CB275" s="377"/>
      <c r="CC275" s="377"/>
      <c r="CD275" s="377"/>
      <c r="CE275" s="377"/>
      <c r="CF275" s="377"/>
      <c r="CG275" s="377"/>
      <c r="CH275" s="377"/>
      <c r="CI275" s="377"/>
      <c r="CJ275" s="377"/>
      <c r="CK275" s="377"/>
      <c r="CL275" s="377"/>
      <c r="CM275" s="377"/>
      <c r="CN275" s="377"/>
      <c r="CO275" s="377"/>
      <c r="CP275" s="377"/>
      <c r="CQ275" s="377"/>
      <c r="CR275" s="377"/>
      <c r="CS275" s="377"/>
      <c r="CT275" s="377"/>
      <c r="CU275" s="377"/>
      <c r="CV275" s="377"/>
      <c r="CW275" s="377"/>
      <c r="CX275" s="377"/>
      <c r="CY275" s="377"/>
    </row>
    <row r="276" spans="70:103">
      <c r="BR276" s="377"/>
      <c r="BS276" s="377"/>
      <c r="BT276" s="377"/>
      <c r="BU276" s="377"/>
      <c r="BV276" s="377"/>
      <c r="BW276" s="377"/>
      <c r="BX276" s="377"/>
      <c r="BY276" s="377"/>
      <c r="BZ276" s="377"/>
      <c r="CA276" s="377"/>
      <c r="CB276" s="377"/>
      <c r="CC276" s="377"/>
      <c r="CD276" s="377"/>
      <c r="CE276" s="377"/>
      <c r="CF276" s="377"/>
      <c r="CG276" s="377"/>
      <c r="CH276" s="377"/>
      <c r="CI276" s="377"/>
      <c r="CJ276" s="377"/>
      <c r="CK276" s="377"/>
      <c r="CL276" s="377"/>
      <c r="CM276" s="377"/>
      <c r="CN276" s="377"/>
      <c r="CO276" s="377"/>
      <c r="CP276" s="377"/>
      <c r="CQ276" s="377"/>
      <c r="CR276" s="377"/>
      <c r="CS276" s="377"/>
      <c r="CT276" s="377"/>
      <c r="CU276" s="377"/>
      <c r="CV276" s="377"/>
      <c r="CW276" s="377"/>
      <c r="CX276" s="377"/>
      <c r="CY276" s="377"/>
    </row>
    <row r="277" spans="70:103">
      <c r="BR277" s="377"/>
      <c r="BS277" s="377"/>
      <c r="BT277" s="377"/>
      <c r="BU277" s="377"/>
      <c r="BV277" s="377"/>
      <c r="BW277" s="377"/>
      <c r="BX277" s="377"/>
      <c r="BY277" s="377"/>
      <c r="BZ277" s="377"/>
      <c r="CA277" s="377"/>
      <c r="CB277" s="377"/>
      <c r="CC277" s="377"/>
      <c r="CD277" s="377"/>
      <c r="CE277" s="377"/>
      <c r="CF277" s="377"/>
      <c r="CG277" s="377"/>
      <c r="CH277" s="377"/>
      <c r="CI277" s="377"/>
      <c r="CJ277" s="377"/>
      <c r="CK277" s="377"/>
      <c r="CL277" s="377"/>
      <c r="CM277" s="377"/>
      <c r="CN277" s="377"/>
      <c r="CO277" s="377"/>
      <c r="CP277" s="377"/>
      <c r="CQ277" s="377"/>
      <c r="CR277" s="377"/>
      <c r="CS277" s="377"/>
      <c r="CT277" s="377"/>
      <c r="CU277" s="377"/>
      <c r="CV277" s="377"/>
      <c r="CW277" s="377"/>
      <c r="CX277" s="377"/>
      <c r="CY277" s="377"/>
    </row>
    <row r="278" spans="70:103">
      <c r="BR278" s="377"/>
      <c r="BS278" s="377"/>
      <c r="BT278" s="377"/>
      <c r="BU278" s="377"/>
      <c r="BV278" s="377"/>
      <c r="BW278" s="377"/>
      <c r="BX278" s="377"/>
      <c r="BY278" s="377"/>
      <c r="BZ278" s="377"/>
      <c r="CA278" s="377"/>
      <c r="CB278" s="377"/>
      <c r="CC278" s="377"/>
      <c r="CD278" s="377"/>
      <c r="CE278" s="377"/>
      <c r="CF278" s="377"/>
      <c r="CG278" s="377"/>
      <c r="CH278" s="377"/>
      <c r="CI278" s="377"/>
      <c r="CJ278" s="377"/>
      <c r="CK278" s="377"/>
      <c r="CL278" s="377"/>
      <c r="CM278" s="377"/>
      <c r="CN278" s="377"/>
      <c r="CO278" s="377"/>
      <c r="CP278" s="377"/>
      <c r="CQ278" s="377"/>
      <c r="CR278" s="377"/>
      <c r="CS278" s="377"/>
      <c r="CT278" s="377"/>
      <c r="CU278" s="377"/>
      <c r="CV278" s="377"/>
      <c r="CW278" s="377"/>
      <c r="CX278" s="377"/>
      <c r="CY278" s="377"/>
    </row>
    <row r="279" spans="70:103">
      <c r="BR279" s="377"/>
      <c r="BS279" s="377"/>
      <c r="BT279" s="377"/>
      <c r="BU279" s="377"/>
      <c r="BV279" s="377"/>
      <c r="BW279" s="377"/>
      <c r="BX279" s="377"/>
      <c r="BY279" s="377"/>
      <c r="BZ279" s="377"/>
      <c r="CA279" s="377"/>
      <c r="CB279" s="377"/>
      <c r="CC279" s="377"/>
      <c r="CD279" s="377"/>
      <c r="CE279" s="377"/>
      <c r="CF279" s="377"/>
      <c r="CG279" s="377"/>
      <c r="CH279" s="377"/>
      <c r="CI279" s="377"/>
      <c r="CJ279" s="377"/>
      <c r="CK279" s="377"/>
      <c r="CL279" s="377"/>
      <c r="CM279" s="377"/>
      <c r="CN279" s="377"/>
      <c r="CO279" s="377"/>
      <c r="CP279" s="377"/>
      <c r="CQ279" s="377"/>
      <c r="CR279" s="377"/>
      <c r="CS279" s="377"/>
      <c r="CT279" s="377"/>
      <c r="CU279" s="377"/>
      <c r="CV279" s="377"/>
      <c r="CW279" s="377"/>
      <c r="CX279" s="377"/>
      <c r="CY279" s="377"/>
    </row>
    <row r="280" spans="70:103">
      <c r="BR280" s="377"/>
      <c r="BS280" s="377"/>
      <c r="BT280" s="377"/>
      <c r="BU280" s="377"/>
      <c r="BV280" s="377"/>
      <c r="BW280" s="377"/>
      <c r="BX280" s="377"/>
      <c r="BY280" s="377"/>
      <c r="BZ280" s="377"/>
      <c r="CA280" s="377"/>
      <c r="CB280" s="377"/>
      <c r="CC280" s="377"/>
      <c r="CD280" s="377"/>
      <c r="CE280" s="377"/>
      <c r="CF280" s="377"/>
      <c r="CG280" s="377"/>
      <c r="CH280" s="377"/>
      <c r="CI280" s="377"/>
      <c r="CJ280" s="377"/>
      <c r="CK280" s="377"/>
      <c r="CL280" s="377"/>
      <c r="CM280" s="377"/>
      <c r="CN280" s="377"/>
      <c r="CO280" s="377"/>
      <c r="CP280" s="377"/>
      <c r="CQ280" s="377"/>
      <c r="CR280" s="377"/>
      <c r="CS280" s="377"/>
      <c r="CT280" s="377"/>
      <c r="CU280" s="377"/>
      <c r="CV280" s="377"/>
      <c r="CW280" s="377"/>
      <c r="CX280" s="377"/>
      <c r="CY280" s="377"/>
    </row>
    <row r="281" spans="70:103">
      <c r="BR281" s="377"/>
      <c r="BS281" s="377"/>
      <c r="BT281" s="377"/>
      <c r="BU281" s="377"/>
      <c r="BV281" s="377"/>
      <c r="BW281" s="377"/>
      <c r="BX281" s="377"/>
      <c r="BY281" s="377"/>
      <c r="BZ281" s="377"/>
      <c r="CA281" s="377"/>
      <c r="CB281" s="377"/>
      <c r="CC281" s="377"/>
      <c r="CD281" s="377"/>
      <c r="CE281" s="377"/>
      <c r="CF281" s="377"/>
      <c r="CG281" s="377"/>
      <c r="CH281" s="377"/>
      <c r="CI281" s="377"/>
      <c r="CJ281" s="377"/>
      <c r="CK281" s="377"/>
      <c r="CL281" s="377"/>
      <c r="CM281" s="377"/>
      <c r="CN281" s="377"/>
      <c r="CO281" s="377"/>
      <c r="CP281" s="377"/>
      <c r="CQ281" s="377"/>
      <c r="CR281" s="377"/>
      <c r="CS281" s="377"/>
      <c r="CT281" s="377"/>
      <c r="CU281" s="377"/>
      <c r="CV281" s="377"/>
      <c r="CW281" s="377"/>
      <c r="CX281" s="377"/>
      <c r="CY281" s="377"/>
    </row>
    <row r="282" spans="70:103">
      <c r="BR282" s="377"/>
      <c r="BS282" s="377"/>
      <c r="BT282" s="377"/>
      <c r="BU282" s="377"/>
      <c r="BV282" s="377"/>
      <c r="BW282" s="377"/>
      <c r="BX282" s="377"/>
      <c r="BY282" s="377"/>
      <c r="BZ282" s="377"/>
      <c r="CA282" s="377"/>
      <c r="CB282" s="377"/>
      <c r="CC282" s="377"/>
      <c r="CD282" s="377"/>
      <c r="CE282" s="377"/>
      <c r="CF282" s="377"/>
      <c r="CG282" s="377"/>
      <c r="CH282" s="377"/>
      <c r="CI282" s="377"/>
      <c r="CJ282" s="377"/>
      <c r="CK282" s="377"/>
      <c r="CL282" s="377"/>
      <c r="CM282" s="377"/>
      <c r="CN282" s="377"/>
      <c r="CO282" s="377"/>
      <c r="CP282" s="377"/>
      <c r="CQ282" s="377"/>
      <c r="CR282" s="377"/>
      <c r="CS282" s="377"/>
      <c r="CT282" s="377"/>
      <c r="CU282" s="377"/>
      <c r="CV282" s="377"/>
      <c r="CW282" s="377"/>
      <c r="CX282" s="377"/>
      <c r="CY282" s="377"/>
    </row>
    <row r="283" spans="70:103">
      <c r="BR283" s="377"/>
      <c r="BS283" s="377"/>
      <c r="BT283" s="377"/>
      <c r="BU283" s="377"/>
      <c r="BV283" s="377"/>
      <c r="BW283" s="377"/>
      <c r="BX283" s="377"/>
      <c r="BY283" s="377"/>
      <c r="BZ283" s="377"/>
      <c r="CA283" s="377"/>
      <c r="CB283" s="377"/>
      <c r="CC283" s="377"/>
      <c r="CD283" s="377"/>
      <c r="CE283" s="377"/>
      <c r="CF283" s="377"/>
      <c r="CG283" s="377"/>
      <c r="CH283" s="377"/>
      <c r="CI283" s="377"/>
      <c r="CJ283" s="377"/>
      <c r="CK283" s="377"/>
      <c r="CL283" s="377"/>
      <c r="CM283" s="377"/>
      <c r="CN283" s="377"/>
      <c r="CO283" s="377"/>
      <c r="CP283" s="377"/>
      <c r="CQ283" s="377"/>
      <c r="CR283" s="377"/>
      <c r="CS283" s="377"/>
      <c r="CT283" s="377"/>
      <c r="CU283" s="377"/>
      <c r="CV283" s="377"/>
      <c r="CW283" s="377"/>
      <c r="CX283" s="377"/>
      <c r="CY283" s="377"/>
    </row>
    <row r="284" spans="70:103">
      <c r="BR284" s="377"/>
      <c r="BS284" s="377"/>
      <c r="BT284" s="377"/>
      <c r="BU284" s="377"/>
      <c r="BV284" s="377"/>
      <c r="BW284" s="377"/>
      <c r="BX284" s="377"/>
      <c r="BY284" s="377"/>
      <c r="BZ284" s="377"/>
      <c r="CA284" s="377"/>
      <c r="CB284" s="377"/>
      <c r="CC284" s="377"/>
      <c r="CD284" s="377"/>
      <c r="CE284" s="377"/>
      <c r="CF284" s="377"/>
      <c r="CG284" s="377"/>
      <c r="CH284" s="377"/>
      <c r="CI284" s="377"/>
      <c r="CJ284" s="377"/>
      <c r="CK284" s="377"/>
      <c r="CL284" s="377"/>
      <c r="CM284" s="377"/>
      <c r="CN284" s="377"/>
      <c r="CO284" s="377"/>
      <c r="CP284" s="377"/>
      <c r="CQ284" s="377"/>
      <c r="CR284" s="377"/>
      <c r="CS284" s="377"/>
      <c r="CT284" s="377"/>
      <c r="CU284" s="377"/>
      <c r="CV284" s="377"/>
      <c r="CW284" s="377"/>
      <c r="CX284" s="377"/>
      <c r="CY284" s="377"/>
    </row>
    <row r="285" spans="70:103">
      <c r="BR285" s="377"/>
      <c r="BS285" s="377"/>
      <c r="BT285" s="377"/>
      <c r="BU285" s="377"/>
      <c r="BV285" s="377"/>
      <c r="BW285" s="377"/>
      <c r="BX285" s="377"/>
      <c r="BY285" s="377"/>
      <c r="BZ285" s="377"/>
      <c r="CA285" s="377"/>
      <c r="CB285" s="377"/>
      <c r="CC285" s="377"/>
      <c r="CD285" s="377"/>
      <c r="CE285" s="377"/>
      <c r="CF285" s="377"/>
      <c r="CG285" s="377"/>
      <c r="CH285" s="377"/>
      <c r="CI285" s="377"/>
      <c r="CJ285" s="377"/>
      <c r="CK285" s="377"/>
      <c r="CL285" s="377"/>
      <c r="CM285" s="377"/>
      <c r="CN285" s="377"/>
      <c r="CO285" s="377"/>
      <c r="CP285" s="377"/>
      <c r="CQ285" s="377"/>
      <c r="CR285" s="377"/>
      <c r="CS285" s="377"/>
      <c r="CT285" s="377"/>
      <c r="CU285" s="377"/>
      <c r="CV285" s="377"/>
      <c r="CW285" s="377"/>
      <c r="CX285" s="377"/>
      <c r="CY285" s="377"/>
    </row>
    <row r="286" spans="70:103">
      <c r="BR286" s="377"/>
      <c r="BS286" s="377"/>
      <c r="BT286" s="377"/>
      <c r="BU286" s="377"/>
      <c r="BV286" s="377"/>
      <c r="BW286" s="377"/>
      <c r="BX286" s="377"/>
      <c r="BY286" s="377"/>
      <c r="BZ286" s="377"/>
      <c r="CA286" s="377"/>
      <c r="CB286" s="377"/>
      <c r="CC286" s="377"/>
      <c r="CD286" s="377"/>
      <c r="CE286" s="377"/>
      <c r="CF286" s="377"/>
      <c r="CG286" s="377"/>
      <c r="CH286" s="377"/>
      <c r="CI286" s="377"/>
      <c r="CJ286" s="377"/>
      <c r="CK286" s="377"/>
      <c r="CL286" s="377"/>
      <c r="CM286" s="377"/>
      <c r="CN286" s="377"/>
      <c r="CO286" s="377"/>
      <c r="CP286" s="377"/>
      <c r="CQ286" s="377"/>
      <c r="CR286" s="377"/>
      <c r="CS286" s="377"/>
      <c r="CT286" s="377"/>
      <c r="CU286" s="377"/>
      <c r="CV286" s="377"/>
      <c r="CW286" s="377"/>
      <c r="CX286" s="377"/>
      <c r="CY286" s="377"/>
    </row>
    <row r="287" spans="70:103">
      <c r="BR287" s="377"/>
      <c r="BS287" s="377"/>
      <c r="BT287" s="377"/>
      <c r="BU287" s="377"/>
      <c r="BV287" s="377"/>
      <c r="BW287" s="377"/>
      <c r="BX287" s="377"/>
      <c r="BY287" s="377"/>
      <c r="BZ287" s="377"/>
      <c r="CA287" s="377"/>
      <c r="CB287" s="377"/>
      <c r="CC287" s="377"/>
      <c r="CD287" s="377"/>
      <c r="CE287" s="377"/>
      <c r="CF287" s="377"/>
      <c r="CG287" s="377"/>
      <c r="CH287" s="377"/>
      <c r="CI287" s="377"/>
      <c r="CJ287" s="377"/>
      <c r="CK287" s="377"/>
      <c r="CL287" s="377"/>
      <c r="CM287" s="377"/>
      <c r="CN287" s="377"/>
      <c r="CO287" s="377"/>
      <c r="CP287" s="377"/>
      <c r="CQ287" s="377"/>
      <c r="CR287" s="377"/>
      <c r="CS287" s="377"/>
      <c r="CT287" s="377"/>
      <c r="CU287" s="377"/>
      <c r="CV287" s="377"/>
      <c r="CW287" s="377"/>
      <c r="CX287" s="377"/>
      <c r="CY287" s="377"/>
    </row>
    <row r="288" spans="70:103">
      <c r="BR288" s="377"/>
      <c r="BS288" s="377"/>
      <c r="BT288" s="377"/>
      <c r="BU288" s="377"/>
      <c r="BV288" s="377"/>
      <c r="BW288" s="377"/>
      <c r="BX288" s="377"/>
      <c r="BY288" s="377"/>
      <c r="BZ288" s="377"/>
      <c r="CA288" s="377"/>
      <c r="CB288" s="377"/>
      <c r="CC288" s="377"/>
      <c r="CD288" s="377"/>
      <c r="CE288" s="377"/>
      <c r="CF288" s="377"/>
      <c r="CG288" s="377"/>
      <c r="CH288" s="377"/>
      <c r="CI288" s="377"/>
      <c r="CJ288" s="377"/>
      <c r="CK288" s="377"/>
      <c r="CL288" s="377"/>
      <c r="CM288" s="377"/>
      <c r="CN288" s="377"/>
      <c r="CO288" s="377"/>
      <c r="CP288" s="377"/>
      <c r="CQ288" s="377"/>
      <c r="CR288" s="377"/>
      <c r="CS288" s="377"/>
      <c r="CT288" s="377"/>
      <c r="CU288" s="377"/>
      <c r="CV288" s="377"/>
      <c r="CW288" s="377"/>
      <c r="CX288" s="377"/>
      <c r="CY288" s="377"/>
    </row>
    <row r="289" spans="70:103">
      <c r="BR289" s="377"/>
      <c r="BS289" s="377"/>
      <c r="BT289" s="377"/>
      <c r="BU289" s="377"/>
      <c r="BV289" s="377"/>
      <c r="BW289" s="377"/>
      <c r="BX289" s="377"/>
      <c r="BY289" s="377"/>
      <c r="BZ289" s="377"/>
      <c r="CA289" s="377"/>
      <c r="CB289" s="377"/>
      <c r="CC289" s="377"/>
      <c r="CD289" s="377"/>
      <c r="CE289" s="377"/>
      <c r="CF289" s="377"/>
      <c r="CG289" s="377"/>
      <c r="CH289" s="377"/>
      <c r="CI289" s="377"/>
      <c r="CJ289" s="377"/>
      <c r="CK289" s="377"/>
      <c r="CL289" s="377"/>
      <c r="CM289" s="377"/>
      <c r="CN289" s="377"/>
      <c r="CO289" s="377"/>
      <c r="CP289" s="377"/>
      <c r="CQ289" s="377"/>
      <c r="CR289" s="377"/>
      <c r="CS289" s="377"/>
      <c r="CT289" s="377"/>
      <c r="CU289" s="377"/>
      <c r="CV289" s="377"/>
      <c r="CW289" s="377"/>
      <c r="CX289" s="377"/>
      <c r="CY289" s="377"/>
    </row>
    <row r="290" spans="70:103">
      <c r="BR290" s="377"/>
      <c r="BS290" s="377"/>
      <c r="BT290" s="377"/>
      <c r="BU290" s="377"/>
      <c r="BV290" s="377"/>
      <c r="BW290" s="377"/>
      <c r="BX290" s="377"/>
      <c r="BY290" s="377"/>
      <c r="BZ290" s="377"/>
      <c r="CA290" s="377"/>
      <c r="CB290" s="377"/>
      <c r="CC290" s="377"/>
      <c r="CD290" s="377"/>
      <c r="CE290" s="377"/>
      <c r="CF290" s="377"/>
      <c r="CG290" s="377"/>
      <c r="CH290" s="377"/>
      <c r="CI290" s="377"/>
      <c r="CJ290" s="377"/>
      <c r="CK290" s="377"/>
      <c r="CL290" s="377"/>
      <c r="CM290" s="377"/>
      <c r="CN290" s="377"/>
      <c r="CO290" s="377"/>
      <c r="CP290" s="377"/>
      <c r="CQ290" s="377"/>
      <c r="CR290" s="377"/>
      <c r="CS290" s="377"/>
      <c r="CT290" s="377"/>
      <c r="CU290" s="377"/>
      <c r="CV290" s="377"/>
      <c r="CW290" s="377"/>
      <c r="CX290" s="377"/>
      <c r="CY290" s="377"/>
    </row>
    <row r="291" spans="70:103">
      <c r="BR291" s="377"/>
      <c r="BS291" s="377"/>
      <c r="BT291" s="377"/>
      <c r="BU291" s="377"/>
      <c r="BV291" s="377"/>
      <c r="BW291" s="377"/>
      <c r="BX291" s="377"/>
      <c r="BY291" s="377"/>
      <c r="BZ291" s="377"/>
      <c r="CA291" s="377"/>
      <c r="CB291" s="377"/>
      <c r="CC291" s="377"/>
      <c r="CD291" s="377"/>
      <c r="CE291" s="377"/>
      <c r="CF291" s="377"/>
      <c r="CG291" s="377"/>
      <c r="CH291" s="377"/>
      <c r="CI291" s="377"/>
      <c r="CJ291" s="377"/>
      <c r="CK291" s="377"/>
      <c r="CL291" s="377"/>
      <c r="CM291" s="377"/>
      <c r="CN291" s="377"/>
      <c r="CO291" s="377"/>
      <c r="CP291" s="377"/>
      <c r="CQ291" s="377"/>
      <c r="CR291" s="377"/>
      <c r="CS291" s="377"/>
      <c r="CT291" s="377"/>
      <c r="CU291" s="377"/>
      <c r="CV291" s="377"/>
      <c r="CW291" s="377"/>
      <c r="CX291" s="377"/>
      <c r="CY291" s="377"/>
    </row>
    <row r="292" spans="70:103">
      <c r="BR292" s="377"/>
      <c r="BS292" s="377"/>
      <c r="BT292" s="377"/>
      <c r="BU292" s="377"/>
      <c r="BV292" s="377"/>
      <c r="BW292" s="377"/>
      <c r="BX292" s="377"/>
      <c r="BY292" s="377"/>
      <c r="BZ292" s="377"/>
      <c r="CA292" s="377"/>
      <c r="CB292" s="377"/>
      <c r="CC292" s="377"/>
      <c r="CD292" s="377"/>
      <c r="CE292" s="377"/>
      <c r="CF292" s="377"/>
      <c r="CG292" s="377"/>
      <c r="CH292" s="377"/>
      <c r="CI292" s="377"/>
      <c r="CJ292" s="377"/>
      <c r="CK292" s="377"/>
      <c r="CL292" s="377"/>
      <c r="CM292" s="377"/>
      <c r="CN292" s="377"/>
      <c r="CO292" s="377"/>
      <c r="CP292" s="377"/>
      <c r="CQ292" s="377"/>
      <c r="CR292" s="377"/>
      <c r="CS292" s="377"/>
      <c r="CT292" s="377"/>
      <c r="CU292" s="377"/>
      <c r="CV292" s="377"/>
      <c r="CW292" s="377"/>
      <c r="CX292" s="377"/>
      <c r="CY292" s="377"/>
    </row>
    <row r="293" spans="70:103">
      <c r="BR293" s="377"/>
      <c r="BS293" s="377"/>
      <c r="BT293" s="377"/>
      <c r="BU293" s="377"/>
      <c r="BV293" s="377"/>
      <c r="BW293" s="377"/>
      <c r="BX293" s="377"/>
      <c r="BY293" s="377"/>
      <c r="BZ293" s="377"/>
      <c r="CA293" s="377"/>
      <c r="CB293" s="377"/>
      <c r="CC293" s="377"/>
      <c r="CD293" s="377"/>
      <c r="CE293" s="377"/>
      <c r="CF293" s="377"/>
      <c r="CG293" s="377"/>
      <c r="CH293" s="377"/>
      <c r="CI293" s="377"/>
      <c r="CJ293" s="377"/>
      <c r="CK293" s="377"/>
      <c r="CL293" s="377"/>
      <c r="CM293" s="377"/>
      <c r="CN293" s="377"/>
      <c r="CO293" s="377"/>
      <c r="CP293" s="377"/>
      <c r="CQ293" s="377"/>
      <c r="CR293" s="377"/>
      <c r="CS293" s="377"/>
      <c r="CT293" s="377"/>
      <c r="CU293" s="377"/>
      <c r="CV293" s="377"/>
      <c r="CW293" s="377"/>
      <c r="CX293" s="377"/>
      <c r="CY293" s="377"/>
    </row>
    <row r="294" spans="70:103">
      <c r="BR294" s="377"/>
      <c r="BS294" s="377"/>
      <c r="BT294" s="377"/>
      <c r="BU294" s="377"/>
      <c r="BV294" s="377"/>
      <c r="BW294" s="377"/>
      <c r="BX294" s="377"/>
      <c r="BY294" s="377"/>
      <c r="BZ294" s="377"/>
      <c r="CA294" s="377"/>
      <c r="CB294" s="377"/>
      <c r="CC294" s="377"/>
      <c r="CD294" s="377"/>
      <c r="CE294" s="377"/>
      <c r="CF294" s="377"/>
      <c r="CG294" s="377"/>
      <c r="CH294" s="377"/>
      <c r="CI294" s="377"/>
      <c r="CJ294" s="377"/>
      <c r="CK294" s="377"/>
      <c r="CL294" s="377"/>
      <c r="CM294" s="377"/>
      <c r="CN294" s="377"/>
      <c r="CO294" s="377"/>
      <c r="CP294" s="377"/>
      <c r="CQ294" s="377"/>
      <c r="CR294" s="377"/>
      <c r="CS294" s="377"/>
      <c r="CT294" s="377"/>
      <c r="CU294" s="377"/>
      <c r="CV294" s="377"/>
      <c r="CW294" s="377"/>
      <c r="CX294" s="377"/>
      <c r="CY294" s="377"/>
    </row>
    <row r="295" spans="70:103">
      <c r="BR295" s="377"/>
      <c r="BS295" s="377"/>
      <c r="BT295" s="377"/>
      <c r="BU295" s="377"/>
      <c r="BV295" s="377"/>
      <c r="BW295" s="377"/>
      <c r="BX295" s="377"/>
      <c r="BY295" s="377"/>
      <c r="BZ295" s="377"/>
      <c r="CA295" s="377"/>
      <c r="CB295" s="377"/>
      <c r="CC295" s="377"/>
      <c r="CD295" s="377"/>
      <c r="CE295" s="377"/>
      <c r="CF295" s="377"/>
      <c r="CG295" s="377"/>
      <c r="CH295" s="377"/>
      <c r="CI295" s="377"/>
      <c r="CJ295" s="377"/>
      <c r="CK295" s="377"/>
      <c r="CL295" s="377"/>
      <c r="CM295" s="377"/>
      <c r="CN295" s="377"/>
      <c r="CO295" s="377"/>
      <c r="CP295" s="377"/>
      <c r="CQ295" s="377"/>
      <c r="CR295" s="377"/>
      <c r="CS295" s="377"/>
      <c r="CT295" s="377"/>
      <c r="CU295" s="377"/>
      <c r="CV295" s="377"/>
      <c r="CW295" s="377"/>
      <c r="CX295" s="377"/>
      <c r="CY295" s="377"/>
    </row>
    <row r="296" spans="70:103">
      <c r="BR296" s="377"/>
      <c r="BS296" s="377"/>
      <c r="BT296" s="377"/>
      <c r="BU296" s="377"/>
      <c r="BV296" s="377"/>
      <c r="BW296" s="377"/>
      <c r="BX296" s="377"/>
      <c r="BY296" s="377"/>
      <c r="BZ296" s="377"/>
      <c r="CA296" s="377"/>
      <c r="CB296" s="377"/>
      <c r="CC296" s="377"/>
      <c r="CD296" s="377"/>
      <c r="CE296" s="377"/>
      <c r="CF296" s="377"/>
      <c r="CG296" s="377"/>
      <c r="CH296" s="377"/>
      <c r="CI296" s="377"/>
      <c r="CJ296" s="377"/>
      <c r="CK296" s="377"/>
      <c r="CL296" s="377"/>
      <c r="CM296" s="377"/>
      <c r="CN296" s="377"/>
      <c r="CO296" s="377"/>
      <c r="CP296" s="377"/>
      <c r="CQ296" s="377"/>
      <c r="CR296" s="377"/>
      <c r="CS296" s="377"/>
      <c r="CT296" s="377"/>
      <c r="CU296" s="377"/>
      <c r="CV296" s="377"/>
      <c r="CW296" s="377"/>
      <c r="CX296" s="377"/>
      <c r="CY296" s="377"/>
    </row>
    <row r="297" spans="70:103">
      <c r="BR297" s="377"/>
      <c r="BS297" s="377"/>
      <c r="BT297" s="377"/>
      <c r="BU297" s="377"/>
      <c r="BV297" s="377"/>
      <c r="BW297" s="377"/>
      <c r="BX297" s="377"/>
      <c r="BY297" s="377"/>
      <c r="BZ297" s="377"/>
      <c r="CA297" s="377"/>
      <c r="CB297" s="377"/>
      <c r="CC297" s="377"/>
      <c r="CD297" s="377"/>
      <c r="CE297" s="377"/>
      <c r="CF297" s="377"/>
      <c r="CG297" s="377"/>
      <c r="CH297" s="377"/>
      <c r="CI297" s="377"/>
      <c r="CJ297" s="377"/>
      <c r="CK297" s="377"/>
      <c r="CL297" s="377"/>
      <c r="CM297" s="377"/>
      <c r="CN297" s="377"/>
      <c r="CO297" s="377"/>
      <c r="CP297" s="377"/>
      <c r="CQ297" s="377"/>
      <c r="CR297" s="377"/>
      <c r="CS297" s="377"/>
      <c r="CT297" s="377"/>
      <c r="CU297" s="377"/>
      <c r="CV297" s="377"/>
      <c r="CW297" s="377"/>
      <c r="CX297" s="377"/>
      <c r="CY297" s="377"/>
    </row>
    <row r="298" spans="70:103">
      <c r="BR298" s="377"/>
      <c r="BS298" s="377"/>
      <c r="BT298" s="377"/>
      <c r="BU298" s="377"/>
      <c r="BV298" s="377"/>
      <c r="BW298" s="377"/>
      <c r="BX298" s="377"/>
      <c r="BY298" s="377"/>
      <c r="BZ298" s="377"/>
      <c r="CA298" s="377"/>
      <c r="CB298" s="377"/>
      <c r="CC298" s="377"/>
      <c r="CD298" s="377"/>
      <c r="CE298" s="377"/>
      <c r="CF298" s="377"/>
      <c r="CG298" s="377"/>
      <c r="CH298" s="377"/>
      <c r="CI298" s="377"/>
      <c r="CJ298" s="377"/>
      <c r="CK298" s="377"/>
      <c r="CL298" s="377"/>
      <c r="CM298" s="377"/>
      <c r="CN298" s="377"/>
      <c r="CO298" s="377"/>
      <c r="CP298" s="377"/>
      <c r="CQ298" s="377"/>
      <c r="CR298" s="377"/>
      <c r="CS298" s="377"/>
      <c r="CT298" s="377"/>
      <c r="CU298" s="377"/>
      <c r="CV298" s="377"/>
      <c r="CW298" s="377"/>
      <c r="CX298" s="377"/>
      <c r="CY298" s="377"/>
    </row>
    <row r="299" spans="70:103">
      <c r="BR299" s="377"/>
      <c r="BS299" s="377"/>
      <c r="BT299" s="377"/>
      <c r="BU299" s="377"/>
      <c r="BV299" s="377"/>
      <c r="BW299" s="377"/>
      <c r="BX299" s="377"/>
      <c r="BY299" s="377"/>
      <c r="BZ299" s="377"/>
      <c r="CA299" s="377"/>
      <c r="CB299" s="377"/>
      <c r="CC299" s="377"/>
      <c r="CD299" s="377"/>
      <c r="CE299" s="377"/>
      <c r="CF299" s="377"/>
      <c r="CG299" s="377"/>
      <c r="CH299" s="377"/>
      <c r="CI299" s="377"/>
      <c r="CJ299" s="377"/>
      <c r="CK299" s="377"/>
      <c r="CL299" s="377"/>
      <c r="CM299" s="377"/>
      <c r="CN299" s="377"/>
      <c r="CO299" s="377"/>
      <c r="CP299" s="377"/>
      <c r="CQ299" s="377"/>
      <c r="CR299" s="377"/>
      <c r="CS299" s="377"/>
      <c r="CT299" s="377"/>
      <c r="CU299" s="377"/>
      <c r="CV299" s="377"/>
      <c r="CW299" s="377"/>
      <c r="CX299" s="377"/>
      <c r="CY299" s="377"/>
    </row>
    <row r="300" spans="70:103">
      <c r="BR300" s="377"/>
      <c r="BS300" s="377"/>
      <c r="BT300" s="377"/>
      <c r="BU300" s="377"/>
      <c r="BV300" s="377"/>
      <c r="BW300" s="377"/>
      <c r="BX300" s="377"/>
      <c r="BY300" s="377"/>
      <c r="BZ300" s="377"/>
      <c r="CA300" s="377"/>
      <c r="CB300" s="377"/>
      <c r="CC300" s="377"/>
      <c r="CD300" s="377"/>
      <c r="CE300" s="377"/>
      <c r="CF300" s="377"/>
      <c r="CG300" s="377"/>
      <c r="CH300" s="377"/>
      <c r="CI300" s="377"/>
      <c r="CJ300" s="377"/>
      <c r="CK300" s="377"/>
      <c r="CL300" s="377"/>
      <c r="CM300" s="377"/>
      <c r="CN300" s="377"/>
      <c r="CO300" s="377"/>
      <c r="CP300" s="377"/>
      <c r="CQ300" s="377"/>
      <c r="CR300" s="377"/>
      <c r="CS300" s="377"/>
      <c r="CT300" s="377"/>
      <c r="CU300" s="377"/>
      <c r="CV300" s="377"/>
      <c r="CW300" s="377"/>
      <c r="CX300" s="377"/>
      <c r="CY300" s="377"/>
    </row>
    <row r="301" spans="70:103">
      <c r="BR301" s="377"/>
      <c r="BS301" s="377"/>
      <c r="BT301" s="377"/>
      <c r="BU301" s="377"/>
      <c r="BV301" s="377"/>
      <c r="BW301" s="377"/>
      <c r="BX301" s="377"/>
      <c r="BY301" s="377"/>
      <c r="BZ301" s="377"/>
      <c r="CA301" s="377"/>
      <c r="CB301" s="377"/>
      <c r="CC301" s="377"/>
      <c r="CD301" s="377"/>
      <c r="CE301" s="377"/>
      <c r="CF301" s="377"/>
      <c r="CG301" s="377"/>
      <c r="CH301" s="377"/>
      <c r="CI301" s="377"/>
      <c r="CJ301" s="377"/>
      <c r="CK301" s="377"/>
      <c r="CL301" s="377"/>
      <c r="CM301" s="377"/>
      <c r="CN301" s="377"/>
      <c r="CO301" s="377"/>
      <c r="CP301" s="377"/>
      <c r="CQ301" s="377"/>
      <c r="CR301" s="377"/>
      <c r="CS301" s="377"/>
      <c r="CT301" s="377"/>
      <c r="CU301" s="377"/>
      <c r="CV301" s="377"/>
      <c r="CW301" s="377"/>
      <c r="CX301" s="377"/>
      <c r="CY301" s="377"/>
    </row>
    <row r="302" spans="70:103">
      <c r="BR302" s="377"/>
      <c r="BS302" s="377"/>
      <c r="BT302" s="377"/>
      <c r="BU302" s="377"/>
      <c r="BV302" s="377"/>
      <c r="BW302" s="377"/>
      <c r="BX302" s="377"/>
      <c r="BY302" s="377"/>
      <c r="BZ302" s="377"/>
      <c r="CA302" s="377"/>
      <c r="CB302" s="377"/>
      <c r="CC302" s="377"/>
      <c r="CD302" s="377"/>
      <c r="CE302" s="377"/>
      <c r="CF302" s="377"/>
      <c r="CG302" s="377"/>
      <c r="CH302" s="377"/>
      <c r="CI302" s="377"/>
      <c r="CJ302" s="377"/>
      <c r="CK302" s="377"/>
      <c r="CL302" s="377"/>
      <c r="CM302" s="377"/>
      <c r="CN302" s="377"/>
      <c r="CO302" s="377"/>
      <c r="CP302" s="377"/>
      <c r="CQ302" s="377"/>
      <c r="CR302" s="377"/>
      <c r="CS302" s="377"/>
      <c r="CT302" s="377"/>
      <c r="CU302" s="377"/>
      <c r="CV302" s="377"/>
      <c r="CW302" s="377"/>
      <c r="CX302" s="377"/>
      <c r="CY302" s="377"/>
    </row>
    <row r="303" spans="70:103">
      <c r="BR303" s="377"/>
      <c r="BS303" s="377"/>
      <c r="BT303" s="377"/>
      <c r="BU303" s="377"/>
      <c r="BV303" s="377"/>
      <c r="BW303" s="377"/>
      <c r="BX303" s="377"/>
      <c r="BY303" s="377"/>
      <c r="BZ303" s="377"/>
      <c r="CA303" s="377"/>
      <c r="CB303" s="377"/>
      <c r="CC303" s="377"/>
      <c r="CD303" s="377"/>
      <c r="CE303" s="377"/>
      <c r="CF303" s="377"/>
      <c r="CG303" s="377"/>
      <c r="CH303" s="377"/>
      <c r="CI303" s="377"/>
      <c r="CJ303" s="377"/>
      <c r="CK303" s="377"/>
      <c r="CL303" s="377"/>
      <c r="CM303" s="377"/>
      <c r="CN303" s="377"/>
      <c r="CO303" s="377"/>
      <c r="CP303" s="377"/>
      <c r="CQ303" s="377"/>
      <c r="CR303" s="377"/>
      <c r="CS303" s="377"/>
      <c r="CT303" s="377"/>
      <c r="CU303" s="377"/>
      <c r="CV303" s="377"/>
      <c r="CW303" s="377"/>
      <c r="CX303" s="377"/>
      <c r="CY303" s="377"/>
    </row>
    <row r="304" spans="70:103">
      <c r="BR304" s="377"/>
      <c r="BS304" s="377"/>
      <c r="BT304" s="377"/>
      <c r="BU304" s="377"/>
      <c r="BV304" s="377"/>
      <c r="BW304" s="377"/>
      <c r="BX304" s="377"/>
      <c r="BY304" s="377"/>
      <c r="BZ304" s="377"/>
      <c r="CA304" s="377"/>
      <c r="CB304" s="377"/>
      <c r="CC304" s="377"/>
      <c r="CD304" s="377"/>
      <c r="CE304" s="377"/>
      <c r="CF304" s="377"/>
      <c r="CG304" s="377"/>
      <c r="CH304" s="377"/>
      <c r="CI304" s="377"/>
      <c r="CJ304" s="377"/>
      <c r="CK304" s="377"/>
      <c r="CL304" s="377"/>
      <c r="CM304" s="377"/>
      <c r="CN304" s="377"/>
      <c r="CO304" s="377"/>
      <c r="CP304" s="377"/>
      <c r="CQ304" s="377"/>
      <c r="CR304" s="377"/>
      <c r="CS304" s="377"/>
      <c r="CT304" s="377"/>
      <c r="CU304" s="377"/>
      <c r="CV304" s="377"/>
      <c r="CW304" s="377"/>
      <c r="CX304" s="377"/>
      <c r="CY304" s="377"/>
    </row>
    <row r="305" spans="70:103">
      <c r="BR305" s="377"/>
      <c r="BS305" s="377"/>
      <c r="BT305" s="377"/>
      <c r="BU305" s="377"/>
      <c r="BV305" s="377"/>
      <c r="BW305" s="377"/>
      <c r="BX305" s="377"/>
      <c r="BY305" s="377"/>
      <c r="BZ305" s="377"/>
      <c r="CA305" s="377"/>
      <c r="CB305" s="377"/>
      <c r="CC305" s="377"/>
      <c r="CD305" s="377"/>
      <c r="CE305" s="377"/>
      <c r="CF305" s="377"/>
      <c r="CG305" s="377"/>
      <c r="CH305" s="377"/>
      <c r="CI305" s="377"/>
      <c r="CJ305" s="377"/>
      <c r="CK305" s="377"/>
      <c r="CL305" s="377"/>
      <c r="CM305" s="377"/>
      <c r="CN305" s="377"/>
      <c r="CO305" s="377"/>
      <c r="CP305" s="377"/>
      <c r="CQ305" s="377"/>
      <c r="CR305" s="377"/>
      <c r="CS305" s="377"/>
      <c r="CT305" s="377"/>
      <c r="CU305" s="377"/>
      <c r="CV305" s="377"/>
      <c r="CW305" s="377"/>
      <c r="CX305" s="377"/>
      <c r="CY305" s="377"/>
    </row>
    <row r="306" spans="70:103">
      <c r="BR306" s="377"/>
      <c r="BS306" s="377"/>
      <c r="BT306" s="377"/>
      <c r="BU306" s="377"/>
      <c r="BV306" s="377"/>
      <c r="BW306" s="377"/>
      <c r="BX306" s="377"/>
      <c r="BY306" s="377"/>
      <c r="BZ306" s="377"/>
      <c r="CA306" s="377"/>
      <c r="CB306" s="377"/>
      <c r="CC306" s="377"/>
      <c r="CD306" s="377"/>
      <c r="CE306" s="377"/>
      <c r="CF306" s="377"/>
      <c r="CG306" s="377"/>
      <c r="CH306" s="377"/>
      <c r="CI306" s="377"/>
      <c r="CJ306" s="377"/>
      <c r="CK306" s="377"/>
      <c r="CL306" s="377"/>
      <c r="CM306" s="377"/>
      <c r="CN306" s="377"/>
      <c r="CO306" s="377"/>
      <c r="CP306" s="377"/>
      <c r="CQ306" s="377"/>
      <c r="CR306" s="377"/>
      <c r="CS306" s="377"/>
      <c r="CT306" s="377"/>
      <c r="CU306" s="377"/>
      <c r="CV306" s="377"/>
      <c r="CW306" s="377"/>
      <c r="CX306" s="377"/>
      <c r="CY306" s="377"/>
    </row>
    <row r="307" spans="70:103">
      <c r="BR307" s="377"/>
      <c r="BS307" s="377"/>
      <c r="BT307" s="377"/>
      <c r="BU307" s="377"/>
      <c r="BV307" s="377"/>
      <c r="BW307" s="377"/>
      <c r="BX307" s="377"/>
      <c r="BY307" s="377"/>
      <c r="BZ307" s="377"/>
      <c r="CA307" s="377"/>
      <c r="CB307" s="377"/>
      <c r="CC307" s="377"/>
      <c r="CD307" s="377"/>
      <c r="CE307" s="377"/>
      <c r="CF307" s="377"/>
      <c r="CG307" s="377"/>
      <c r="CH307" s="377"/>
      <c r="CI307" s="377"/>
      <c r="CJ307" s="377"/>
      <c r="CK307" s="377"/>
      <c r="CL307" s="377"/>
      <c r="CM307" s="377"/>
      <c r="CN307" s="377"/>
      <c r="CO307" s="377"/>
      <c r="CP307" s="377"/>
      <c r="CQ307" s="377"/>
      <c r="CR307" s="377"/>
      <c r="CS307" s="377"/>
      <c r="CT307" s="377"/>
      <c r="CU307" s="377"/>
      <c r="CV307" s="377"/>
      <c r="CW307" s="377"/>
      <c r="CX307" s="377"/>
      <c r="CY307" s="377"/>
    </row>
    <row r="308" spans="70:103">
      <c r="BR308" s="377"/>
      <c r="BS308" s="377"/>
      <c r="BT308" s="377"/>
      <c r="BU308" s="377"/>
      <c r="BV308" s="377"/>
      <c r="BW308" s="377"/>
      <c r="BX308" s="377"/>
      <c r="BY308" s="377"/>
      <c r="BZ308" s="377"/>
      <c r="CA308" s="377"/>
      <c r="CB308" s="377"/>
      <c r="CC308" s="377"/>
      <c r="CD308" s="377"/>
      <c r="CE308" s="377"/>
      <c r="CF308" s="377"/>
      <c r="CG308" s="377"/>
      <c r="CH308" s="377"/>
      <c r="CI308" s="377"/>
      <c r="CJ308" s="377"/>
      <c r="CK308" s="377"/>
      <c r="CL308" s="377"/>
      <c r="CM308" s="377"/>
      <c r="CN308" s="377"/>
      <c r="CO308" s="377"/>
      <c r="CP308" s="377"/>
      <c r="CQ308" s="377"/>
      <c r="CR308" s="377"/>
      <c r="CS308" s="377"/>
      <c r="CT308" s="377"/>
      <c r="CU308" s="377"/>
      <c r="CV308" s="377"/>
      <c r="CW308" s="377"/>
      <c r="CX308" s="377"/>
      <c r="CY308" s="377"/>
    </row>
    <row r="309" spans="70:103">
      <c r="BR309" s="377"/>
      <c r="BS309" s="377"/>
      <c r="BT309" s="377"/>
      <c r="BU309" s="377"/>
      <c r="BV309" s="377"/>
      <c r="BW309" s="377"/>
      <c r="BX309" s="377"/>
      <c r="BY309" s="377"/>
      <c r="BZ309" s="377"/>
      <c r="CA309" s="377"/>
      <c r="CB309" s="377"/>
      <c r="CC309" s="377"/>
      <c r="CD309" s="377"/>
      <c r="CE309" s="377"/>
      <c r="CF309" s="377"/>
      <c r="CG309" s="377"/>
      <c r="CH309" s="377"/>
      <c r="CI309" s="377"/>
      <c r="CJ309" s="377"/>
      <c r="CK309" s="377"/>
      <c r="CL309" s="377"/>
      <c r="CM309" s="377"/>
      <c r="CN309" s="377"/>
      <c r="CO309" s="377"/>
      <c r="CP309" s="377"/>
      <c r="CQ309" s="377"/>
      <c r="CR309" s="377"/>
      <c r="CS309" s="377"/>
      <c r="CT309" s="377"/>
      <c r="CU309" s="377"/>
      <c r="CV309" s="377"/>
      <c r="CW309" s="377"/>
      <c r="CX309" s="377"/>
      <c r="CY309" s="377"/>
    </row>
    <row r="310" spans="70:103">
      <c r="BR310" s="377"/>
      <c r="BS310" s="377"/>
      <c r="BT310" s="377"/>
      <c r="BU310" s="377"/>
      <c r="BV310" s="377"/>
      <c r="BW310" s="377"/>
      <c r="BX310" s="377"/>
      <c r="BY310" s="377"/>
      <c r="BZ310" s="377"/>
      <c r="CA310" s="377"/>
      <c r="CB310" s="377"/>
      <c r="CC310" s="377"/>
      <c r="CD310" s="377"/>
      <c r="CE310" s="377"/>
      <c r="CF310" s="377"/>
      <c r="CG310" s="377"/>
      <c r="CH310" s="377"/>
      <c r="CI310" s="377"/>
      <c r="CJ310" s="377"/>
      <c r="CK310" s="377"/>
      <c r="CL310" s="377"/>
      <c r="CM310" s="377"/>
      <c r="CN310" s="377"/>
      <c r="CO310" s="377"/>
      <c r="CP310" s="377"/>
      <c r="CQ310" s="377"/>
      <c r="CR310" s="377"/>
      <c r="CS310" s="377"/>
      <c r="CT310" s="377"/>
      <c r="CU310" s="377"/>
      <c r="CV310" s="377"/>
      <c r="CW310" s="377"/>
      <c r="CX310" s="377"/>
      <c r="CY310" s="377"/>
    </row>
    <row r="311" spans="70:103">
      <c r="BR311" s="377"/>
      <c r="BS311" s="377"/>
      <c r="BT311" s="377"/>
      <c r="BU311" s="377"/>
      <c r="BV311" s="377"/>
      <c r="BW311" s="377"/>
      <c r="BX311" s="377"/>
      <c r="BY311" s="377"/>
      <c r="BZ311" s="377"/>
      <c r="CA311" s="377"/>
      <c r="CB311" s="377"/>
      <c r="CC311" s="377"/>
      <c r="CD311" s="377"/>
      <c r="CE311" s="377"/>
      <c r="CF311" s="377"/>
      <c r="CG311" s="377"/>
      <c r="CH311" s="377"/>
      <c r="CI311" s="377"/>
      <c r="CJ311" s="377"/>
      <c r="CK311" s="377"/>
      <c r="CL311" s="377"/>
      <c r="CM311" s="377"/>
      <c r="CN311" s="377"/>
      <c r="CO311" s="377"/>
      <c r="CP311" s="377"/>
      <c r="CQ311" s="377"/>
      <c r="CR311" s="377"/>
      <c r="CS311" s="377"/>
      <c r="CT311" s="377"/>
      <c r="CU311" s="377"/>
      <c r="CV311" s="377"/>
      <c r="CW311" s="377"/>
      <c r="CX311" s="377"/>
      <c r="CY311" s="377"/>
    </row>
    <row r="312" spans="70:103">
      <c r="BR312" s="377"/>
      <c r="BS312" s="377"/>
      <c r="BT312" s="377"/>
      <c r="BU312" s="377"/>
      <c r="BV312" s="377"/>
      <c r="BW312" s="377"/>
      <c r="BX312" s="377"/>
      <c r="BY312" s="377"/>
      <c r="BZ312" s="377"/>
      <c r="CA312" s="377"/>
      <c r="CB312" s="377"/>
      <c r="CC312" s="377"/>
      <c r="CD312" s="377"/>
      <c r="CE312" s="377"/>
      <c r="CF312" s="377"/>
      <c r="CG312" s="377"/>
      <c r="CH312" s="377"/>
      <c r="CI312" s="377"/>
      <c r="CJ312" s="377"/>
      <c r="CK312" s="377"/>
      <c r="CL312" s="377"/>
      <c r="CM312" s="377"/>
      <c r="CN312" s="377"/>
      <c r="CO312" s="377"/>
      <c r="CP312" s="377"/>
      <c r="CQ312" s="377"/>
      <c r="CR312" s="377"/>
      <c r="CS312" s="377"/>
      <c r="CT312" s="377"/>
      <c r="CU312" s="377"/>
      <c r="CV312" s="377"/>
      <c r="CW312" s="377"/>
      <c r="CX312" s="377"/>
      <c r="CY312" s="377"/>
    </row>
    <row r="313" spans="70:103">
      <c r="BR313" s="377"/>
      <c r="BS313" s="377"/>
      <c r="BT313" s="377"/>
      <c r="BU313" s="377"/>
      <c r="BV313" s="377"/>
      <c r="BW313" s="377"/>
      <c r="BX313" s="377"/>
      <c r="BY313" s="377"/>
      <c r="BZ313" s="377"/>
      <c r="CA313" s="377"/>
      <c r="CB313" s="377"/>
      <c r="CC313" s="377"/>
      <c r="CD313" s="377"/>
      <c r="CE313" s="377"/>
      <c r="CF313" s="377"/>
      <c r="CG313" s="377"/>
      <c r="CH313" s="377"/>
      <c r="CI313" s="377"/>
      <c r="CJ313" s="377"/>
      <c r="CK313" s="377"/>
      <c r="CL313" s="377"/>
      <c r="CM313" s="377"/>
      <c r="CN313" s="377"/>
      <c r="CO313" s="377"/>
      <c r="CP313" s="377"/>
      <c r="CQ313" s="377"/>
      <c r="CR313" s="377"/>
      <c r="CS313" s="377"/>
      <c r="CT313" s="377"/>
      <c r="CU313" s="377"/>
      <c r="CV313" s="377"/>
      <c r="CW313" s="377"/>
      <c r="CX313" s="377"/>
      <c r="CY313" s="377"/>
    </row>
    <row r="314" spans="70:103">
      <c r="BR314" s="377"/>
      <c r="BS314" s="377"/>
      <c r="BT314" s="377"/>
      <c r="BU314" s="377"/>
      <c r="BV314" s="377"/>
      <c r="BW314" s="377"/>
      <c r="BX314" s="377"/>
      <c r="BY314" s="377"/>
      <c r="BZ314" s="377"/>
      <c r="CA314" s="377"/>
      <c r="CB314" s="377"/>
      <c r="CC314" s="377"/>
      <c r="CD314" s="377"/>
      <c r="CE314" s="377"/>
      <c r="CF314" s="377"/>
      <c r="CG314" s="377"/>
      <c r="CH314" s="377"/>
      <c r="CI314" s="377"/>
      <c r="CJ314" s="377"/>
      <c r="CK314" s="377"/>
      <c r="CL314" s="377"/>
      <c r="CM314" s="377"/>
      <c r="CN314" s="377"/>
      <c r="CO314" s="377"/>
      <c r="CP314" s="377"/>
      <c r="CQ314" s="377"/>
      <c r="CR314" s="377"/>
      <c r="CS314" s="377"/>
      <c r="CT314" s="377"/>
      <c r="CU314" s="377"/>
      <c r="CV314" s="377"/>
      <c r="CW314" s="377"/>
      <c r="CX314" s="377"/>
      <c r="CY314" s="377"/>
    </row>
    <row r="315" spans="70:103">
      <c r="BR315" s="377"/>
      <c r="BS315" s="377"/>
      <c r="BT315" s="377"/>
      <c r="BU315" s="377"/>
      <c r="BV315" s="377"/>
      <c r="BW315" s="377"/>
      <c r="BX315" s="377"/>
      <c r="BY315" s="377"/>
      <c r="BZ315" s="377"/>
      <c r="CA315" s="377"/>
      <c r="CB315" s="377"/>
      <c r="CC315" s="377"/>
      <c r="CD315" s="377"/>
      <c r="CE315" s="377"/>
      <c r="CF315" s="377"/>
      <c r="CG315" s="377"/>
      <c r="CH315" s="377"/>
      <c r="CI315" s="377"/>
      <c r="CJ315" s="377"/>
      <c r="CK315" s="377"/>
      <c r="CL315" s="377"/>
      <c r="CM315" s="377"/>
      <c r="CN315" s="377"/>
      <c r="CO315" s="377"/>
      <c r="CP315" s="377"/>
      <c r="CQ315" s="377"/>
      <c r="CR315" s="377"/>
      <c r="CS315" s="377"/>
      <c r="CT315" s="377"/>
      <c r="CU315" s="377"/>
      <c r="CV315" s="377"/>
      <c r="CW315" s="377"/>
      <c r="CX315" s="377"/>
      <c r="CY315" s="377"/>
    </row>
    <row r="316" spans="70:103">
      <c r="BR316" s="377"/>
      <c r="BS316" s="377"/>
      <c r="BT316" s="377"/>
      <c r="BU316" s="377"/>
      <c r="BV316" s="377"/>
      <c r="BW316" s="377"/>
      <c r="BX316" s="377"/>
      <c r="BY316" s="377"/>
      <c r="BZ316" s="377"/>
      <c r="CA316" s="377"/>
      <c r="CB316" s="377"/>
      <c r="CC316" s="377"/>
      <c r="CD316" s="377"/>
      <c r="CE316" s="377"/>
      <c r="CF316" s="377"/>
      <c r="CG316" s="377"/>
      <c r="CH316" s="377"/>
      <c r="CI316" s="377"/>
      <c r="CJ316" s="377"/>
      <c r="CK316" s="377"/>
      <c r="CL316" s="377"/>
      <c r="CM316" s="377"/>
      <c r="CN316" s="377"/>
      <c r="CO316" s="377"/>
      <c r="CP316" s="377"/>
      <c r="CQ316" s="377"/>
      <c r="CR316" s="377"/>
      <c r="CS316" s="377"/>
      <c r="CT316" s="377"/>
      <c r="CU316" s="377"/>
      <c r="CV316" s="377"/>
      <c r="CW316" s="377"/>
      <c r="CX316" s="377"/>
      <c r="CY316" s="377"/>
    </row>
    <row r="317" spans="70:103">
      <c r="BR317" s="377"/>
      <c r="BS317" s="377"/>
      <c r="BT317" s="377"/>
      <c r="BU317" s="377"/>
      <c r="BV317" s="377"/>
      <c r="BW317" s="377"/>
      <c r="BX317" s="377"/>
      <c r="BY317" s="377"/>
      <c r="BZ317" s="377"/>
      <c r="CA317" s="377"/>
      <c r="CB317" s="377"/>
      <c r="CC317" s="377"/>
      <c r="CD317" s="377"/>
      <c r="CE317" s="377"/>
      <c r="CF317" s="377"/>
      <c r="CG317" s="377"/>
      <c r="CH317" s="377"/>
      <c r="CI317" s="377"/>
      <c r="CJ317" s="377"/>
      <c r="CK317" s="377"/>
      <c r="CL317" s="377"/>
      <c r="CM317" s="377"/>
      <c r="CN317" s="377"/>
      <c r="CO317" s="377"/>
      <c r="CP317" s="377"/>
      <c r="CQ317" s="377"/>
      <c r="CR317" s="377"/>
      <c r="CS317" s="377"/>
      <c r="CT317" s="377"/>
      <c r="CU317" s="377"/>
      <c r="CV317" s="377"/>
      <c r="CW317" s="377"/>
      <c r="CX317" s="377"/>
      <c r="CY317" s="377"/>
    </row>
    <row r="318" spans="70:103">
      <c r="BR318" s="377"/>
      <c r="BS318" s="377"/>
      <c r="BT318" s="377"/>
      <c r="BU318" s="377"/>
      <c r="BV318" s="377"/>
      <c r="BW318" s="377"/>
      <c r="BX318" s="377"/>
      <c r="BY318" s="377"/>
      <c r="BZ318" s="377"/>
      <c r="CA318" s="377"/>
      <c r="CB318" s="377"/>
      <c r="CC318" s="377"/>
      <c r="CD318" s="377"/>
      <c r="CE318" s="377"/>
      <c r="CF318" s="377"/>
      <c r="CG318" s="377"/>
      <c r="CH318" s="377"/>
      <c r="CI318" s="377"/>
      <c r="CJ318" s="377"/>
      <c r="CK318" s="377"/>
      <c r="CL318" s="377"/>
      <c r="CM318" s="377"/>
      <c r="CN318" s="377"/>
      <c r="CO318" s="377"/>
      <c r="CP318" s="377"/>
      <c r="CQ318" s="377"/>
      <c r="CR318" s="377"/>
      <c r="CS318" s="377"/>
      <c r="CT318" s="377"/>
      <c r="CU318" s="377"/>
      <c r="CV318" s="377"/>
      <c r="CW318" s="377"/>
      <c r="CX318" s="377"/>
      <c r="CY318" s="377"/>
    </row>
    <row r="319" spans="70:103">
      <c r="BR319" s="377"/>
      <c r="BS319" s="377"/>
      <c r="BT319" s="377"/>
      <c r="BU319" s="377"/>
      <c r="BV319" s="377"/>
      <c r="BW319" s="377"/>
      <c r="BX319" s="377"/>
      <c r="BY319" s="377"/>
      <c r="BZ319" s="377"/>
      <c r="CA319" s="377"/>
      <c r="CB319" s="377"/>
      <c r="CC319" s="377"/>
      <c r="CD319" s="377"/>
      <c r="CE319" s="377"/>
      <c r="CF319" s="377"/>
      <c r="CG319" s="377"/>
      <c r="CH319" s="377"/>
      <c r="CI319" s="377"/>
      <c r="CJ319" s="377"/>
      <c r="CK319" s="377"/>
      <c r="CL319" s="377"/>
      <c r="CM319" s="377"/>
      <c r="CN319" s="377"/>
      <c r="CO319" s="377"/>
      <c r="CP319" s="377"/>
      <c r="CQ319" s="377"/>
      <c r="CR319" s="377"/>
      <c r="CS319" s="377"/>
      <c r="CT319" s="377"/>
      <c r="CU319" s="377"/>
      <c r="CV319" s="377"/>
      <c r="CW319" s="377"/>
      <c r="CX319" s="377"/>
      <c r="CY319" s="377"/>
    </row>
    <row r="320" spans="70:103">
      <c r="BR320" s="377"/>
      <c r="BS320" s="377"/>
      <c r="BT320" s="377"/>
      <c r="BU320" s="377"/>
      <c r="BV320" s="377"/>
      <c r="BW320" s="377"/>
      <c r="BX320" s="377"/>
      <c r="BY320" s="377"/>
      <c r="BZ320" s="377"/>
      <c r="CA320" s="377"/>
      <c r="CB320" s="377"/>
      <c r="CC320" s="377"/>
      <c r="CD320" s="377"/>
      <c r="CE320" s="377"/>
      <c r="CF320" s="377"/>
      <c r="CG320" s="377"/>
      <c r="CH320" s="377"/>
      <c r="CI320" s="377"/>
      <c r="CJ320" s="377"/>
      <c r="CK320" s="377"/>
      <c r="CL320" s="377"/>
      <c r="CM320" s="377"/>
      <c r="CN320" s="377"/>
      <c r="CO320" s="377"/>
      <c r="CP320" s="377"/>
      <c r="CQ320" s="377"/>
      <c r="CR320" s="377"/>
      <c r="CS320" s="377"/>
      <c r="CT320" s="377"/>
      <c r="CU320" s="377"/>
      <c r="CV320" s="377"/>
      <c r="CW320" s="377"/>
      <c r="CX320" s="377"/>
      <c r="CY320" s="377"/>
    </row>
    <row r="321" spans="70:103">
      <c r="BR321" s="377"/>
      <c r="BS321" s="377"/>
      <c r="BT321" s="377"/>
      <c r="BU321" s="377"/>
      <c r="BV321" s="377"/>
      <c r="BW321" s="377"/>
      <c r="BX321" s="377"/>
      <c r="BY321" s="377"/>
      <c r="BZ321" s="377"/>
      <c r="CA321" s="377"/>
      <c r="CB321" s="377"/>
      <c r="CC321" s="377"/>
      <c r="CD321" s="377"/>
      <c r="CE321" s="377"/>
      <c r="CF321" s="377"/>
      <c r="CG321" s="377"/>
      <c r="CH321" s="377"/>
      <c r="CI321" s="377"/>
      <c r="CJ321" s="377"/>
      <c r="CK321" s="377"/>
      <c r="CL321" s="377"/>
      <c r="CM321" s="377"/>
      <c r="CN321" s="377"/>
      <c r="CO321" s="377"/>
      <c r="CP321" s="377"/>
      <c r="CQ321" s="377"/>
      <c r="CR321" s="377"/>
      <c r="CS321" s="377"/>
      <c r="CT321" s="377"/>
      <c r="CU321" s="377"/>
      <c r="CV321" s="377"/>
      <c r="CW321" s="377"/>
      <c r="CX321" s="377"/>
      <c r="CY321" s="377"/>
    </row>
    <row r="322" spans="70:103">
      <c r="BR322" s="377"/>
      <c r="BS322" s="377"/>
      <c r="BT322" s="377"/>
      <c r="BU322" s="377"/>
      <c r="BV322" s="377"/>
      <c r="BW322" s="377"/>
      <c r="BX322" s="377"/>
      <c r="BY322" s="377"/>
      <c r="BZ322" s="377"/>
      <c r="CA322" s="377"/>
      <c r="CB322" s="377"/>
      <c r="CC322" s="377"/>
      <c r="CD322" s="377"/>
      <c r="CE322" s="377"/>
      <c r="CF322" s="377"/>
      <c r="CG322" s="377"/>
      <c r="CH322" s="377"/>
      <c r="CI322" s="377"/>
      <c r="CJ322" s="377"/>
      <c r="CK322" s="377"/>
      <c r="CL322" s="377"/>
      <c r="CM322" s="377"/>
      <c r="CN322" s="377"/>
      <c r="CO322" s="377"/>
      <c r="CP322" s="377"/>
      <c r="CQ322" s="377"/>
      <c r="CR322" s="377"/>
      <c r="CS322" s="377"/>
      <c r="CT322" s="377"/>
      <c r="CU322" s="377"/>
      <c r="CV322" s="377"/>
      <c r="CW322" s="377"/>
      <c r="CX322" s="377"/>
      <c r="CY322" s="377"/>
    </row>
    <row r="323" spans="70:103">
      <c r="BR323" s="377"/>
      <c r="BS323" s="377"/>
      <c r="BT323" s="377"/>
      <c r="BU323" s="377"/>
      <c r="BV323" s="377"/>
      <c r="BW323" s="377"/>
      <c r="BX323" s="377"/>
      <c r="BY323" s="377"/>
      <c r="BZ323" s="377"/>
      <c r="CA323" s="377"/>
      <c r="CB323" s="377"/>
      <c r="CC323" s="377"/>
      <c r="CD323" s="377"/>
      <c r="CE323" s="377"/>
      <c r="CF323" s="377"/>
      <c r="CG323" s="377"/>
      <c r="CH323" s="377"/>
      <c r="CI323" s="377"/>
      <c r="CJ323" s="377"/>
      <c r="CK323" s="377"/>
      <c r="CL323" s="377"/>
      <c r="CM323" s="377"/>
      <c r="CN323" s="377"/>
      <c r="CO323" s="377"/>
      <c r="CP323" s="377"/>
      <c r="CQ323" s="377"/>
      <c r="CR323" s="377"/>
      <c r="CS323" s="377"/>
      <c r="CT323" s="377"/>
      <c r="CU323" s="377"/>
      <c r="CV323" s="377"/>
      <c r="CW323" s="377"/>
      <c r="CX323" s="377"/>
      <c r="CY323" s="377"/>
    </row>
  </sheetData>
  <mergeCells count="58">
    <mergeCell ref="M4:N4"/>
    <mergeCell ref="Q4:R4"/>
    <mergeCell ref="S4:T4"/>
    <mergeCell ref="U4:V4"/>
    <mergeCell ref="C4:D4"/>
    <mergeCell ref="E4:F4"/>
    <mergeCell ref="G4:H4"/>
    <mergeCell ref="I4:J4"/>
    <mergeCell ref="AE4:AF4"/>
    <mergeCell ref="AG4:AH4"/>
    <mergeCell ref="AI4:AJ4"/>
    <mergeCell ref="AK4:AL4"/>
    <mergeCell ref="W4:X4"/>
    <mergeCell ref="Y4:Z4"/>
    <mergeCell ref="AA4:AB4"/>
    <mergeCell ref="AC4:AD4"/>
    <mergeCell ref="AU4:AV4"/>
    <mergeCell ref="AW4:AX4"/>
    <mergeCell ref="AY4:AZ4"/>
    <mergeCell ref="BA4:BB4"/>
    <mergeCell ref="AM4:AN4"/>
    <mergeCell ref="AO4:AP4"/>
    <mergeCell ref="AQ4:AR4"/>
    <mergeCell ref="AS4:AT4"/>
    <mergeCell ref="BC4:BD4"/>
    <mergeCell ref="BE4:BF4"/>
    <mergeCell ref="BG4:BH4"/>
    <mergeCell ref="C38:D38"/>
    <mergeCell ref="E38:F38"/>
    <mergeCell ref="G38:H38"/>
    <mergeCell ref="I38:J38"/>
    <mergeCell ref="K38:L38"/>
    <mergeCell ref="M38:N38"/>
    <mergeCell ref="O38:P38"/>
    <mergeCell ref="Y38:Z38"/>
    <mergeCell ref="AA38:AB38"/>
    <mergeCell ref="AC38:AD38"/>
    <mergeCell ref="AE38:AF38"/>
    <mergeCell ref="Q38:R38"/>
    <mergeCell ref="S38:T38"/>
    <mergeCell ref="U38:V38"/>
    <mergeCell ref="W38:X38"/>
    <mergeCell ref="AO38:AP38"/>
    <mergeCell ref="AQ38:AR38"/>
    <mergeCell ref="AS38:AT38"/>
    <mergeCell ref="AU38:AV38"/>
    <mergeCell ref="AG38:AH38"/>
    <mergeCell ref="AI38:AJ38"/>
    <mergeCell ref="AK38:AL38"/>
    <mergeCell ref="AM38:AN38"/>
    <mergeCell ref="BE38:BF38"/>
    <mergeCell ref="BG38:BH38"/>
    <mergeCell ref="BI38:BJ38"/>
    <mergeCell ref="BK38:BL38"/>
    <mergeCell ref="AW38:AX38"/>
    <mergeCell ref="AY38:AZ38"/>
    <mergeCell ref="BA38:BB38"/>
    <mergeCell ref="BC38:BD38"/>
  </mergeCells>
  <phoneticPr fontId="0" type="noConversion"/>
  <hyperlinks>
    <hyperlink ref="A41" r:id="rId1" display="http://www.bfs.admin.ch/bfs/portal/de/index/themen/17/11/def.html"/>
  </hyperlinks>
  <pageMargins left="0.7" right="0.7" top="0.78740157499999996" bottom="0.78740157499999996" header="0.3" footer="0.3"/>
  <pageSetup paperSize="9" scale="51" orientation="landscape"/>
  <rowBreaks count="2" manualBreakCount="2">
    <brk id="39" max="16383" man="1"/>
    <brk id="40"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Y321"/>
  <sheetViews>
    <sheetView showGridLines="0" zoomScaleNormal="100" zoomScalePageLayoutView="60" workbookViewId="0">
      <pane xSplit="2" ySplit="1" topLeftCell="C2" activePane="bottomRight" state="frozen"/>
      <selection pane="topRight" activeCell="C1" sqref="C1"/>
      <selection pane="bottomLeft" activeCell="A10" sqref="A10"/>
      <selection pane="bottomRight"/>
    </sheetView>
  </sheetViews>
  <sheetFormatPr baseColWidth="10" defaultRowHeight="15"/>
  <cols>
    <col min="1" max="1" width="13" style="283" customWidth="1"/>
    <col min="2" max="2" width="7.42578125" style="283" customWidth="1"/>
    <col min="3" max="8" width="4.42578125" style="283" customWidth="1"/>
    <col min="9" max="10" width="4.42578125" style="82" customWidth="1"/>
    <col min="11" max="12" width="4.42578125" style="283" hidden="1" customWidth="1"/>
    <col min="13" max="14" width="4.42578125" style="283" customWidth="1"/>
    <col min="15" max="16" width="4.42578125" style="283" hidden="1" customWidth="1"/>
    <col min="17" max="20" width="4.42578125" style="82" customWidth="1"/>
    <col min="21" max="22" width="4.42578125" style="82" hidden="1" customWidth="1"/>
    <col min="23" max="30" width="4.42578125" style="283" customWidth="1"/>
    <col min="31" max="32" width="4.42578125" style="283" hidden="1" customWidth="1"/>
    <col min="33" max="40" width="4.42578125" style="283" customWidth="1"/>
    <col min="41" max="42" width="4.42578125" style="283" hidden="1" customWidth="1"/>
    <col min="43" max="44" width="4.42578125" style="283" customWidth="1"/>
    <col min="45" max="46" width="4.42578125" style="283" hidden="1" customWidth="1"/>
    <col min="47" max="50" width="4.42578125" style="283" customWidth="1"/>
    <col min="51" max="58" width="4.42578125" style="283" hidden="1" customWidth="1"/>
    <col min="59" max="60" width="4.42578125" style="283" customWidth="1"/>
    <col min="61" max="62" width="4.42578125" style="283" hidden="1" customWidth="1"/>
    <col min="63" max="66" width="5.42578125" style="283" customWidth="1"/>
    <col min="67" max="67" width="6.140625" style="63" customWidth="1"/>
    <col min="68" max="68" width="11.42578125" style="63" customWidth="1"/>
  </cols>
  <sheetData>
    <row r="1" spans="1:69" s="288" customFormat="1" ht="12.6" customHeight="1">
      <c r="A1" s="352" t="s">
        <v>369</v>
      </c>
      <c r="AC1" s="3"/>
      <c r="BN1" s="289" t="s">
        <v>412</v>
      </c>
      <c r="BO1" s="105"/>
      <c r="BP1" s="105"/>
      <c r="BQ1" s="105"/>
    </row>
    <row r="2" spans="1:69" s="288" customFormat="1" ht="3.75" customHeight="1">
      <c r="A2" s="290"/>
      <c r="B2" s="291"/>
      <c r="C2" s="291"/>
      <c r="D2" s="291"/>
      <c r="E2" s="291"/>
      <c r="F2" s="291"/>
      <c r="K2" s="291"/>
      <c r="L2" s="291"/>
      <c r="M2" s="291"/>
      <c r="N2" s="291"/>
      <c r="O2" s="291"/>
      <c r="P2" s="291"/>
      <c r="W2" s="291"/>
      <c r="X2" s="291"/>
      <c r="Y2" s="291"/>
      <c r="Z2" s="291"/>
      <c r="AA2" s="291"/>
      <c r="AB2" s="291"/>
      <c r="AC2" s="291"/>
      <c r="AD2" s="291"/>
      <c r="AE2" s="291"/>
      <c r="AF2" s="291"/>
      <c r="AG2" s="291"/>
      <c r="AH2" s="291"/>
      <c r="AI2" s="291"/>
      <c r="AJ2" s="291"/>
      <c r="AK2" s="291"/>
      <c r="AL2" s="291"/>
      <c r="AM2" s="291"/>
      <c r="AN2" s="291"/>
      <c r="AO2" s="291"/>
      <c r="AP2" s="291"/>
      <c r="AQ2" s="291"/>
      <c r="AR2" s="291"/>
      <c r="AS2" s="291"/>
      <c r="AT2" s="291"/>
      <c r="AU2" s="291"/>
      <c r="AV2" s="291"/>
      <c r="AW2" s="291"/>
      <c r="AX2" s="291"/>
      <c r="AY2" s="291"/>
      <c r="AZ2" s="291"/>
      <c r="BA2" s="291"/>
      <c r="BB2" s="291"/>
      <c r="BC2" s="291"/>
      <c r="BD2" s="291"/>
      <c r="BE2" s="291"/>
      <c r="BF2" s="291"/>
      <c r="BG2" s="291"/>
      <c r="BH2" s="291"/>
      <c r="BI2" s="291"/>
      <c r="BJ2" s="291"/>
      <c r="BK2" s="291"/>
      <c r="BL2" s="291"/>
      <c r="BM2" s="291"/>
      <c r="BN2" s="291"/>
      <c r="BO2" s="105"/>
      <c r="BP2" s="105"/>
      <c r="BQ2" s="105"/>
    </row>
    <row r="3" spans="1:69" s="283" customFormat="1" ht="3.75" customHeight="1">
      <c r="A3" s="292"/>
      <c r="B3" s="293"/>
      <c r="C3" s="294"/>
      <c r="D3" s="295"/>
      <c r="E3" s="294"/>
      <c r="F3" s="295"/>
      <c r="G3" s="294"/>
      <c r="H3" s="296"/>
      <c r="I3" s="13"/>
      <c r="J3" s="14"/>
      <c r="K3" s="295"/>
      <c r="L3" s="295"/>
      <c r="M3" s="294"/>
      <c r="N3" s="296"/>
      <c r="O3" s="295"/>
      <c r="P3" s="295"/>
      <c r="Q3" s="15"/>
      <c r="R3" s="13"/>
      <c r="S3" s="15"/>
      <c r="T3" s="14"/>
      <c r="U3" s="13"/>
      <c r="V3" s="14"/>
      <c r="W3" s="295"/>
      <c r="X3" s="295"/>
      <c r="Y3" s="15"/>
      <c r="Z3" s="14"/>
      <c r="AA3" s="15"/>
      <c r="AB3" s="14"/>
      <c r="AC3" s="15"/>
      <c r="AD3" s="14"/>
      <c r="AE3" s="15"/>
      <c r="AF3" s="14"/>
      <c r="AG3" s="15"/>
      <c r="AH3" s="14"/>
      <c r="AI3" s="15"/>
      <c r="AJ3" s="14"/>
      <c r="AK3" s="15"/>
      <c r="AL3" s="14"/>
      <c r="AM3" s="15"/>
      <c r="AN3" s="14"/>
      <c r="AO3" s="15"/>
      <c r="AP3" s="14"/>
      <c r="AQ3" s="15"/>
      <c r="AR3" s="14"/>
      <c r="AS3" s="15"/>
      <c r="AT3" s="14"/>
      <c r="AU3" s="15"/>
      <c r="AV3" s="14"/>
      <c r="AW3" s="15"/>
      <c r="AX3" s="14"/>
      <c r="AY3" s="295"/>
      <c r="AZ3" s="295"/>
      <c r="BA3" s="295"/>
      <c r="BB3" s="295"/>
      <c r="BC3" s="295"/>
      <c r="BD3" s="295"/>
      <c r="BE3" s="295"/>
      <c r="BF3" s="295"/>
      <c r="BG3" s="295"/>
      <c r="BH3" s="295"/>
      <c r="BI3" s="295"/>
      <c r="BJ3" s="295"/>
      <c r="BK3" s="297"/>
      <c r="BL3" s="295"/>
      <c r="BM3" s="295"/>
      <c r="BN3" s="294"/>
      <c r="BO3" s="63"/>
      <c r="BP3" s="63"/>
      <c r="BQ3"/>
    </row>
    <row r="4" spans="1:69" s="298" customFormat="1" ht="12" customHeight="1">
      <c r="B4" s="299" t="s">
        <v>396</v>
      </c>
      <c r="C4" s="502" t="s">
        <v>390</v>
      </c>
      <c r="D4" s="503"/>
      <c r="E4" s="502" t="s">
        <v>2</v>
      </c>
      <c r="F4" s="503"/>
      <c r="G4" s="502" t="s">
        <v>3</v>
      </c>
      <c r="H4" s="503"/>
      <c r="I4" s="502" t="s">
        <v>4</v>
      </c>
      <c r="J4" s="503"/>
      <c r="K4" s="300" t="s">
        <v>5</v>
      </c>
      <c r="L4" s="301"/>
      <c r="M4" s="502" t="s">
        <v>391</v>
      </c>
      <c r="N4" s="503"/>
      <c r="O4" s="300" t="s">
        <v>6</v>
      </c>
      <c r="P4" s="301"/>
      <c r="Q4" s="502" t="s">
        <v>7</v>
      </c>
      <c r="R4" s="503"/>
      <c r="S4" s="502" t="s">
        <v>8</v>
      </c>
      <c r="T4" s="503"/>
      <c r="U4" s="502" t="s">
        <v>9</v>
      </c>
      <c r="V4" s="503"/>
      <c r="W4" s="502" t="s">
        <v>10</v>
      </c>
      <c r="X4" s="503"/>
      <c r="Y4" s="502" t="s">
        <v>11</v>
      </c>
      <c r="Z4" s="503"/>
      <c r="AA4" s="502" t="s">
        <v>12</v>
      </c>
      <c r="AB4" s="503"/>
      <c r="AC4" s="502" t="s">
        <v>13</v>
      </c>
      <c r="AD4" s="503"/>
      <c r="AE4" s="502" t="s">
        <v>14</v>
      </c>
      <c r="AF4" s="503"/>
      <c r="AG4" s="502" t="s">
        <v>15</v>
      </c>
      <c r="AH4" s="503"/>
      <c r="AI4" s="502" t="s">
        <v>392</v>
      </c>
      <c r="AJ4" s="503"/>
      <c r="AK4" s="502" t="s">
        <v>17</v>
      </c>
      <c r="AL4" s="503"/>
      <c r="AM4" s="502" t="s">
        <v>18</v>
      </c>
      <c r="AN4" s="503"/>
      <c r="AO4" s="502" t="s">
        <v>19</v>
      </c>
      <c r="AP4" s="503"/>
      <c r="AQ4" s="502" t="s">
        <v>20</v>
      </c>
      <c r="AR4" s="503"/>
      <c r="AS4" s="502" t="s">
        <v>21</v>
      </c>
      <c r="AT4" s="503"/>
      <c r="AU4" s="502" t="s">
        <v>22</v>
      </c>
      <c r="AV4" s="503"/>
      <c r="AW4" s="502" t="s">
        <v>23</v>
      </c>
      <c r="AX4" s="503"/>
      <c r="AY4" s="502" t="s">
        <v>24</v>
      </c>
      <c r="AZ4" s="503"/>
      <c r="BA4" s="502" t="s">
        <v>25</v>
      </c>
      <c r="BB4" s="503"/>
      <c r="BC4" s="502" t="s">
        <v>26</v>
      </c>
      <c r="BD4" s="503"/>
      <c r="BE4" s="502" t="s">
        <v>27</v>
      </c>
      <c r="BF4" s="503"/>
      <c r="BG4" s="502" t="s">
        <v>178</v>
      </c>
      <c r="BH4" s="503"/>
      <c r="BI4" s="300" t="s">
        <v>320</v>
      </c>
      <c r="BJ4" s="301"/>
      <c r="BK4" s="302" t="s">
        <v>29</v>
      </c>
      <c r="BL4" s="303"/>
      <c r="BM4" s="303"/>
      <c r="BN4" s="304" t="s">
        <v>30</v>
      </c>
      <c r="BO4" s="116"/>
      <c r="BP4" s="116"/>
      <c r="BQ4" s="116"/>
    </row>
    <row r="5" spans="1:69" s="303" customFormat="1" ht="3.75" customHeight="1">
      <c r="B5" s="305"/>
      <c r="C5" s="306"/>
      <c r="D5" s="307"/>
      <c r="E5" s="306"/>
      <c r="F5" s="307"/>
      <c r="G5" s="306"/>
      <c r="H5" s="308"/>
      <c r="I5" s="307"/>
      <c r="J5" s="307"/>
      <c r="K5" s="306"/>
      <c r="L5" s="307"/>
      <c r="M5" s="306"/>
      <c r="N5" s="307"/>
      <c r="O5" s="306"/>
      <c r="P5" s="307"/>
      <c r="Q5" s="306"/>
      <c r="R5" s="307"/>
      <c r="S5" s="306"/>
      <c r="T5" s="308"/>
      <c r="U5" s="307"/>
      <c r="V5" s="308"/>
      <c r="W5" s="306"/>
      <c r="X5" s="307"/>
      <c r="Y5" s="306"/>
      <c r="Z5" s="308"/>
      <c r="AA5" s="306"/>
      <c r="AB5" s="308"/>
      <c r="AC5" s="306"/>
      <c r="AD5" s="308"/>
      <c r="AE5" s="306"/>
      <c r="AF5" s="308"/>
      <c r="AG5" s="306"/>
      <c r="AH5" s="308"/>
      <c r="AI5" s="306"/>
      <c r="AJ5" s="308"/>
      <c r="AK5" s="306"/>
      <c r="AL5" s="308"/>
      <c r="AM5" s="306"/>
      <c r="AN5" s="308"/>
      <c r="AO5" s="306"/>
      <c r="AP5" s="308"/>
      <c r="AQ5" s="306"/>
      <c r="AR5" s="308"/>
      <c r="AS5" s="306"/>
      <c r="AT5" s="308"/>
      <c r="AU5" s="306"/>
      <c r="AV5" s="308"/>
      <c r="AW5" s="306"/>
      <c r="AX5" s="308"/>
      <c r="AY5" s="306"/>
      <c r="AZ5" s="307"/>
      <c r="BA5" s="306"/>
      <c r="BB5" s="307"/>
      <c r="BC5" s="306"/>
      <c r="BD5" s="307"/>
      <c r="BE5" s="306"/>
      <c r="BF5" s="307"/>
      <c r="BG5" s="306"/>
      <c r="BH5" s="307"/>
      <c r="BI5" s="306"/>
      <c r="BJ5" s="307"/>
      <c r="BK5" s="306"/>
      <c r="BL5" s="307"/>
      <c r="BM5" s="307"/>
      <c r="BN5" s="304"/>
      <c r="BO5" s="119"/>
      <c r="BP5" s="119"/>
      <c r="BQ5" s="119"/>
    </row>
    <row r="6" spans="1:69" s="309" customFormat="1" ht="12.6" customHeight="1">
      <c r="B6" s="310"/>
      <c r="C6" s="311" t="s">
        <v>31</v>
      </c>
      <c r="D6" s="312" t="s">
        <v>32</v>
      </c>
      <c r="E6" s="311" t="s">
        <v>31</v>
      </c>
      <c r="F6" s="312" t="s">
        <v>32</v>
      </c>
      <c r="G6" s="311" t="s">
        <v>31</v>
      </c>
      <c r="H6" s="313" t="s">
        <v>32</v>
      </c>
      <c r="I6" s="311" t="s">
        <v>31</v>
      </c>
      <c r="J6" s="312" t="s">
        <v>32</v>
      </c>
      <c r="K6" s="311" t="s">
        <v>31</v>
      </c>
      <c r="L6" s="312" t="s">
        <v>32</v>
      </c>
      <c r="M6" s="311" t="s">
        <v>31</v>
      </c>
      <c r="N6" s="312" t="s">
        <v>32</v>
      </c>
      <c r="O6" s="311" t="s">
        <v>31</v>
      </c>
      <c r="P6" s="312" t="s">
        <v>32</v>
      </c>
      <c r="Q6" s="311" t="s">
        <v>31</v>
      </c>
      <c r="R6" s="312" t="s">
        <v>32</v>
      </c>
      <c r="S6" s="311" t="s">
        <v>31</v>
      </c>
      <c r="T6" s="313" t="s">
        <v>32</v>
      </c>
      <c r="U6" s="311" t="s">
        <v>31</v>
      </c>
      <c r="V6" s="312" t="s">
        <v>32</v>
      </c>
      <c r="W6" s="311" t="s">
        <v>31</v>
      </c>
      <c r="X6" s="312" t="s">
        <v>32</v>
      </c>
      <c r="Y6" s="311" t="s">
        <v>31</v>
      </c>
      <c r="Z6" s="312" t="s">
        <v>32</v>
      </c>
      <c r="AA6" s="311" t="s">
        <v>31</v>
      </c>
      <c r="AB6" s="312" t="s">
        <v>32</v>
      </c>
      <c r="AC6" s="311" t="s">
        <v>31</v>
      </c>
      <c r="AD6" s="312" t="s">
        <v>32</v>
      </c>
      <c r="AE6" s="311" t="s">
        <v>31</v>
      </c>
      <c r="AF6" s="312" t="s">
        <v>32</v>
      </c>
      <c r="AG6" s="311" t="s">
        <v>31</v>
      </c>
      <c r="AH6" s="312" t="s">
        <v>32</v>
      </c>
      <c r="AI6" s="311" t="s">
        <v>31</v>
      </c>
      <c r="AJ6" s="312" t="s">
        <v>32</v>
      </c>
      <c r="AK6" s="311" t="s">
        <v>31</v>
      </c>
      <c r="AL6" s="312" t="s">
        <v>32</v>
      </c>
      <c r="AM6" s="311" t="s">
        <v>31</v>
      </c>
      <c r="AN6" s="312" t="s">
        <v>32</v>
      </c>
      <c r="AO6" s="311" t="s">
        <v>31</v>
      </c>
      <c r="AP6" s="312" t="s">
        <v>32</v>
      </c>
      <c r="AQ6" s="311" t="s">
        <v>31</v>
      </c>
      <c r="AR6" s="312" t="s">
        <v>32</v>
      </c>
      <c r="AS6" s="311" t="s">
        <v>31</v>
      </c>
      <c r="AT6" s="312" t="s">
        <v>32</v>
      </c>
      <c r="AU6" s="311" t="s">
        <v>31</v>
      </c>
      <c r="AV6" s="312" t="s">
        <v>32</v>
      </c>
      <c r="AW6" s="311" t="s">
        <v>31</v>
      </c>
      <c r="AX6" s="312" t="s">
        <v>32</v>
      </c>
      <c r="AY6" s="311" t="s">
        <v>31</v>
      </c>
      <c r="AZ6" s="312" t="s">
        <v>32</v>
      </c>
      <c r="BA6" s="311" t="s">
        <v>31</v>
      </c>
      <c r="BB6" s="312" t="s">
        <v>32</v>
      </c>
      <c r="BC6" s="311" t="s">
        <v>31</v>
      </c>
      <c r="BD6" s="312" t="s">
        <v>32</v>
      </c>
      <c r="BE6" s="311" t="s">
        <v>31</v>
      </c>
      <c r="BF6" s="312" t="s">
        <v>32</v>
      </c>
      <c r="BG6" s="311" t="s">
        <v>31</v>
      </c>
      <c r="BH6" s="312" t="s">
        <v>32</v>
      </c>
      <c r="BI6" s="311" t="s">
        <v>31</v>
      </c>
      <c r="BJ6" s="312" t="s">
        <v>32</v>
      </c>
      <c r="BK6" s="311" t="s">
        <v>31</v>
      </c>
      <c r="BL6" s="312" t="s">
        <v>32</v>
      </c>
      <c r="BM6" s="309" t="s">
        <v>29</v>
      </c>
      <c r="BN6" s="311"/>
      <c r="BO6" s="53"/>
      <c r="BP6" s="53"/>
      <c r="BQ6" s="53"/>
    </row>
    <row r="7" spans="1:69" s="309" customFormat="1" ht="3.75" customHeight="1">
      <c r="A7" s="314"/>
      <c r="B7" s="315"/>
      <c r="C7" s="316"/>
      <c r="D7" s="317"/>
      <c r="E7" s="316"/>
      <c r="F7" s="317"/>
      <c r="G7" s="316"/>
      <c r="H7" s="317"/>
      <c r="I7" s="316"/>
      <c r="J7" s="317"/>
      <c r="K7" s="316"/>
      <c r="L7" s="317"/>
      <c r="M7" s="316"/>
      <c r="N7" s="317"/>
      <c r="O7" s="316"/>
      <c r="P7" s="317"/>
      <c r="Q7" s="316"/>
      <c r="R7" s="317"/>
      <c r="S7" s="316"/>
      <c r="T7" s="317"/>
      <c r="U7" s="316"/>
      <c r="V7" s="317"/>
      <c r="W7" s="316"/>
      <c r="X7" s="317"/>
      <c r="Y7" s="316"/>
      <c r="Z7" s="317"/>
      <c r="AA7" s="316"/>
      <c r="AB7" s="317"/>
      <c r="AC7" s="316"/>
      <c r="AD7" s="317"/>
      <c r="AE7" s="316"/>
      <c r="AF7" s="317"/>
      <c r="AG7" s="316"/>
      <c r="AH7" s="317"/>
      <c r="AI7" s="316"/>
      <c r="AJ7" s="317"/>
      <c r="AK7" s="316"/>
      <c r="AL7" s="317"/>
      <c r="AM7" s="316"/>
      <c r="AN7" s="317"/>
      <c r="AO7" s="316"/>
      <c r="AP7" s="317"/>
      <c r="AQ7" s="316"/>
      <c r="AR7" s="317"/>
      <c r="AS7" s="316"/>
      <c r="AT7" s="317"/>
      <c r="AU7" s="316"/>
      <c r="AV7" s="317"/>
      <c r="AW7" s="316"/>
      <c r="AX7" s="317"/>
      <c r="AY7" s="316"/>
      <c r="AZ7" s="317"/>
      <c r="BA7" s="316"/>
      <c r="BB7" s="317"/>
      <c r="BC7" s="316"/>
      <c r="BD7" s="317"/>
      <c r="BE7" s="316"/>
      <c r="BF7" s="317"/>
      <c r="BG7" s="316"/>
      <c r="BH7" s="317"/>
      <c r="BI7" s="316"/>
      <c r="BJ7" s="317"/>
      <c r="BK7" s="316"/>
      <c r="BL7" s="317"/>
      <c r="BM7" s="314"/>
      <c r="BN7" s="316"/>
      <c r="BO7" s="53"/>
      <c r="BP7" s="53"/>
      <c r="BQ7" s="53"/>
    </row>
    <row r="8" spans="1:69" s="309" customFormat="1" ht="3.75" customHeight="1">
      <c r="B8" s="318"/>
      <c r="D8" s="319"/>
      <c r="F8" s="319"/>
      <c r="H8" s="319"/>
      <c r="J8" s="319"/>
      <c r="L8" s="319"/>
      <c r="N8" s="319"/>
      <c r="P8" s="319"/>
      <c r="R8" s="319"/>
      <c r="T8" s="319"/>
      <c r="V8" s="319"/>
      <c r="X8" s="319"/>
      <c r="Z8" s="319"/>
      <c r="AB8" s="319"/>
      <c r="AD8" s="319"/>
      <c r="AF8" s="319"/>
      <c r="AH8" s="319"/>
      <c r="AJ8" s="319"/>
      <c r="AL8" s="319"/>
      <c r="AN8" s="319"/>
      <c r="AP8" s="319"/>
      <c r="AR8" s="319"/>
      <c r="AT8" s="319"/>
      <c r="AV8" s="319"/>
      <c r="AX8" s="319"/>
      <c r="AZ8" s="319"/>
      <c r="BB8" s="319"/>
      <c r="BD8" s="319"/>
      <c r="BF8" s="319"/>
      <c r="BH8" s="319"/>
      <c r="BJ8" s="319"/>
      <c r="BL8" s="319"/>
      <c r="BN8" s="320"/>
      <c r="BO8" s="53"/>
      <c r="BP8" s="53"/>
      <c r="BQ8" s="53"/>
    </row>
    <row r="9" spans="1:69" s="309" customFormat="1" ht="12.6" customHeight="1">
      <c r="A9" s="321" t="s">
        <v>29</v>
      </c>
      <c r="B9" s="322" t="s">
        <v>370</v>
      </c>
      <c r="C9" s="46">
        <v>101</v>
      </c>
      <c r="D9" s="46">
        <v>410</v>
      </c>
      <c r="E9" s="46">
        <v>102</v>
      </c>
      <c r="F9" s="46">
        <v>352</v>
      </c>
      <c r="G9" s="46">
        <v>189</v>
      </c>
      <c r="H9" s="46">
        <v>265</v>
      </c>
      <c r="I9" s="46">
        <v>69</v>
      </c>
      <c r="J9" s="46">
        <v>503</v>
      </c>
      <c r="K9" s="46">
        <v>0</v>
      </c>
      <c r="L9" s="46">
        <v>0</v>
      </c>
      <c r="M9" s="46">
        <v>4</v>
      </c>
      <c r="N9" s="46">
        <v>15</v>
      </c>
      <c r="O9" s="46">
        <v>0</v>
      </c>
      <c r="P9" s="46">
        <v>0</v>
      </c>
      <c r="Q9" s="46">
        <v>10</v>
      </c>
      <c r="R9" s="46">
        <v>30</v>
      </c>
      <c r="S9" s="46">
        <v>4</v>
      </c>
      <c r="T9" s="46">
        <v>11</v>
      </c>
      <c r="U9" s="46">
        <v>0</v>
      </c>
      <c r="V9" s="46">
        <v>0</v>
      </c>
      <c r="W9" s="46">
        <v>30</v>
      </c>
      <c r="X9" s="46">
        <v>59</v>
      </c>
      <c r="Y9" s="46">
        <v>14</v>
      </c>
      <c r="Z9" s="46">
        <v>64</v>
      </c>
      <c r="AA9" s="46">
        <v>4</v>
      </c>
      <c r="AB9" s="46">
        <v>8</v>
      </c>
      <c r="AC9" s="46">
        <v>1</v>
      </c>
      <c r="AD9" s="46">
        <v>2</v>
      </c>
      <c r="AE9" s="46">
        <v>0</v>
      </c>
      <c r="AF9" s="46">
        <v>0</v>
      </c>
      <c r="AG9" s="46">
        <v>94</v>
      </c>
      <c r="AH9" s="46">
        <v>94</v>
      </c>
      <c r="AI9" s="46">
        <v>2</v>
      </c>
      <c r="AJ9" s="46">
        <v>8</v>
      </c>
      <c r="AK9" s="46">
        <v>2</v>
      </c>
      <c r="AL9" s="46">
        <v>6</v>
      </c>
      <c r="AM9" s="46">
        <v>0</v>
      </c>
      <c r="AN9" s="46">
        <v>0</v>
      </c>
      <c r="AO9" s="46">
        <v>0</v>
      </c>
      <c r="AP9" s="46">
        <v>0</v>
      </c>
      <c r="AQ9" s="46">
        <v>1</v>
      </c>
      <c r="AR9" s="46">
        <v>19</v>
      </c>
      <c r="AS9" s="46">
        <v>0</v>
      </c>
      <c r="AT9" s="46">
        <v>0</v>
      </c>
      <c r="AU9" s="46">
        <v>1</v>
      </c>
      <c r="AV9" s="46">
        <v>20</v>
      </c>
      <c r="AW9" s="46">
        <v>3</v>
      </c>
      <c r="AX9" s="46">
        <v>17</v>
      </c>
      <c r="AY9" s="46">
        <v>0</v>
      </c>
      <c r="AZ9" s="46">
        <v>0</v>
      </c>
      <c r="BA9" s="46">
        <v>0</v>
      </c>
      <c r="BB9" s="46">
        <v>0</v>
      </c>
      <c r="BC9" s="46">
        <v>0</v>
      </c>
      <c r="BD9" s="46">
        <v>0</v>
      </c>
      <c r="BE9" s="46">
        <v>0</v>
      </c>
      <c r="BF9" s="46">
        <v>0</v>
      </c>
      <c r="BG9" s="46">
        <v>12</v>
      </c>
      <c r="BH9" s="46">
        <v>33</v>
      </c>
      <c r="BI9" s="46">
        <v>11</v>
      </c>
      <c r="BJ9" s="46">
        <v>38</v>
      </c>
      <c r="BK9" s="46">
        <v>654</v>
      </c>
      <c r="BL9" s="46">
        <v>1954</v>
      </c>
      <c r="BM9" s="46">
        <v>2608</v>
      </c>
      <c r="BN9" s="70">
        <v>25.076687116564401</v>
      </c>
      <c r="BO9" s="63"/>
      <c r="BP9" s="63"/>
      <c r="BQ9" s="63"/>
    </row>
    <row r="10" spans="1:69" s="283" customFormat="1" ht="3.75" customHeight="1">
      <c r="A10" s="63"/>
      <c r="B10" s="32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324"/>
      <c r="AF10" s="324"/>
      <c r="BO10" s="53"/>
      <c r="BP10" s="53"/>
      <c r="BQ10" s="53"/>
    </row>
    <row r="11" spans="1:69" s="61" customFormat="1" ht="12.6" customHeight="1">
      <c r="A11" s="144" t="s">
        <v>34</v>
      </c>
      <c r="B11" s="55">
        <v>2011</v>
      </c>
      <c r="C11" s="56">
        <v>10</v>
      </c>
      <c r="D11" s="56">
        <v>13</v>
      </c>
      <c r="E11" s="56">
        <v>2</v>
      </c>
      <c r="F11" s="56">
        <v>7</v>
      </c>
      <c r="G11" s="56">
        <v>18</v>
      </c>
      <c r="H11" s="56">
        <v>17</v>
      </c>
      <c r="I11" s="56">
        <v>8</v>
      </c>
      <c r="J11" s="56">
        <v>46</v>
      </c>
      <c r="K11" s="56" t="s">
        <v>35</v>
      </c>
      <c r="L11" s="56" t="s">
        <v>35</v>
      </c>
      <c r="M11" s="57" t="s">
        <v>35</v>
      </c>
      <c r="N11" s="57" t="s">
        <v>35</v>
      </c>
      <c r="O11" s="56" t="s">
        <v>35</v>
      </c>
      <c r="P11" s="56" t="s">
        <v>35</v>
      </c>
      <c r="Q11" s="56">
        <v>1</v>
      </c>
      <c r="R11" s="56">
        <v>6</v>
      </c>
      <c r="S11" s="56" t="s">
        <v>35</v>
      </c>
      <c r="T11" s="56" t="s">
        <v>35</v>
      </c>
      <c r="U11" s="56" t="s">
        <v>35</v>
      </c>
      <c r="V11" s="56" t="s">
        <v>35</v>
      </c>
      <c r="W11" s="56">
        <v>7</v>
      </c>
      <c r="X11" s="56">
        <v>12</v>
      </c>
      <c r="Y11" s="57">
        <v>2</v>
      </c>
      <c r="Z11" s="57">
        <v>4</v>
      </c>
      <c r="AA11" s="56" t="s">
        <v>35</v>
      </c>
      <c r="AB11" s="56" t="s">
        <v>35</v>
      </c>
      <c r="AC11" s="50" t="s">
        <v>35</v>
      </c>
      <c r="AD11" s="50" t="s">
        <v>35</v>
      </c>
      <c r="AE11" s="57" t="s">
        <v>35</v>
      </c>
      <c r="AF11" s="57" t="s">
        <v>35</v>
      </c>
      <c r="AG11" s="50">
        <v>11</v>
      </c>
      <c r="AH11" s="56">
        <v>8</v>
      </c>
      <c r="AI11" s="57">
        <v>1</v>
      </c>
      <c r="AJ11" s="57">
        <v>2</v>
      </c>
      <c r="AK11" s="57" t="s">
        <v>35</v>
      </c>
      <c r="AL11" s="57" t="s">
        <v>35</v>
      </c>
      <c r="AM11" s="57">
        <v>0</v>
      </c>
      <c r="AN11" s="57">
        <v>0</v>
      </c>
      <c r="AO11" s="50" t="s">
        <v>35</v>
      </c>
      <c r="AP11" s="56" t="s">
        <v>35</v>
      </c>
      <c r="AQ11" s="145">
        <v>0</v>
      </c>
      <c r="AR11" s="145">
        <v>5</v>
      </c>
      <c r="AS11" s="50" t="s">
        <v>35</v>
      </c>
      <c r="AT11" s="56" t="s">
        <v>35</v>
      </c>
      <c r="AU11" s="50" t="s">
        <v>35</v>
      </c>
      <c r="AV11" s="56" t="s">
        <v>35</v>
      </c>
      <c r="AW11" s="50" t="s">
        <v>35</v>
      </c>
      <c r="AX11" s="56" t="s">
        <v>35</v>
      </c>
      <c r="AY11" s="61" t="s">
        <v>35</v>
      </c>
      <c r="AZ11" s="61" t="s">
        <v>35</v>
      </c>
      <c r="BA11" s="61" t="s">
        <v>35</v>
      </c>
      <c r="BB11" s="61" t="s">
        <v>35</v>
      </c>
      <c r="BC11" s="61" t="s">
        <v>35</v>
      </c>
      <c r="BD11" s="61" t="s">
        <v>35</v>
      </c>
      <c r="BE11" s="61" t="s">
        <v>35</v>
      </c>
      <c r="BF11" s="61" t="s">
        <v>35</v>
      </c>
      <c r="BG11" s="61">
        <v>0</v>
      </c>
      <c r="BH11" s="61">
        <v>0</v>
      </c>
      <c r="BI11" s="56" t="s">
        <v>35</v>
      </c>
      <c r="BJ11" s="56" t="s">
        <v>35</v>
      </c>
      <c r="BK11" s="61">
        <v>60</v>
      </c>
      <c r="BL11" s="61">
        <v>120</v>
      </c>
      <c r="BM11" s="61">
        <v>180</v>
      </c>
      <c r="BN11" s="280">
        <v>33.333333333333329</v>
      </c>
      <c r="BO11" s="63"/>
      <c r="BP11" s="63"/>
      <c r="BQ11" s="63"/>
    </row>
    <row r="12" spans="1:69" s="63" customFormat="1" ht="12.6" customHeight="1">
      <c r="A12" s="63" t="s">
        <v>180</v>
      </c>
      <c r="B12" s="55">
        <v>2014</v>
      </c>
      <c r="C12" s="56">
        <v>3</v>
      </c>
      <c r="D12" s="56">
        <v>14</v>
      </c>
      <c r="E12" s="56">
        <v>0</v>
      </c>
      <c r="F12" s="56">
        <v>0</v>
      </c>
      <c r="G12" s="56">
        <v>16</v>
      </c>
      <c r="H12" s="56">
        <v>17</v>
      </c>
      <c r="I12" s="56">
        <v>8</v>
      </c>
      <c r="J12" s="56">
        <v>41</v>
      </c>
      <c r="K12" s="56" t="s">
        <v>35</v>
      </c>
      <c r="L12" s="56" t="s">
        <v>35</v>
      </c>
      <c r="M12" s="57" t="s">
        <v>35</v>
      </c>
      <c r="N12" s="57" t="s">
        <v>35</v>
      </c>
      <c r="O12" s="56" t="s">
        <v>35</v>
      </c>
      <c r="P12" s="56" t="s">
        <v>35</v>
      </c>
      <c r="Q12" s="56">
        <v>3</v>
      </c>
      <c r="R12" s="56">
        <v>9</v>
      </c>
      <c r="S12" s="56" t="s">
        <v>35</v>
      </c>
      <c r="T12" s="56" t="s">
        <v>35</v>
      </c>
      <c r="U12" s="56" t="s">
        <v>35</v>
      </c>
      <c r="V12" s="56" t="s">
        <v>35</v>
      </c>
      <c r="W12" s="56">
        <v>5</v>
      </c>
      <c r="X12" s="56">
        <v>6</v>
      </c>
      <c r="Y12" s="57">
        <v>6</v>
      </c>
      <c r="Z12" s="57">
        <v>8</v>
      </c>
      <c r="AA12" s="56">
        <v>0</v>
      </c>
      <c r="AB12" s="56">
        <v>0</v>
      </c>
      <c r="AC12" s="50">
        <v>1</v>
      </c>
      <c r="AD12" s="50">
        <v>2</v>
      </c>
      <c r="AE12" s="57" t="s">
        <v>35</v>
      </c>
      <c r="AF12" s="57" t="s">
        <v>35</v>
      </c>
      <c r="AG12" s="50">
        <v>9</v>
      </c>
      <c r="AH12" s="56">
        <v>7</v>
      </c>
      <c r="AI12" s="57">
        <v>0</v>
      </c>
      <c r="AJ12" s="57">
        <v>0</v>
      </c>
      <c r="AK12" s="57" t="s">
        <v>35</v>
      </c>
      <c r="AL12" s="57" t="s">
        <v>35</v>
      </c>
      <c r="AM12" s="57">
        <v>0</v>
      </c>
      <c r="AN12" s="57">
        <v>0</v>
      </c>
      <c r="AO12" s="50" t="s">
        <v>35</v>
      </c>
      <c r="AP12" s="56" t="s">
        <v>35</v>
      </c>
      <c r="AQ12" s="145">
        <v>0</v>
      </c>
      <c r="AR12" s="145">
        <v>5</v>
      </c>
      <c r="AS12" s="50" t="s">
        <v>35</v>
      </c>
      <c r="AT12" s="56" t="s">
        <v>35</v>
      </c>
      <c r="AU12" s="50" t="s">
        <v>35</v>
      </c>
      <c r="AV12" s="56" t="s">
        <v>35</v>
      </c>
      <c r="AW12" s="50" t="s">
        <v>35</v>
      </c>
      <c r="AX12" s="56" t="s">
        <v>35</v>
      </c>
      <c r="AY12" s="61" t="s">
        <v>35</v>
      </c>
      <c r="AZ12" s="61" t="s">
        <v>35</v>
      </c>
      <c r="BA12" s="61" t="s">
        <v>35</v>
      </c>
      <c r="BB12" s="61" t="s">
        <v>35</v>
      </c>
      <c r="BC12" s="61" t="s">
        <v>35</v>
      </c>
      <c r="BD12" s="61" t="s">
        <v>35</v>
      </c>
      <c r="BE12" s="61" t="s">
        <v>35</v>
      </c>
      <c r="BF12" s="61" t="s">
        <v>35</v>
      </c>
      <c r="BG12" s="61">
        <v>0</v>
      </c>
      <c r="BH12" s="61">
        <v>0</v>
      </c>
      <c r="BI12" s="63" t="s">
        <v>35</v>
      </c>
      <c r="BJ12" s="63" t="s">
        <v>35</v>
      </c>
      <c r="BK12" s="63">
        <v>51</v>
      </c>
      <c r="BL12" s="63">
        <v>109</v>
      </c>
      <c r="BM12" s="63">
        <v>160</v>
      </c>
      <c r="BN12" s="159">
        <v>31.874999999999996</v>
      </c>
    </row>
    <row r="13" spans="1:69" s="63" customFormat="1" ht="12.6" customHeight="1">
      <c r="A13" s="63" t="s">
        <v>36</v>
      </c>
      <c r="B13" s="55">
        <v>2011</v>
      </c>
      <c r="C13" s="56">
        <v>5</v>
      </c>
      <c r="D13" s="56">
        <v>18</v>
      </c>
      <c r="E13" s="56">
        <v>12</v>
      </c>
      <c r="F13" s="56">
        <v>27</v>
      </c>
      <c r="G13" s="56">
        <v>10</v>
      </c>
      <c r="H13" s="56">
        <v>6</v>
      </c>
      <c r="I13" s="56">
        <v>4</v>
      </c>
      <c r="J13" s="56">
        <v>23</v>
      </c>
      <c r="K13" s="56" t="s">
        <v>35</v>
      </c>
      <c r="L13" s="56" t="s">
        <v>35</v>
      </c>
      <c r="M13" s="57" t="s">
        <v>35</v>
      </c>
      <c r="N13" s="57" t="s">
        <v>35</v>
      </c>
      <c r="O13" s="56" t="s">
        <v>35</v>
      </c>
      <c r="P13" s="56" t="s">
        <v>35</v>
      </c>
      <c r="Q13" s="56" t="s">
        <v>35</v>
      </c>
      <c r="R13" s="56" t="s">
        <v>35</v>
      </c>
      <c r="S13" s="56" t="s">
        <v>35</v>
      </c>
      <c r="T13" s="56" t="s">
        <v>35</v>
      </c>
      <c r="U13" s="56" t="s">
        <v>35</v>
      </c>
      <c r="V13" s="56" t="s">
        <v>35</v>
      </c>
      <c r="W13" s="56">
        <v>2</v>
      </c>
      <c r="X13" s="56">
        <v>4</v>
      </c>
      <c r="Y13" s="57">
        <v>0</v>
      </c>
      <c r="Z13" s="57">
        <v>0</v>
      </c>
      <c r="AA13" s="56" t="s">
        <v>35</v>
      </c>
      <c r="AB13" s="56" t="s">
        <v>35</v>
      </c>
      <c r="AC13" s="50" t="s">
        <v>35</v>
      </c>
      <c r="AD13" s="50" t="s">
        <v>35</v>
      </c>
      <c r="AE13" s="57" t="s">
        <v>35</v>
      </c>
      <c r="AF13" s="57" t="s">
        <v>35</v>
      </c>
      <c r="AG13" s="50">
        <v>4</v>
      </c>
      <c r="AH13" s="56">
        <v>5</v>
      </c>
      <c r="AI13" s="57" t="s">
        <v>35</v>
      </c>
      <c r="AJ13" s="57" t="s">
        <v>35</v>
      </c>
      <c r="AK13" s="57" t="s">
        <v>35</v>
      </c>
      <c r="AL13" s="57" t="s">
        <v>35</v>
      </c>
      <c r="AM13" s="57" t="s">
        <v>35</v>
      </c>
      <c r="AN13" s="57" t="s">
        <v>35</v>
      </c>
      <c r="AO13" s="50" t="s">
        <v>35</v>
      </c>
      <c r="AP13" s="56" t="s">
        <v>35</v>
      </c>
      <c r="AQ13" s="145" t="s">
        <v>35</v>
      </c>
      <c r="AR13" s="145" t="s">
        <v>35</v>
      </c>
      <c r="AS13" s="50" t="s">
        <v>35</v>
      </c>
      <c r="AT13" s="56" t="s">
        <v>35</v>
      </c>
      <c r="AU13" s="50" t="s">
        <v>35</v>
      </c>
      <c r="AV13" s="56" t="s">
        <v>35</v>
      </c>
      <c r="AW13" s="50" t="s">
        <v>35</v>
      </c>
      <c r="AX13" s="56" t="s">
        <v>35</v>
      </c>
      <c r="AY13" s="61" t="s">
        <v>35</v>
      </c>
      <c r="AZ13" s="61" t="s">
        <v>35</v>
      </c>
      <c r="BA13" s="61" t="s">
        <v>35</v>
      </c>
      <c r="BB13" s="61" t="s">
        <v>35</v>
      </c>
      <c r="BC13" s="61" t="s">
        <v>35</v>
      </c>
      <c r="BD13" s="61" t="s">
        <v>35</v>
      </c>
      <c r="BE13" s="61" t="s">
        <v>35</v>
      </c>
      <c r="BF13" s="61" t="s">
        <v>35</v>
      </c>
      <c r="BG13" s="61">
        <v>0</v>
      </c>
      <c r="BH13" s="61">
        <v>0</v>
      </c>
      <c r="BI13" s="63" t="s">
        <v>35</v>
      </c>
      <c r="BJ13" s="63" t="s">
        <v>35</v>
      </c>
      <c r="BK13" s="63">
        <v>37</v>
      </c>
      <c r="BL13" s="63">
        <v>83</v>
      </c>
      <c r="BM13" s="63">
        <v>120</v>
      </c>
      <c r="BN13" s="159">
        <v>30.833333333333336</v>
      </c>
    </row>
    <row r="14" spans="1:69" s="63" customFormat="1" ht="12.6" customHeight="1">
      <c r="A14" s="63" t="s">
        <v>37</v>
      </c>
      <c r="B14" s="55">
        <v>2012</v>
      </c>
      <c r="C14" s="56">
        <v>1</v>
      </c>
      <c r="D14" s="56">
        <v>14</v>
      </c>
      <c r="E14" s="56">
        <v>8</v>
      </c>
      <c r="F14" s="56">
        <v>15</v>
      </c>
      <c r="G14" s="56">
        <v>2</v>
      </c>
      <c r="H14" s="56">
        <v>7</v>
      </c>
      <c r="I14" s="56">
        <v>1</v>
      </c>
      <c r="J14" s="56">
        <v>13</v>
      </c>
      <c r="K14" s="56" t="s">
        <v>35</v>
      </c>
      <c r="L14" s="56" t="s">
        <v>35</v>
      </c>
      <c r="M14" s="57" t="s">
        <v>35</v>
      </c>
      <c r="N14" s="57" t="s">
        <v>35</v>
      </c>
      <c r="O14" s="56" t="s">
        <v>35</v>
      </c>
      <c r="P14" s="56" t="s">
        <v>35</v>
      </c>
      <c r="Q14" s="56" t="s">
        <v>35</v>
      </c>
      <c r="R14" s="56" t="s">
        <v>35</v>
      </c>
      <c r="S14" s="56" t="s">
        <v>35</v>
      </c>
      <c r="T14" s="56" t="s">
        <v>35</v>
      </c>
      <c r="U14" s="56" t="s">
        <v>35</v>
      </c>
      <c r="V14" s="56" t="s">
        <v>35</v>
      </c>
      <c r="W14" s="56" t="s">
        <v>35</v>
      </c>
      <c r="X14" s="56" t="s">
        <v>35</v>
      </c>
      <c r="Y14" s="57" t="s">
        <v>35</v>
      </c>
      <c r="Z14" s="57" t="s">
        <v>35</v>
      </c>
      <c r="AA14" s="56" t="s">
        <v>35</v>
      </c>
      <c r="AB14" s="56" t="s">
        <v>35</v>
      </c>
      <c r="AC14" s="50" t="s">
        <v>35</v>
      </c>
      <c r="AD14" s="50" t="s">
        <v>35</v>
      </c>
      <c r="AE14" s="57" t="s">
        <v>35</v>
      </c>
      <c r="AF14" s="57" t="s">
        <v>35</v>
      </c>
      <c r="AG14" s="50">
        <v>0</v>
      </c>
      <c r="AH14" s="56">
        <v>2</v>
      </c>
      <c r="AI14" s="57" t="s">
        <v>35</v>
      </c>
      <c r="AJ14" s="57" t="s">
        <v>35</v>
      </c>
      <c r="AK14" s="57" t="s">
        <v>35</v>
      </c>
      <c r="AL14" s="57" t="s">
        <v>35</v>
      </c>
      <c r="AM14" s="57" t="s">
        <v>35</v>
      </c>
      <c r="AN14" s="57" t="s">
        <v>35</v>
      </c>
      <c r="AO14" s="50" t="s">
        <v>35</v>
      </c>
      <c r="AP14" s="56" t="s">
        <v>35</v>
      </c>
      <c r="AQ14" s="145" t="s">
        <v>35</v>
      </c>
      <c r="AR14" s="145" t="s">
        <v>35</v>
      </c>
      <c r="AS14" s="50" t="s">
        <v>35</v>
      </c>
      <c r="AT14" s="56" t="s">
        <v>35</v>
      </c>
      <c r="AU14" s="50" t="s">
        <v>35</v>
      </c>
      <c r="AV14" s="56" t="s">
        <v>35</v>
      </c>
      <c r="AW14" s="50" t="s">
        <v>35</v>
      </c>
      <c r="AX14" s="56" t="s">
        <v>35</v>
      </c>
      <c r="AY14" s="61" t="s">
        <v>35</v>
      </c>
      <c r="AZ14" s="61" t="s">
        <v>35</v>
      </c>
      <c r="BA14" s="61" t="s">
        <v>35</v>
      </c>
      <c r="BB14" s="61" t="s">
        <v>35</v>
      </c>
      <c r="BC14" s="61" t="s">
        <v>35</v>
      </c>
      <c r="BD14" s="61" t="s">
        <v>35</v>
      </c>
      <c r="BE14" s="61" t="s">
        <v>35</v>
      </c>
      <c r="BF14" s="61" t="s">
        <v>35</v>
      </c>
      <c r="BG14" s="61">
        <v>0</v>
      </c>
      <c r="BH14" s="61">
        <v>1</v>
      </c>
      <c r="BI14" s="63" t="s">
        <v>35</v>
      </c>
      <c r="BJ14" s="63" t="s">
        <v>35</v>
      </c>
      <c r="BK14" s="63">
        <v>12</v>
      </c>
      <c r="BL14" s="63">
        <v>52</v>
      </c>
      <c r="BM14" s="63">
        <v>64</v>
      </c>
      <c r="BN14" s="159">
        <v>18.75</v>
      </c>
    </row>
    <row r="15" spans="1:69" s="63" customFormat="1" ht="12.6" customHeight="1">
      <c r="A15" s="63" t="s">
        <v>38</v>
      </c>
      <c r="B15" s="55">
        <v>2012</v>
      </c>
      <c r="C15" s="56">
        <v>5</v>
      </c>
      <c r="D15" s="56">
        <v>18</v>
      </c>
      <c r="E15" s="56">
        <v>5</v>
      </c>
      <c r="F15" s="56">
        <v>24</v>
      </c>
      <c r="G15" s="56">
        <v>4</v>
      </c>
      <c r="H15" s="56">
        <v>6</v>
      </c>
      <c r="I15" s="56">
        <v>2</v>
      </c>
      <c r="J15" s="56">
        <v>33</v>
      </c>
      <c r="K15" s="56" t="s">
        <v>35</v>
      </c>
      <c r="L15" s="56" t="s">
        <v>35</v>
      </c>
      <c r="M15" s="57" t="s">
        <v>35</v>
      </c>
      <c r="N15" s="57" t="s">
        <v>35</v>
      </c>
      <c r="O15" s="56" t="s">
        <v>35</v>
      </c>
      <c r="P15" s="56" t="s">
        <v>35</v>
      </c>
      <c r="Q15" s="56" t="s">
        <v>35</v>
      </c>
      <c r="R15" s="56" t="s">
        <v>35</v>
      </c>
      <c r="S15" s="56" t="s">
        <v>35</v>
      </c>
      <c r="T15" s="56" t="s">
        <v>35</v>
      </c>
      <c r="U15" s="56" t="s">
        <v>35</v>
      </c>
      <c r="V15" s="56" t="s">
        <v>35</v>
      </c>
      <c r="W15" s="56" t="s">
        <v>35</v>
      </c>
      <c r="X15" s="56" t="s">
        <v>35</v>
      </c>
      <c r="Y15" s="57">
        <v>0</v>
      </c>
      <c r="Z15" s="57">
        <v>0</v>
      </c>
      <c r="AA15" s="56" t="s">
        <v>35</v>
      </c>
      <c r="AB15" s="56" t="s">
        <v>35</v>
      </c>
      <c r="AC15" s="50" t="s">
        <v>35</v>
      </c>
      <c r="AD15" s="50" t="s">
        <v>35</v>
      </c>
      <c r="AE15" s="57" t="s">
        <v>35</v>
      </c>
      <c r="AF15" s="57" t="s">
        <v>35</v>
      </c>
      <c r="AG15" s="50">
        <v>1</v>
      </c>
      <c r="AH15" s="56">
        <v>0</v>
      </c>
      <c r="AI15" s="57" t="s">
        <v>35</v>
      </c>
      <c r="AJ15" s="57" t="s">
        <v>35</v>
      </c>
      <c r="AK15" s="57" t="s">
        <v>35</v>
      </c>
      <c r="AL15" s="57" t="s">
        <v>35</v>
      </c>
      <c r="AM15" s="57" t="s">
        <v>35</v>
      </c>
      <c r="AN15" s="57" t="s">
        <v>35</v>
      </c>
      <c r="AO15" s="50" t="s">
        <v>35</v>
      </c>
      <c r="AP15" s="56" t="s">
        <v>35</v>
      </c>
      <c r="AQ15" s="145" t="s">
        <v>35</v>
      </c>
      <c r="AR15" s="145" t="s">
        <v>35</v>
      </c>
      <c r="AS15" s="50" t="s">
        <v>35</v>
      </c>
      <c r="AT15" s="56" t="s">
        <v>35</v>
      </c>
      <c r="AU15" s="50" t="s">
        <v>35</v>
      </c>
      <c r="AV15" s="56" t="s">
        <v>35</v>
      </c>
      <c r="AW15" s="50" t="s">
        <v>35</v>
      </c>
      <c r="AX15" s="56" t="s">
        <v>35</v>
      </c>
      <c r="AY15" s="61" t="s">
        <v>35</v>
      </c>
      <c r="AZ15" s="61" t="s">
        <v>35</v>
      </c>
      <c r="BA15" s="61" t="s">
        <v>35</v>
      </c>
      <c r="BB15" s="61" t="s">
        <v>35</v>
      </c>
      <c r="BC15" s="61" t="s">
        <v>35</v>
      </c>
      <c r="BD15" s="61" t="s">
        <v>35</v>
      </c>
      <c r="BE15" s="61" t="s">
        <v>35</v>
      </c>
      <c r="BF15" s="61" t="s">
        <v>35</v>
      </c>
      <c r="BG15" s="61">
        <v>0</v>
      </c>
      <c r="BH15" s="61">
        <v>2</v>
      </c>
      <c r="BI15" s="63" t="s">
        <v>35</v>
      </c>
      <c r="BJ15" s="63" t="s">
        <v>35</v>
      </c>
      <c r="BK15" s="63">
        <v>17</v>
      </c>
      <c r="BL15" s="63">
        <v>83</v>
      </c>
      <c r="BM15" s="63">
        <v>100</v>
      </c>
      <c r="BN15" s="159">
        <v>17</v>
      </c>
    </row>
    <row r="16" spans="1:69" s="63" customFormat="1" ht="24.75" customHeight="1">
      <c r="A16" s="63" t="s">
        <v>39</v>
      </c>
      <c r="B16" s="55">
        <v>2014</v>
      </c>
      <c r="C16" s="56">
        <v>2</v>
      </c>
      <c r="D16" s="56">
        <v>8</v>
      </c>
      <c r="E16" s="56">
        <v>5</v>
      </c>
      <c r="F16" s="56">
        <v>14</v>
      </c>
      <c r="G16" s="56">
        <v>2</v>
      </c>
      <c r="H16" s="56">
        <v>4</v>
      </c>
      <c r="I16" s="56">
        <v>4</v>
      </c>
      <c r="J16" s="56">
        <v>9</v>
      </c>
      <c r="K16" s="56" t="s">
        <v>35</v>
      </c>
      <c r="L16" s="56" t="s">
        <v>35</v>
      </c>
      <c r="M16" s="57" t="s">
        <v>35</v>
      </c>
      <c r="N16" s="57" t="s">
        <v>35</v>
      </c>
      <c r="O16" s="56" t="s">
        <v>35</v>
      </c>
      <c r="P16" s="56" t="s">
        <v>35</v>
      </c>
      <c r="Q16" s="56" t="s">
        <v>35</v>
      </c>
      <c r="R16" s="56" t="s">
        <v>35</v>
      </c>
      <c r="S16" s="56" t="s">
        <v>35</v>
      </c>
      <c r="T16" s="56" t="s">
        <v>35</v>
      </c>
      <c r="U16" s="56" t="s">
        <v>35</v>
      </c>
      <c r="V16" s="56" t="s">
        <v>35</v>
      </c>
      <c r="W16" s="56" t="s">
        <v>35</v>
      </c>
      <c r="X16" s="56" t="s">
        <v>35</v>
      </c>
      <c r="Y16" s="57" t="s">
        <v>35</v>
      </c>
      <c r="Z16" s="57" t="s">
        <v>35</v>
      </c>
      <c r="AA16" s="56" t="s">
        <v>35</v>
      </c>
      <c r="AB16" s="56" t="s">
        <v>35</v>
      </c>
      <c r="AC16" s="50" t="s">
        <v>35</v>
      </c>
      <c r="AD16" s="50" t="s">
        <v>35</v>
      </c>
      <c r="AE16" s="57" t="s">
        <v>35</v>
      </c>
      <c r="AF16" s="57" t="s">
        <v>35</v>
      </c>
      <c r="AG16" s="50" t="s">
        <v>35</v>
      </c>
      <c r="AH16" s="56" t="s">
        <v>35</v>
      </c>
      <c r="AI16" s="57" t="s">
        <v>35</v>
      </c>
      <c r="AJ16" s="57" t="s">
        <v>35</v>
      </c>
      <c r="AK16" s="57" t="s">
        <v>35</v>
      </c>
      <c r="AL16" s="57" t="s">
        <v>35</v>
      </c>
      <c r="AM16" s="57" t="s">
        <v>35</v>
      </c>
      <c r="AN16" s="57" t="s">
        <v>35</v>
      </c>
      <c r="AO16" s="50" t="s">
        <v>35</v>
      </c>
      <c r="AP16" s="56" t="s">
        <v>35</v>
      </c>
      <c r="AQ16" s="145" t="s">
        <v>35</v>
      </c>
      <c r="AR16" s="145" t="s">
        <v>35</v>
      </c>
      <c r="AS16" s="50" t="s">
        <v>35</v>
      </c>
      <c r="AT16" s="56" t="s">
        <v>35</v>
      </c>
      <c r="AU16" s="50" t="s">
        <v>35</v>
      </c>
      <c r="AV16" s="56" t="s">
        <v>35</v>
      </c>
      <c r="AW16" s="50" t="s">
        <v>35</v>
      </c>
      <c r="AX16" s="56" t="s">
        <v>35</v>
      </c>
      <c r="AY16" s="61" t="s">
        <v>35</v>
      </c>
      <c r="AZ16" s="61" t="s">
        <v>35</v>
      </c>
      <c r="BA16" s="61" t="s">
        <v>35</v>
      </c>
      <c r="BB16" s="61" t="s">
        <v>35</v>
      </c>
      <c r="BC16" s="61" t="s">
        <v>35</v>
      </c>
      <c r="BD16" s="61" t="s">
        <v>35</v>
      </c>
      <c r="BE16" s="61" t="s">
        <v>35</v>
      </c>
      <c r="BF16" s="61" t="s">
        <v>35</v>
      </c>
      <c r="BG16" s="61">
        <v>3</v>
      </c>
      <c r="BH16" s="61">
        <v>4</v>
      </c>
      <c r="BI16" s="63" t="s">
        <v>35</v>
      </c>
      <c r="BJ16" s="63" t="s">
        <v>35</v>
      </c>
      <c r="BK16" s="63">
        <v>16</v>
      </c>
      <c r="BL16" s="63">
        <v>39</v>
      </c>
      <c r="BM16" s="63">
        <v>55</v>
      </c>
      <c r="BN16" s="159">
        <v>29.09090909090909</v>
      </c>
    </row>
    <row r="17" spans="1:69" s="63" customFormat="1" ht="12.6" customHeight="1">
      <c r="A17" s="63" t="s">
        <v>40</v>
      </c>
      <c r="B17" s="55">
        <v>2014</v>
      </c>
      <c r="C17" s="56">
        <v>3</v>
      </c>
      <c r="D17" s="56">
        <v>12</v>
      </c>
      <c r="E17" s="56">
        <v>2</v>
      </c>
      <c r="F17" s="56">
        <v>15</v>
      </c>
      <c r="G17" s="56">
        <v>1</v>
      </c>
      <c r="H17" s="56">
        <v>2</v>
      </c>
      <c r="I17" s="56">
        <v>1</v>
      </c>
      <c r="J17" s="56">
        <v>16</v>
      </c>
      <c r="K17" s="56" t="s">
        <v>35</v>
      </c>
      <c r="L17" s="56" t="s">
        <v>35</v>
      </c>
      <c r="M17" s="57" t="s">
        <v>35</v>
      </c>
      <c r="N17" s="57" t="s">
        <v>35</v>
      </c>
      <c r="O17" s="56" t="s">
        <v>35</v>
      </c>
      <c r="P17" s="56" t="s">
        <v>35</v>
      </c>
      <c r="Q17" s="56" t="s">
        <v>35</v>
      </c>
      <c r="R17" s="56" t="s">
        <v>35</v>
      </c>
      <c r="S17" s="56" t="s">
        <v>35</v>
      </c>
      <c r="T17" s="56" t="s">
        <v>35</v>
      </c>
      <c r="U17" s="56" t="s">
        <v>35</v>
      </c>
      <c r="V17" s="56" t="s">
        <v>35</v>
      </c>
      <c r="W17" s="56" t="s">
        <v>35</v>
      </c>
      <c r="X17" s="56" t="s">
        <v>35</v>
      </c>
      <c r="Y17" s="57" t="s">
        <v>35</v>
      </c>
      <c r="Z17" s="57" t="s">
        <v>35</v>
      </c>
      <c r="AA17" s="56" t="s">
        <v>35</v>
      </c>
      <c r="AB17" s="56" t="s">
        <v>35</v>
      </c>
      <c r="AC17" s="50" t="s">
        <v>35</v>
      </c>
      <c r="AD17" s="50" t="s">
        <v>35</v>
      </c>
      <c r="AE17" s="57" t="s">
        <v>35</v>
      </c>
      <c r="AF17" s="57" t="s">
        <v>35</v>
      </c>
      <c r="AG17" s="50">
        <v>2</v>
      </c>
      <c r="AH17" s="56">
        <v>6</v>
      </c>
      <c r="AI17" s="57" t="s">
        <v>35</v>
      </c>
      <c r="AJ17" s="57" t="s">
        <v>35</v>
      </c>
      <c r="AK17" s="57" t="s">
        <v>35</v>
      </c>
      <c r="AL17" s="57" t="s">
        <v>35</v>
      </c>
      <c r="AM17" s="57" t="s">
        <v>35</v>
      </c>
      <c r="AN17" s="57" t="s">
        <v>35</v>
      </c>
      <c r="AO17" s="50" t="s">
        <v>35</v>
      </c>
      <c r="AP17" s="56" t="s">
        <v>35</v>
      </c>
      <c r="AQ17" s="145" t="s">
        <v>35</v>
      </c>
      <c r="AR17" s="145" t="s">
        <v>35</v>
      </c>
      <c r="AS17" s="50" t="s">
        <v>35</v>
      </c>
      <c r="AT17" s="56" t="s">
        <v>35</v>
      </c>
      <c r="AU17" s="50" t="s">
        <v>35</v>
      </c>
      <c r="AV17" s="56" t="s">
        <v>35</v>
      </c>
      <c r="AW17" s="50" t="s">
        <v>35</v>
      </c>
      <c r="AX17" s="56" t="s">
        <v>35</v>
      </c>
      <c r="AY17" s="61" t="s">
        <v>35</v>
      </c>
      <c r="AZ17" s="61" t="s">
        <v>35</v>
      </c>
      <c r="BA17" s="61" t="s">
        <v>35</v>
      </c>
      <c r="BB17" s="61" t="s">
        <v>35</v>
      </c>
      <c r="BC17" s="61" t="s">
        <v>35</v>
      </c>
      <c r="BD17" s="61" t="s">
        <v>35</v>
      </c>
      <c r="BE17" s="61" t="s">
        <v>35</v>
      </c>
      <c r="BF17" s="61" t="s">
        <v>35</v>
      </c>
      <c r="BG17" s="61" t="s">
        <v>35</v>
      </c>
      <c r="BH17" s="61" t="s">
        <v>35</v>
      </c>
      <c r="BI17" s="63" t="s">
        <v>35</v>
      </c>
      <c r="BJ17" s="63" t="s">
        <v>35</v>
      </c>
      <c r="BK17" s="63">
        <v>9</v>
      </c>
      <c r="BL17" s="63">
        <v>51</v>
      </c>
      <c r="BM17" s="63">
        <v>60</v>
      </c>
      <c r="BN17" s="159">
        <v>15</v>
      </c>
    </row>
    <row r="18" spans="1:69" s="63" customFormat="1" ht="12.6" customHeight="1">
      <c r="A18" s="63" t="s">
        <v>124</v>
      </c>
      <c r="B18" s="55">
        <v>2014</v>
      </c>
      <c r="C18" s="56">
        <v>2</v>
      </c>
      <c r="D18" s="56">
        <v>10</v>
      </c>
      <c r="E18" s="56">
        <v>2</v>
      </c>
      <c r="F18" s="56">
        <v>4</v>
      </c>
      <c r="G18" s="56">
        <v>1</v>
      </c>
      <c r="H18" s="56">
        <v>6</v>
      </c>
      <c r="I18" s="56">
        <v>1</v>
      </c>
      <c r="J18" s="56">
        <v>16</v>
      </c>
      <c r="K18" s="56" t="s">
        <v>35</v>
      </c>
      <c r="L18" s="56" t="s">
        <v>35</v>
      </c>
      <c r="M18" s="57" t="s">
        <v>35</v>
      </c>
      <c r="N18" s="57" t="s">
        <v>35</v>
      </c>
      <c r="O18" s="56" t="s">
        <v>35</v>
      </c>
      <c r="P18" s="56" t="s">
        <v>35</v>
      </c>
      <c r="Q18" s="56" t="s">
        <v>35</v>
      </c>
      <c r="R18" s="56" t="s">
        <v>35</v>
      </c>
      <c r="S18" s="56" t="s">
        <v>35</v>
      </c>
      <c r="T18" s="56" t="s">
        <v>35</v>
      </c>
      <c r="U18" s="56" t="s">
        <v>35</v>
      </c>
      <c r="V18" s="56" t="s">
        <v>35</v>
      </c>
      <c r="W18" s="56">
        <v>0</v>
      </c>
      <c r="X18" s="56">
        <v>2</v>
      </c>
      <c r="Y18" s="57">
        <v>0</v>
      </c>
      <c r="Z18" s="57">
        <v>9</v>
      </c>
      <c r="AA18" s="56" t="s">
        <v>35</v>
      </c>
      <c r="AB18" s="56" t="s">
        <v>35</v>
      </c>
      <c r="AC18" s="50" t="s">
        <v>35</v>
      </c>
      <c r="AD18" s="50" t="s">
        <v>35</v>
      </c>
      <c r="AE18" s="57" t="s">
        <v>35</v>
      </c>
      <c r="AF18" s="57" t="s">
        <v>35</v>
      </c>
      <c r="AG18" s="50">
        <v>4</v>
      </c>
      <c r="AH18" s="56">
        <v>3</v>
      </c>
      <c r="AI18" s="57" t="s">
        <v>35</v>
      </c>
      <c r="AJ18" s="57" t="s">
        <v>35</v>
      </c>
      <c r="AK18" s="57" t="s">
        <v>35</v>
      </c>
      <c r="AL18" s="57" t="s">
        <v>35</v>
      </c>
      <c r="AM18" s="57" t="s">
        <v>35</v>
      </c>
      <c r="AN18" s="57" t="s">
        <v>35</v>
      </c>
      <c r="AO18" s="50" t="s">
        <v>35</v>
      </c>
      <c r="AP18" s="56" t="s">
        <v>35</v>
      </c>
      <c r="AQ18" s="145" t="s">
        <v>35</v>
      </c>
      <c r="AR18" s="145" t="s">
        <v>35</v>
      </c>
      <c r="AS18" s="50" t="s">
        <v>35</v>
      </c>
      <c r="AT18" s="56" t="s">
        <v>35</v>
      </c>
      <c r="AU18" s="50" t="s">
        <v>35</v>
      </c>
      <c r="AV18" s="56" t="s">
        <v>35</v>
      </c>
      <c r="AW18" s="50" t="s">
        <v>35</v>
      </c>
      <c r="AX18" s="56" t="s">
        <v>35</v>
      </c>
      <c r="AY18" s="61" t="s">
        <v>35</v>
      </c>
      <c r="AZ18" s="61" t="s">
        <v>35</v>
      </c>
      <c r="BA18" s="61" t="s">
        <v>35</v>
      </c>
      <c r="BB18" s="61" t="s">
        <v>35</v>
      </c>
      <c r="BC18" s="61" t="s">
        <v>35</v>
      </c>
      <c r="BD18" s="61" t="s">
        <v>35</v>
      </c>
      <c r="BE18" s="61" t="s">
        <v>35</v>
      </c>
      <c r="BF18" s="61" t="s">
        <v>35</v>
      </c>
      <c r="BG18" s="61">
        <v>0</v>
      </c>
      <c r="BH18" s="61">
        <v>0</v>
      </c>
      <c r="BI18" s="63" t="s">
        <v>35</v>
      </c>
      <c r="BJ18" s="63" t="s">
        <v>35</v>
      </c>
      <c r="BK18" s="63">
        <v>10</v>
      </c>
      <c r="BL18" s="63">
        <v>50</v>
      </c>
      <c r="BM18" s="63">
        <v>60</v>
      </c>
      <c r="BN18" s="159">
        <v>16.666666666666664</v>
      </c>
    </row>
    <row r="19" spans="1:69" s="63" customFormat="1" ht="12.6" customHeight="1">
      <c r="A19" s="63" t="s">
        <v>397</v>
      </c>
      <c r="B19" s="55">
        <v>2014</v>
      </c>
      <c r="C19" s="56">
        <v>5</v>
      </c>
      <c r="D19" s="56">
        <v>13</v>
      </c>
      <c r="E19" s="56">
        <v>7</v>
      </c>
      <c r="F19" s="56">
        <v>15</v>
      </c>
      <c r="G19" s="56">
        <v>2</v>
      </c>
      <c r="H19" s="56">
        <v>5</v>
      </c>
      <c r="I19" s="56">
        <v>0</v>
      </c>
      <c r="J19" s="56">
        <v>19</v>
      </c>
      <c r="K19" s="56" t="s">
        <v>35</v>
      </c>
      <c r="L19" s="56" t="s">
        <v>35</v>
      </c>
      <c r="M19" s="57" t="s">
        <v>35</v>
      </c>
      <c r="N19" s="57" t="s">
        <v>35</v>
      </c>
      <c r="O19" s="56" t="s">
        <v>35</v>
      </c>
      <c r="P19" s="56" t="s">
        <v>35</v>
      </c>
      <c r="Q19" s="56" t="s">
        <v>35</v>
      </c>
      <c r="R19" s="56" t="s">
        <v>35</v>
      </c>
      <c r="S19" s="56" t="s">
        <v>35</v>
      </c>
      <c r="T19" s="56" t="s">
        <v>35</v>
      </c>
      <c r="U19" s="56" t="s">
        <v>35</v>
      </c>
      <c r="V19" s="56" t="s">
        <v>35</v>
      </c>
      <c r="W19" s="56">
        <v>2</v>
      </c>
      <c r="X19" s="56">
        <v>2</v>
      </c>
      <c r="Y19" s="57" t="s">
        <v>35</v>
      </c>
      <c r="Z19" s="57" t="s">
        <v>35</v>
      </c>
      <c r="AA19" s="56" t="s">
        <v>35</v>
      </c>
      <c r="AB19" s="56" t="s">
        <v>35</v>
      </c>
      <c r="AC19" s="50" t="s">
        <v>35</v>
      </c>
      <c r="AD19" s="50" t="s">
        <v>35</v>
      </c>
      <c r="AE19" s="57" t="s">
        <v>35</v>
      </c>
      <c r="AF19" s="57" t="s">
        <v>35</v>
      </c>
      <c r="AG19" s="50">
        <v>5</v>
      </c>
      <c r="AH19" s="56">
        <v>4</v>
      </c>
      <c r="AI19" s="57" t="s">
        <v>35</v>
      </c>
      <c r="AJ19" s="57" t="s">
        <v>35</v>
      </c>
      <c r="AK19" s="57" t="s">
        <v>35</v>
      </c>
      <c r="AL19" s="57" t="s">
        <v>35</v>
      </c>
      <c r="AM19" s="57" t="s">
        <v>35</v>
      </c>
      <c r="AN19" s="57" t="s">
        <v>35</v>
      </c>
      <c r="AO19" s="50" t="s">
        <v>35</v>
      </c>
      <c r="AP19" s="56" t="s">
        <v>35</v>
      </c>
      <c r="AQ19" s="145" t="s">
        <v>35</v>
      </c>
      <c r="AR19" s="145" t="s">
        <v>35</v>
      </c>
      <c r="AS19" s="50" t="s">
        <v>35</v>
      </c>
      <c r="AT19" s="56" t="s">
        <v>35</v>
      </c>
      <c r="AU19" s="50" t="s">
        <v>35</v>
      </c>
      <c r="AV19" s="56" t="s">
        <v>35</v>
      </c>
      <c r="AW19" s="50" t="s">
        <v>35</v>
      </c>
      <c r="AX19" s="56" t="s">
        <v>35</v>
      </c>
      <c r="AY19" s="61" t="s">
        <v>35</v>
      </c>
      <c r="AZ19" s="61" t="s">
        <v>35</v>
      </c>
      <c r="BA19" s="61" t="s">
        <v>35</v>
      </c>
      <c r="BB19" s="61" t="s">
        <v>35</v>
      </c>
      <c r="BC19" s="61" t="s">
        <v>35</v>
      </c>
      <c r="BD19" s="61" t="s">
        <v>35</v>
      </c>
      <c r="BE19" s="61" t="s">
        <v>35</v>
      </c>
      <c r="BF19" s="61" t="s">
        <v>35</v>
      </c>
      <c r="BG19" s="61">
        <v>1</v>
      </c>
      <c r="BH19" s="61">
        <v>0</v>
      </c>
      <c r="BI19" s="63" t="s">
        <v>35</v>
      </c>
      <c r="BJ19" s="63" t="s">
        <v>35</v>
      </c>
      <c r="BK19" s="63">
        <v>22</v>
      </c>
      <c r="BL19" s="63">
        <v>58</v>
      </c>
      <c r="BM19" s="63">
        <v>80</v>
      </c>
      <c r="BN19" s="159">
        <v>27.500000000000004</v>
      </c>
    </row>
    <row r="20" spans="1:69" s="63" customFormat="1" ht="12.6" customHeight="1">
      <c r="A20" s="63" t="s">
        <v>43</v>
      </c>
      <c r="B20" s="55">
        <v>2011</v>
      </c>
      <c r="C20" s="56">
        <v>4</v>
      </c>
      <c r="D20" s="56">
        <v>13</v>
      </c>
      <c r="E20" s="56">
        <v>5</v>
      </c>
      <c r="F20" s="56">
        <v>26</v>
      </c>
      <c r="G20" s="56">
        <v>11</v>
      </c>
      <c r="H20" s="56">
        <v>18</v>
      </c>
      <c r="I20" s="56">
        <v>1</v>
      </c>
      <c r="J20" s="56">
        <v>20</v>
      </c>
      <c r="K20" s="56" t="s">
        <v>35</v>
      </c>
      <c r="L20" s="56" t="s">
        <v>35</v>
      </c>
      <c r="M20" s="57" t="s">
        <v>35</v>
      </c>
      <c r="N20" s="57" t="s">
        <v>35</v>
      </c>
      <c r="O20" s="56" t="s">
        <v>35</v>
      </c>
      <c r="P20" s="56" t="s">
        <v>35</v>
      </c>
      <c r="Q20" s="56">
        <v>0</v>
      </c>
      <c r="R20" s="56">
        <v>0</v>
      </c>
      <c r="S20" s="56">
        <v>0</v>
      </c>
      <c r="T20" s="56">
        <v>4</v>
      </c>
      <c r="U20" s="56" t="s">
        <v>35</v>
      </c>
      <c r="V20" s="56" t="s">
        <v>35</v>
      </c>
      <c r="W20" s="56">
        <v>0</v>
      </c>
      <c r="X20" s="56">
        <v>2</v>
      </c>
      <c r="Y20" s="57">
        <v>0</v>
      </c>
      <c r="Z20" s="57">
        <v>2</v>
      </c>
      <c r="AA20" s="56" t="s">
        <v>35</v>
      </c>
      <c r="AB20" s="56" t="s">
        <v>35</v>
      </c>
      <c r="AC20" s="50" t="s">
        <v>35</v>
      </c>
      <c r="AD20" s="50" t="s">
        <v>35</v>
      </c>
      <c r="AE20" s="57" t="s">
        <v>35</v>
      </c>
      <c r="AF20" s="57" t="s">
        <v>35</v>
      </c>
      <c r="AG20" s="50">
        <v>2</v>
      </c>
      <c r="AH20" s="56">
        <v>1</v>
      </c>
      <c r="AI20" s="57" t="s">
        <v>35</v>
      </c>
      <c r="AJ20" s="57" t="s">
        <v>35</v>
      </c>
      <c r="AK20" s="57" t="s">
        <v>35</v>
      </c>
      <c r="AL20" s="57" t="s">
        <v>35</v>
      </c>
      <c r="AM20" s="57" t="s">
        <v>35</v>
      </c>
      <c r="AN20" s="57" t="s">
        <v>35</v>
      </c>
      <c r="AO20" s="50" t="s">
        <v>35</v>
      </c>
      <c r="AP20" s="56" t="s">
        <v>35</v>
      </c>
      <c r="AQ20" s="145" t="s">
        <v>35</v>
      </c>
      <c r="AR20" s="145" t="s">
        <v>35</v>
      </c>
      <c r="AS20" s="50" t="s">
        <v>35</v>
      </c>
      <c r="AT20" s="56" t="s">
        <v>35</v>
      </c>
      <c r="AU20" s="50" t="s">
        <v>35</v>
      </c>
      <c r="AV20" s="56" t="s">
        <v>35</v>
      </c>
      <c r="AW20" s="50" t="s">
        <v>35</v>
      </c>
      <c r="AX20" s="56" t="s">
        <v>35</v>
      </c>
      <c r="AY20" s="61" t="s">
        <v>35</v>
      </c>
      <c r="AZ20" s="61" t="s">
        <v>35</v>
      </c>
      <c r="BA20" s="61" t="s">
        <v>35</v>
      </c>
      <c r="BB20" s="61" t="s">
        <v>35</v>
      </c>
      <c r="BC20" s="61" t="s">
        <v>35</v>
      </c>
      <c r="BD20" s="61" t="s">
        <v>35</v>
      </c>
      <c r="BE20" s="61" t="s">
        <v>35</v>
      </c>
      <c r="BF20" s="61" t="s">
        <v>35</v>
      </c>
      <c r="BG20" s="61">
        <v>0</v>
      </c>
      <c r="BH20" s="61">
        <v>1</v>
      </c>
      <c r="BI20" s="63" t="s">
        <v>35</v>
      </c>
      <c r="BJ20" s="63" t="s">
        <v>35</v>
      </c>
      <c r="BK20" s="63">
        <v>23</v>
      </c>
      <c r="BL20" s="63">
        <v>87</v>
      </c>
      <c r="BM20" s="63">
        <v>110</v>
      </c>
      <c r="BN20" s="159">
        <v>20.909090909090907</v>
      </c>
    </row>
    <row r="21" spans="1:69" s="63" customFormat="1" ht="24.75" customHeight="1">
      <c r="A21" s="63" t="s">
        <v>44</v>
      </c>
      <c r="B21" s="55">
        <v>2013</v>
      </c>
      <c r="C21" s="56">
        <v>7</v>
      </c>
      <c r="D21" s="56">
        <v>19</v>
      </c>
      <c r="E21" s="56">
        <v>8</v>
      </c>
      <c r="F21" s="56">
        <v>14</v>
      </c>
      <c r="G21" s="56">
        <v>7</v>
      </c>
      <c r="H21" s="56">
        <v>12</v>
      </c>
      <c r="I21" s="56">
        <v>2</v>
      </c>
      <c r="J21" s="56">
        <v>17</v>
      </c>
      <c r="K21" s="56" t="s">
        <v>35</v>
      </c>
      <c r="L21" s="56" t="s">
        <v>35</v>
      </c>
      <c r="M21" s="57" t="s">
        <v>35</v>
      </c>
      <c r="N21" s="57" t="s">
        <v>35</v>
      </c>
      <c r="O21" s="56" t="s">
        <v>35</v>
      </c>
      <c r="P21" s="56" t="s">
        <v>35</v>
      </c>
      <c r="Q21" s="56">
        <v>0</v>
      </c>
      <c r="R21" s="56">
        <v>1</v>
      </c>
      <c r="S21" s="56" t="s">
        <v>35</v>
      </c>
      <c r="T21" s="56" t="s">
        <v>35</v>
      </c>
      <c r="U21" s="56" t="s">
        <v>35</v>
      </c>
      <c r="V21" s="56" t="s">
        <v>35</v>
      </c>
      <c r="W21" s="56">
        <v>2</v>
      </c>
      <c r="X21" s="56">
        <v>2</v>
      </c>
      <c r="Y21" s="57">
        <v>0</v>
      </c>
      <c r="Z21" s="57">
        <v>2</v>
      </c>
      <c r="AA21" s="56" t="s">
        <v>35</v>
      </c>
      <c r="AB21" s="56" t="s">
        <v>35</v>
      </c>
      <c r="AC21" s="50" t="s">
        <v>35</v>
      </c>
      <c r="AD21" s="50" t="s">
        <v>35</v>
      </c>
      <c r="AE21" s="57" t="s">
        <v>35</v>
      </c>
      <c r="AF21" s="57" t="s">
        <v>35</v>
      </c>
      <c r="AG21" s="50">
        <v>4</v>
      </c>
      <c r="AH21" s="56">
        <v>3</v>
      </c>
      <c r="AI21" s="57" t="s">
        <v>35</v>
      </c>
      <c r="AJ21" s="57" t="s">
        <v>35</v>
      </c>
      <c r="AK21" s="57" t="s">
        <v>35</v>
      </c>
      <c r="AL21" s="57" t="s">
        <v>35</v>
      </c>
      <c r="AM21" s="57" t="s">
        <v>35</v>
      </c>
      <c r="AN21" s="57" t="s">
        <v>35</v>
      </c>
      <c r="AO21" s="50" t="s">
        <v>35</v>
      </c>
      <c r="AP21" s="56" t="s">
        <v>35</v>
      </c>
      <c r="AQ21" s="145">
        <v>0</v>
      </c>
      <c r="AR21" s="145">
        <v>0</v>
      </c>
      <c r="AS21" s="50" t="s">
        <v>35</v>
      </c>
      <c r="AT21" s="56" t="s">
        <v>35</v>
      </c>
      <c r="AU21" s="50" t="s">
        <v>35</v>
      </c>
      <c r="AV21" s="56" t="s">
        <v>35</v>
      </c>
      <c r="AW21" s="50" t="s">
        <v>35</v>
      </c>
      <c r="AX21" s="56" t="s">
        <v>35</v>
      </c>
      <c r="AY21" s="61" t="s">
        <v>35</v>
      </c>
      <c r="AZ21" s="61" t="s">
        <v>35</v>
      </c>
      <c r="BA21" s="61" t="s">
        <v>35</v>
      </c>
      <c r="BB21" s="61" t="s">
        <v>35</v>
      </c>
      <c r="BC21" s="61" t="s">
        <v>35</v>
      </c>
      <c r="BD21" s="61" t="s">
        <v>35</v>
      </c>
      <c r="BE21" s="61" t="s">
        <v>35</v>
      </c>
      <c r="BF21" s="61" t="s">
        <v>35</v>
      </c>
      <c r="BG21" s="61" t="s">
        <v>35</v>
      </c>
      <c r="BH21" s="61" t="s">
        <v>35</v>
      </c>
      <c r="BI21" s="63" t="s">
        <v>35</v>
      </c>
      <c r="BJ21" s="63" t="s">
        <v>35</v>
      </c>
      <c r="BK21" s="63">
        <v>30</v>
      </c>
      <c r="BL21" s="63">
        <v>70</v>
      </c>
      <c r="BM21" s="63">
        <v>100</v>
      </c>
      <c r="BN21" s="159">
        <v>30</v>
      </c>
    </row>
    <row r="22" spans="1:69" s="63" customFormat="1" ht="12.6" customHeight="1">
      <c r="A22" s="63" t="s">
        <v>45</v>
      </c>
      <c r="B22" s="55">
        <v>2012</v>
      </c>
      <c r="C22" s="56">
        <v>0</v>
      </c>
      <c r="D22" s="56">
        <v>12</v>
      </c>
      <c r="E22" s="56">
        <v>2</v>
      </c>
      <c r="F22" s="56">
        <v>6</v>
      </c>
      <c r="G22" s="56">
        <v>16</v>
      </c>
      <c r="H22" s="56">
        <v>17</v>
      </c>
      <c r="I22" s="56">
        <v>0</v>
      </c>
      <c r="J22" s="56">
        <v>15</v>
      </c>
      <c r="K22" s="56" t="s">
        <v>35</v>
      </c>
      <c r="L22" s="56" t="s">
        <v>35</v>
      </c>
      <c r="M22" s="57">
        <v>2</v>
      </c>
      <c r="N22" s="57">
        <v>8</v>
      </c>
      <c r="O22" s="56" t="s">
        <v>35</v>
      </c>
      <c r="P22" s="56" t="s">
        <v>35</v>
      </c>
      <c r="Q22" s="56">
        <v>1</v>
      </c>
      <c r="R22" s="56">
        <v>0</v>
      </c>
      <c r="S22" s="56" t="s">
        <v>35</v>
      </c>
      <c r="T22" s="56" t="s">
        <v>35</v>
      </c>
      <c r="U22" s="56" t="s">
        <v>35</v>
      </c>
      <c r="V22" s="56" t="s">
        <v>35</v>
      </c>
      <c r="W22" s="56">
        <v>1</v>
      </c>
      <c r="X22" s="56">
        <v>4</v>
      </c>
      <c r="Y22" s="57">
        <v>0</v>
      </c>
      <c r="Z22" s="57">
        <v>0</v>
      </c>
      <c r="AA22" s="56" t="s">
        <v>35</v>
      </c>
      <c r="AB22" s="56" t="s">
        <v>35</v>
      </c>
      <c r="AC22" s="50" t="s">
        <v>35</v>
      </c>
      <c r="AD22" s="50" t="s">
        <v>35</v>
      </c>
      <c r="AE22" s="57" t="s">
        <v>35</v>
      </c>
      <c r="AF22" s="57" t="s">
        <v>35</v>
      </c>
      <c r="AG22" s="50">
        <v>9</v>
      </c>
      <c r="AH22" s="56">
        <v>4</v>
      </c>
      <c r="AI22" s="57" t="s">
        <v>35</v>
      </c>
      <c r="AJ22" s="57" t="s">
        <v>35</v>
      </c>
      <c r="AK22" s="57" t="s">
        <v>35</v>
      </c>
      <c r="AL22" s="57" t="s">
        <v>35</v>
      </c>
      <c r="AM22" s="57" t="s">
        <v>35</v>
      </c>
      <c r="AN22" s="57" t="s">
        <v>35</v>
      </c>
      <c r="AO22" s="50" t="s">
        <v>35</v>
      </c>
      <c r="AP22" s="56" t="s">
        <v>35</v>
      </c>
      <c r="AQ22" s="145">
        <v>0</v>
      </c>
      <c r="AR22" s="145">
        <v>0</v>
      </c>
      <c r="AS22" s="50" t="s">
        <v>35</v>
      </c>
      <c r="AT22" s="56" t="s">
        <v>35</v>
      </c>
      <c r="AU22" s="50" t="s">
        <v>35</v>
      </c>
      <c r="AV22" s="56" t="s">
        <v>35</v>
      </c>
      <c r="AW22" s="50" t="s">
        <v>35</v>
      </c>
      <c r="AX22" s="56" t="s">
        <v>35</v>
      </c>
      <c r="AY22" s="61" t="s">
        <v>35</v>
      </c>
      <c r="AZ22" s="61" t="s">
        <v>35</v>
      </c>
      <c r="BA22" s="61" t="s">
        <v>35</v>
      </c>
      <c r="BB22" s="61" t="s">
        <v>35</v>
      </c>
      <c r="BC22" s="61" t="s">
        <v>35</v>
      </c>
      <c r="BD22" s="61" t="s">
        <v>35</v>
      </c>
      <c r="BE22" s="61" t="s">
        <v>35</v>
      </c>
      <c r="BF22" s="61" t="s">
        <v>35</v>
      </c>
      <c r="BG22" s="61">
        <v>0</v>
      </c>
      <c r="BH22" s="61">
        <v>3</v>
      </c>
      <c r="BI22" s="63" t="s">
        <v>35</v>
      </c>
      <c r="BJ22" s="63" t="s">
        <v>35</v>
      </c>
      <c r="BK22" s="63">
        <v>31</v>
      </c>
      <c r="BL22" s="63">
        <v>69</v>
      </c>
      <c r="BM22" s="63">
        <v>100</v>
      </c>
      <c r="BN22" s="159">
        <v>31</v>
      </c>
    </row>
    <row r="23" spans="1:69" s="63" customFormat="1" ht="12.6" customHeight="1">
      <c r="A23" s="63" t="s">
        <v>46</v>
      </c>
      <c r="B23" s="55">
        <v>2011</v>
      </c>
      <c r="C23" s="56">
        <v>5</v>
      </c>
      <c r="D23" s="56">
        <v>9</v>
      </c>
      <c r="E23" s="56">
        <v>4</v>
      </c>
      <c r="F23" s="56">
        <v>4</v>
      </c>
      <c r="G23" s="56">
        <v>9</v>
      </c>
      <c r="H23" s="56">
        <v>12</v>
      </c>
      <c r="I23" s="56">
        <v>6</v>
      </c>
      <c r="J23" s="56">
        <v>18</v>
      </c>
      <c r="K23" s="56" t="s">
        <v>35</v>
      </c>
      <c r="L23" s="56" t="s">
        <v>35</v>
      </c>
      <c r="M23" s="57" t="s">
        <v>35</v>
      </c>
      <c r="N23" s="57" t="s">
        <v>35</v>
      </c>
      <c r="O23" s="56" t="s">
        <v>35</v>
      </c>
      <c r="P23" s="56" t="s">
        <v>35</v>
      </c>
      <c r="Q23" s="56">
        <v>2</v>
      </c>
      <c r="R23" s="56">
        <v>2</v>
      </c>
      <c r="S23" s="56" t="s">
        <v>35</v>
      </c>
      <c r="T23" s="56" t="s">
        <v>35</v>
      </c>
      <c r="U23" s="56" t="s">
        <v>35</v>
      </c>
      <c r="V23" s="56" t="s">
        <v>35</v>
      </c>
      <c r="W23" s="56">
        <v>0</v>
      </c>
      <c r="X23" s="56">
        <v>3</v>
      </c>
      <c r="Y23" s="57">
        <v>1</v>
      </c>
      <c r="Z23" s="57">
        <v>3</v>
      </c>
      <c r="AA23" s="56" t="s">
        <v>35</v>
      </c>
      <c r="AB23" s="56" t="s">
        <v>35</v>
      </c>
      <c r="AC23" s="50" t="s">
        <v>35</v>
      </c>
      <c r="AD23" s="50" t="s">
        <v>35</v>
      </c>
      <c r="AE23" s="57" t="s">
        <v>35</v>
      </c>
      <c r="AF23" s="57" t="s">
        <v>35</v>
      </c>
      <c r="AG23" s="50">
        <v>5</v>
      </c>
      <c r="AH23" s="56">
        <v>7</v>
      </c>
      <c r="AI23" s="57" t="s">
        <v>35</v>
      </c>
      <c r="AJ23" s="57" t="s">
        <v>35</v>
      </c>
      <c r="AK23" s="57" t="s">
        <v>35</v>
      </c>
      <c r="AL23" s="57" t="s">
        <v>35</v>
      </c>
      <c r="AM23" s="57">
        <v>0</v>
      </c>
      <c r="AN23" s="57">
        <v>0</v>
      </c>
      <c r="AO23" s="50" t="s">
        <v>35</v>
      </c>
      <c r="AP23" s="56" t="s">
        <v>35</v>
      </c>
      <c r="AQ23" s="145" t="s">
        <v>35</v>
      </c>
      <c r="AR23" s="145" t="s">
        <v>35</v>
      </c>
      <c r="AS23" s="50" t="s">
        <v>35</v>
      </c>
      <c r="AT23" s="56" t="s">
        <v>35</v>
      </c>
      <c r="AU23" s="50" t="s">
        <v>35</v>
      </c>
      <c r="AV23" s="56" t="s">
        <v>35</v>
      </c>
      <c r="AW23" s="50" t="s">
        <v>35</v>
      </c>
      <c r="AX23" s="56" t="s">
        <v>35</v>
      </c>
      <c r="AY23" s="61" t="s">
        <v>35</v>
      </c>
      <c r="AZ23" s="61" t="s">
        <v>35</v>
      </c>
      <c r="BA23" s="61" t="s">
        <v>35</v>
      </c>
      <c r="BB23" s="61" t="s">
        <v>35</v>
      </c>
      <c r="BC23" s="61" t="s">
        <v>35</v>
      </c>
      <c r="BD23" s="61" t="s">
        <v>35</v>
      </c>
      <c r="BE23" s="61" t="s">
        <v>35</v>
      </c>
      <c r="BF23" s="61" t="s">
        <v>35</v>
      </c>
      <c r="BG23" s="61" t="s">
        <v>35</v>
      </c>
      <c r="BH23" s="61" t="s">
        <v>35</v>
      </c>
      <c r="BI23" s="63" t="s">
        <v>35</v>
      </c>
      <c r="BJ23" s="63" t="s">
        <v>35</v>
      </c>
      <c r="BK23" s="63">
        <v>32</v>
      </c>
      <c r="BL23" s="63">
        <v>58</v>
      </c>
      <c r="BM23" s="63">
        <v>90</v>
      </c>
      <c r="BN23" s="159">
        <v>35.555555555555557</v>
      </c>
    </row>
    <row r="24" spans="1:69" s="63" customFormat="1" ht="12.6" customHeight="1">
      <c r="A24" s="63" t="s">
        <v>47</v>
      </c>
      <c r="B24" s="55">
        <v>2012</v>
      </c>
      <c r="C24" s="56">
        <v>1</v>
      </c>
      <c r="D24" s="56">
        <v>10</v>
      </c>
      <c r="E24" s="56">
        <v>1</v>
      </c>
      <c r="F24" s="56">
        <v>2</v>
      </c>
      <c r="G24" s="56">
        <v>3</v>
      </c>
      <c r="H24" s="56">
        <v>11</v>
      </c>
      <c r="I24" s="56">
        <v>2</v>
      </c>
      <c r="J24" s="56">
        <v>18</v>
      </c>
      <c r="K24" s="56" t="s">
        <v>35</v>
      </c>
      <c r="L24" s="56" t="s">
        <v>35</v>
      </c>
      <c r="M24" s="57" t="s">
        <v>35</v>
      </c>
      <c r="N24" s="57" t="s">
        <v>35</v>
      </c>
      <c r="O24" s="56" t="s">
        <v>35</v>
      </c>
      <c r="P24" s="56" t="s">
        <v>35</v>
      </c>
      <c r="Q24" s="56">
        <v>0</v>
      </c>
      <c r="R24" s="56">
        <v>1</v>
      </c>
      <c r="S24" s="56" t="s">
        <v>35</v>
      </c>
      <c r="T24" s="56" t="s">
        <v>35</v>
      </c>
      <c r="U24" s="56" t="s">
        <v>35</v>
      </c>
      <c r="V24" s="56" t="s">
        <v>35</v>
      </c>
      <c r="W24" s="56" t="s">
        <v>35</v>
      </c>
      <c r="X24" s="56" t="s">
        <v>35</v>
      </c>
      <c r="Y24" s="57" t="s">
        <v>35</v>
      </c>
      <c r="Z24" s="57" t="s">
        <v>35</v>
      </c>
      <c r="AA24" s="56" t="s">
        <v>35</v>
      </c>
      <c r="AB24" s="56" t="s">
        <v>35</v>
      </c>
      <c r="AC24" s="50" t="s">
        <v>35</v>
      </c>
      <c r="AD24" s="50" t="s">
        <v>35</v>
      </c>
      <c r="AE24" s="57" t="s">
        <v>35</v>
      </c>
      <c r="AF24" s="57" t="s">
        <v>35</v>
      </c>
      <c r="AG24" s="50">
        <v>2</v>
      </c>
      <c r="AH24" s="56">
        <v>2</v>
      </c>
      <c r="AI24" s="57">
        <v>1</v>
      </c>
      <c r="AJ24" s="57">
        <v>4</v>
      </c>
      <c r="AK24" s="57" t="s">
        <v>35</v>
      </c>
      <c r="AL24" s="57" t="s">
        <v>35</v>
      </c>
      <c r="AM24" s="57" t="s">
        <v>35</v>
      </c>
      <c r="AN24" s="57" t="s">
        <v>35</v>
      </c>
      <c r="AO24" s="50" t="s">
        <v>35</v>
      </c>
      <c r="AP24" s="56" t="s">
        <v>35</v>
      </c>
      <c r="AQ24" s="145">
        <v>0</v>
      </c>
      <c r="AR24" s="145">
        <v>2</v>
      </c>
      <c r="AS24" s="50" t="s">
        <v>35</v>
      </c>
      <c r="AT24" s="56" t="s">
        <v>35</v>
      </c>
      <c r="AU24" s="50" t="s">
        <v>35</v>
      </c>
      <c r="AV24" s="56" t="s">
        <v>35</v>
      </c>
      <c r="AW24" s="50" t="s">
        <v>35</v>
      </c>
      <c r="AX24" s="56" t="s">
        <v>35</v>
      </c>
      <c r="AY24" s="61" t="s">
        <v>35</v>
      </c>
      <c r="AZ24" s="61" t="s">
        <v>35</v>
      </c>
      <c r="BA24" s="61" t="s">
        <v>35</v>
      </c>
      <c r="BB24" s="61" t="s">
        <v>35</v>
      </c>
      <c r="BC24" s="61" t="s">
        <v>35</v>
      </c>
      <c r="BD24" s="61" t="s">
        <v>35</v>
      </c>
      <c r="BE24" s="61" t="s">
        <v>35</v>
      </c>
      <c r="BF24" s="61" t="s">
        <v>35</v>
      </c>
      <c r="BG24" s="61" t="s">
        <v>35</v>
      </c>
      <c r="BH24" s="61" t="s">
        <v>35</v>
      </c>
      <c r="BI24" s="63" t="s">
        <v>35</v>
      </c>
      <c r="BJ24" s="63" t="s">
        <v>35</v>
      </c>
      <c r="BK24" s="63">
        <v>10</v>
      </c>
      <c r="BL24" s="63">
        <v>50</v>
      </c>
      <c r="BM24" s="63">
        <v>60</v>
      </c>
      <c r="BN24" s="159">
        <v>16.666666666666664</v>
      </c>
    </row>
    <row r="25" spans="1:69" s="63" customFormat="1" ht="12.6" customHeight="1">
      <c r="A25" s="63" t="s">
        <v>48</v>
      </c>
      <c r="B25" s="55">
        <v>2011</v>
      </c>
      <c r="C25" s="56">
        <v>6</v>
      </c>
      <c r="D25" s="56">
        <v>18</v>
      </c>
      <c r="E25" s="56">
        <v>1</v>
      </c>
      <c r="F25" s="56">
        <v>2</v>
      </c>
      <c r="G25" s="56">
        <v>1</v>
      </c>
      <c r="H25" s="56">
        <v>4</v>
      </c>
      <c r="I25" s="56">
        <v>0</v>
      </c>
      <c r="J25" s="56">
        <v>10</v>
      </c>
      <c r="K25" s="56" t="s">
        <v>35</v>
      </c>
      <c r="L25" s="56" t="s">
        <v>35</v>
      </c>
      <c r="M25" s="57" t="s">
        <v>35</v>
      </c>
      <c r="N25" s="57" t="s">
        <v>35</v>
      </c>
      <c r="O25" s="56" t="s">
        <v>35</v>
      </c>
      <c r="P25" s="56" t="s">
        <v>35</v>
      </c>
      <c r="Q25" s="56">
        <v>0</v>
      </c>
      <c r="R25" s="56">
        <v>1</v>
      </c>
      <c r="S25" s="56" t="s">
        <v>35</v>
      </c>
      <c r="T25" s="56" t="s">
        <v>35</v>
      </c>
      <c r="U25" s="56" t="s">
        <v>35</v>
      </c>
      <c r="V25" s="56" t="s">
        <v>35</v>
      </c>
      <c r="W25" s="56" t="s">
        <v>35</v>
      </c>
      <c r="X25" s="56" t="s">
        <v>35</v>
      </c>
      <c r="Y25" s="57" t="s">
        <v>35</v>
      </c>
      <c r="Z25" s="57" t="s">
        <v>35</v>
      </c>
      <c r="AA25" s="56" t="s">
        <v>35</v>
      </c>
      <c r="AB25" s="56" t="s">
        <v>35</v>
      </c>
      <c r="AC25" s="50" t="s">
        <v>35</v>
      </c>
      <c r="AD25" s="50" t="s">
        <v>35</v>
      </c>
      <c r="AE25" s="57" t="s">
        <v>35</v>
      </c>
      <c r="AF25" s="57" t="s">
        <v>35</v>
      </c>
      <c r="AG25" s="50" t="s">
        <v>35</v>
      </c>
      <c r="AH25" s="56" t="s">
        <v>35</v>
      </c>
      <c r="AI25" s="57" t="s">
        <v>35</v>
      </c>
      <c r="AJ25" s="57" t="s">
        <v>35</v>
      </c>
      <c r="AK25" s="57" t="s">
        <v>35</v>
      </c>
      <c r="AL25" s="57" t="s">
        <v>35</v>
      </c>
      <c r="AM25" s="57" t="s">
        <v>35</v>
      </c>
      <c r="AN25" s="57" t="s">
        <v>35</v>
      </c>
      <c r="AO25" s="50" t="s">
        <v>35</v>
      </c>
      <c r="AP25" s="56" t="s">
        <v>35</v>
      </c>
      <c r="AQ25" s="145" t="s">
        <v>35</v>
      </c>
      <c r="AR25" s="145" t="s">
        <v>35</v>
      </c>
      <c r="AS25" s="50" t="s">
        <v>35</v>
      </c>
      <c r="AT25" s="56" t="s">
        <v>35</v>
      </c>
      <c r="AU25" s="50" t="s">
        <v>35</v>
      </c>
      <c r="AV25" s="56" t="s">
        <v>35</v>
      </c>
      <c r="AW25" s="50" t="s">
        <v>35</v>
      </c>
      <c r="AX25" s="56" t="s">
        <v>35</v>
      </c>
      <c r="AY25" s="61" t="s">
        <v>35</v>
      </c>
      <c r="AZ25" s="61" t="s">
        <v>35</v>
      </c>
      <c r="BA25" s="61" t="s">
        <v>35</v>
      </c>
      <c r="BB25" s="61" t="s">
        <v>35</v>
      </c>
      <c r="BC25" s="61" t="s">
        <v>35</v>
      </c>
      <c r="BD25" s="61" t="s">
        <v>35</v>
      </c>
      <c r="BE25" s="61" t="s">
        <v>35</v>
      </c>
      <c r="BF25" s="61" t="s">
        <v>35</v>
      </c>
      <c r="BG25" s="61">
        <v>6</v>
      </c>
      <c r="BH25" s="61">
        <v>16</v>
      </c>
      <c r="BI25" s="63" t="s">
        <v>35</v>
      </c>
      <c r="BJ25" s="63" t="s">
        <v>35</v>
      </c>
      <c r="BK25" s="63">
        <v>14</v>
      </c>
      <c r="BL25" s="63">
        <v>51</v>
      </c>
      <c r="BM25" s="63">
        <v>65</v>
      </c>
      <c r="BN25" s="159">
        <v>21.53846153846154</v>
      </c>
    </row>
    <row r="26" spans="1:69" s="63" customFormat="1" ht="24.75" customHeight="1">
      <c r="A26" s="63" t="s">
        <v>49</v>
      </c>
      <c r="B26" s="55">
        <v>2011</v>
      </c>
      <c r="C26" s="56" t="s">
        <v>50</v>
      </c>
      <c r="D26" s="56" t="s">
        <v>50</v>
      </c>
      <c r="E26" s="56" t="s">
        <v>50</v>
      </c>
      <c r="F26" s="56" t="s">
        <v>50</v>
      </c>
      <c r="G26" s="56" t="s">
        <v>50</v>
      </c>
      <c r="H26" s="56" t="s">
        <v>50</v>
      </c>
      <c r="I26" s="56" t="s">
        <v>50</v>
      </c>
      <c r="J26" s="56" t="s">
        <v>50</v>
      </c>
      <c r="K26" s="56" t="s">
        <v>50</v>
      </c>
      <c r="L26" s="56" t="s">
        <v>50</v>
      </c>
      <c r="M26" s="57" t="s">
        <v>50</v>
      </c>
      <c r="N26" s="57" t="s">
        <v>50</v>
      </c>
      <c r="O26" s="56" t="s">
        <v>50</v>
      </c>
      <c r="P26" s="56" t="s">
        <v>50</v>
      </c>
      <c r="Q26" s="56" t="s">
        <v>50</v>
      </c>
      <c r="R26" s="56" t="s">
        <v>50</v>
      </c>
      <c r="S26" s="56" t="s">
        <v>50</v>
      </c>
      <c r="T26" s="56" t="s">
        <v>50</v>
      </c>
      <c r="U26" s="56" t="s">
        <v>50</v>
      </c>
      <c r="V26" s="56" t="s">
        <v>50</v>
      </c>
      <c r="W26" s="56" t="s">
        <v>50</v>
      </c>
      <c r="X26" s="56" t="s">
        <v>50</v>
      </c>
      <c r="Y26" s="57" t="s">
        <v>50</v>
      </c>
      <c r="Z26" s="57" t="s">
        <v>50</v>
      </c>
      <c r="AA26" s="56" t="s">
        <v>50</v>
      </c>
      <c r="AB26" s="56" t="s">
        <v>50</v>
      </c>
      <c r="AC26" s="50" t="s">
        <v>50</v>
      </c>
      <c r="AD26" s="50" t="s">
        <v>50</v>
      </c>
      <c r="AE26" s="57" t="s">
        <v>50</v>
      </c>
      <c r="AF26" s="57" t="s">
        <v>50</v>
      </c>
      <c r="AG26" s="50" t="s">
        <v>50</v>
      </c>
      <c r="AH26" s="56" t="s">
        <v>50</v>
      </c>
      <c r="AI26" s="57" t="s">
        <v>50</v>
      </c>
      <c r="AJ26" s="57" t="s">
        <v>50</v>
      </c>
      <c r="AK26" s="57" t="s">
        <v>50</v>
      </c>
      <c r="AL26" s="57" t="s">
        <v>50</v>
      </c>
      <c r="AM26" s="57" t="s">
        <v>50</v>
      </c>
      <c r="AN26" s="57" t="s">
        <v>50</v>
      </c>
      <c r="AO26" s="50" t="s">
        <v>50</v>
      </c>
      <c r="AP26" s="56" t="s">
        <v>50</v>
      </c>
      <c r="AQ26" s="145" t="s">
        <v>50</v>
      </c>
      <c r="AR26" s="145" t="s">
        <v>50</v>
      </c>
      <c r="AS26" s="50" t="s">
        <v>50</v>
      </c>
      <c r="AT26" s="56" t="s">
        <v>50</v>
      </c>
      <c r="AU26" s="50" t="s">
        <v>50</v>
      </c>
      <c r="AV26" s="56" t="s">
        <v>50</v>
      </c>
      <c r="AW26" s="50" t="s">
        <v>50</v>
      </c>
      <c r="AX26" s="56" t="s">
        <v>50</v>
      </c>
      <c r="AY26" s="61" t="s">
        <v>50</v>
      </c>
      <c r="AZ26" s="61" t="s">
        <v>50</v>
      </c>
      <c r="BA26" s="61" t="s">
        <v>50</v>
      </c>
      <c r="BB26" s="61" t="s">
        <v>50</v>
      </c>
      <c r="BC26" s="61" t="s">
        <v>50</v>
      </c>
      <c r="BD26" s="61" t="s">
        <v>50</v>
      </c>
      <c r="BE26" s="61" t="s">
        <v>50</v>
      </c>
      <c r="BF26" s="61" t="s">
        <v>50</v>
      </c>
      <c r="BG26" s="50" t="s">
        <v>50</v>
      </c>
      <c r="BH26" s="56" t="s">
        <v>50</v>
      </c>
      <c r="BI26" s="63">
        <v>11</v>
      </c>
      <c r="BJ26" s="63">
        <v>38</v>
      </c>
      <c r="BK26" s="63">
        <v>11</v>
      </c>
      <c r="BL26" s="63">
        <v>38</v>
      </c>
      <c r="BM26" s="63">
        <v>49</v>
      </c>
      <c r="BN26" s="159">
        <v>22.448979591836736</v>
      </c>
    </row>
    <row r="27" spans="1:69" s="63" customFormat="1" ht="12.6" customHeight="1">
      <c r="A27" s="63" t="s">
        <v>51</v>
      </c>
      <c r="B27" s="55">
        <v>2012</v>
      </c>
      <c r="C27" s="56">
        <v>3</v>
      </c>
      <c r="D27" s="56">
        <v>19</v>
      </c>
      <c r="E27" s="56">
        <v>7</v>
      </c>
      <c r="F27" s="56">
        <v>22</v>
      </c>
      <c r="G27" s="56">
        <v>7</v>
      </c>
      <c r="H27" s="56">
        <v>13</v>
      </c>
      <c r="I27" s="56">
        <v>5</v>
      </c>
      <c r="J27" s="56">
        <v>30</v>
      </c>
      <c r="K27" s="56" t="s">
        <v>35</v>
      </c>
      <c r="L27" s="56" t="s">
        <v>35</v>
      </c>
      <c r="M27" s="57" t="s">
        <v>35</v>
      </c>
      <c r="N27" s="57" t="s">
        <v>35</v>
      </c>
      <c r="O27" s="56" t="s">
        <v>35</v>
      </c>
      <c r="P27" s="56" t="s">
        <v>35</v>
      </c>
      <c r="Q27" s="56">
        <v>0</v>
      </c>
      <c r="R27" s="56">
        <v>2</v>
      </c>
      <c r="S27" s="56" t="s">
        <v>35</v>
      </c>
      <c r="T27" s="56" t="s">
        <v>35</v>
      </c>
      <c r="U27" s="56" t="s">
        <v>35</v>
      </c>
      <c r="V27" s="56" t="s">
        <v>35</v>
      </c>
      <c r="W27" s="56">
        <v>2</v>
      </c>
      <c r="X27" s="56">
        <v>3</v>
      </c>
      <c r="Y27" s="57">
        <v>0</v>
      </c>
      <c r="Z27" s="57">
        <v>2</v>
      </c>
      <c r="AA27" s="56" t="s">
        <v>35</v>
      </c>
      <c r="AB27" s="56" t="s">
        <v>35</v>
      </c>
      <c r="AC27" s="50" t="s">
        <v>35</v>
      </c>
      <c r="AD27" s="50" t="s">
        <v>35</v>
      </c>
      <c r="AE27" s="57" t="s">
        <v>35</v>
      </c>
      <c r="AF27" s="57" t="s">
        <v>35</v>
      </c>
      <c r="AG27" s="50">
        <v>3</v>
      </c>
      <c r="AH27" s="56">
        <v>2</v>
      </c>
      <c r="AI27" s="57" t="s">
        <v>35</v>
      </c>
      <c r="AJ27" s="57" t="s">
        <v>35</v>
      </c>
      <c r="AK27" s="57" t="s">
        <v>35</v>
      </c>
      <c r="AL27" s="57" t="s">
        <v>35</v>
      </c>
      <c r="AM27" s="57">
        <v>0</v>
      </c>
      <c r="AN27" s="57">
        <v>0</v>
      </c>
      <c r="AO27" s="50" t="s">
        <v>35</v>
      </c>
      <c r="AP27" s="56" t="s">
        <v>35</v>
      </c>
      <c r="AQ27" s="145">
        <v>0</v>
      </c>
      <c r="AR27" s="145">
        <v>0</v>
      </c>
      <c r="AS27" s="50" t="s">
        <v>35</v>
      </c>
      <c r="AT27" s="56" t="s">
        <v>35</v>
      </c>
      <c r="AU27" s="50" t="s">
        <v>35</v>
      </c>
      <c r="AV27" s="56" t="s">
        <v>35</v>
      </c>
      <c r="AW27" s="50" t="s">
        <v>35</v>
      </c>
      <c r="AX27" s="56" t="s">
        <v>35</v>
      </c>
      <c r="AY27" s="61" t="s">
        <v>35</v>
      </c>
      <c r="AZ27" s="61" t="s">
        <v>35</v>
      </c>
      <c r="BA27" s="61" t="s">
        <v>35</v>
      </c>
      <c r="BB27" s="61" t="s">
        <v>35</v>
      </c>
      <c r="BC27" s="61" t="s">
        <v>35</v>
      </c>
      <c r="BD27" s="61" t="s">
        <v>35</v>
      </c>
      <c r="BE27" s="61" t="s">
        <v>35</v>
      </c>
      <c r="BF27" s="61" t="s">
        <v>35</v>
      </c>
      <c r="BG27" s="61">
        <v>0</v>
      </c>
      <c r="BH27" s="61">
        <v>0</v>
      </c>
      <c r="BI27" s="63" t="s">
        <v>35</v>
      </c>
      <c r="BJ27" s="63" t="s">
        <v>35</v>
      </c>
      <c r="BK27" s="63">
        <v>27</v>
      </c>
      <c r="BL27" s="63">
        <v>93</v>
      </c>
      <c r="BM27" s="63">
        <v>120</v>
      </c>
      <c r="BN27" s="159">
        <v>22.5</v>
      </c>
    </row>
    <row r="28" spans="1:69" s="63" customFormat="1" ht="12.6" customHeight="1">
      <c r="A28" s="63" t="s">
        <v>393</v>
      </c>
      <c r="B28" s="55">
        <v>2014</v>
      </c>
      <c r="C28" s="56">
        <v>7</v>
      </c>
      <c r="D28" s="56">
        <v>26</v>
      </c>
      <c r="E28" s="56">
        <v>5</v>
      </c>
      <c r="F28" s="56">
        <v>26</v>
      </c>
      <c r="G28" s="56">
        <v>5</v>
      </c>
      <c r="H28" s="56">
        <v>10</v>
      </c>
      <c r="I28" s="56">
        <v>1</v>
      </c>
      <c r="J28" s="56">
        <v>8</v>
      </c>
      <c r="K28" s="56" t="s">
        <v>35</v>
      </c>
      <c r="L28" s="56" t="s">
        <v>35</v>
      </c>
      <c r="M28" s="57" t="s">
        <v>35</v>
      </c>
      <c r="N28" s="57" t="s">
        <v>35</v>
      </c>
      <c r="O28" s="56" t="s">
        <v>35</v>
      </c>
      <c r="P28" s="56" t="s">
        <v>35</v>
      </c>
      <c r="Q28" s="56" t="s">
        <v>35</v>
      </c>
      <c r="R28" s="56" t="s">
        <v>35</v>
      </c>
      <c r="S28" s="56" t="s">
        <v>35</v>
      </c>
      <c r="T28" s="56" t="s">
        <v>35</v>
      </c>
      <c r="U28" s="56" t="s">
        <v>35</v>
      </c>
      <c r="V28" s="56" t="s">
        <v>35</v>
      </c>
      <c r="W28" s="56">
        <v>0</v>
      </c>
      <c r="X28" s="56">
        <v>2</v>
      </c>
      <c r="Y28" s="57">
        <v>4</v>
      </c>
      <c r="Z28" s="57">
        <v>24</v>
      </c>
      <c r="AA28" s="56" t="s">
        <v>35</v>
      </c>
      <c r="AB28" s="56" t="s">
        <v>35</v>
      </c>
      <c r="AC28" s="50" t="s">
        <v>35</v>
      </c>
      <c r="AD28" s="50" t="s">
        <v>35</v>
      </c>
      <c r="AE28" s="57" t="s">
        <v>35</v>
      </c>
      <c r="AF28" s="57" t="s">
        <v>35</v>
      </c>
      <c r="AG28" s="50" t="s">
        <v>35</v>
      </c>
      <c r="AH28" s="56" t="s">
        <v>35</v>
      </c>
      <c r="AI28" s="57" t="s">
        <v>35</v>
      </c>
      <c r="AJ28" s="57" t="s">
        <v>35</v>
      </c>
      <c r="AK28" s="57" t="s">
        <v>35</v>
      </c>
      <c r="AL28" s="57" t="s">
        <v>35</v>
      </c>
      <c r="AM28" s="57" t="s">
        <v>35</v>
      </c>
      <c r="AN28" s="57" t="s">
        <v>35</v>
      </c>
      <c r="AO28" s="50" t="s">
        <v>35</v>
      </c>
      <c r="AP28" s="56" t="s">
        <v>35</v>
      </c>
      <c r="AQ28" s="145" t="s">
        <v>35</v>
      </c>
      <c r="AR28" s="145" t="s">
        <v>35</v>
      </c>
      <c r="AS28" s="50" t="s">
        <v>35</v>
      </c>
      <c r="AT28" s="56" t="s">
        <v>35</v>
      </c>
      <c r="AU28" s="50" t="s">
        <v>35</v>
      </c>
      <c r="AV28" s="56" t="s">
        <v>35</v>
      </c>
      <c r="AW28" s="50" t="s">
        <v>35</v>
      </c>
      <c r="AX28" s="56" t="s">
        <v>35</v>
      </c>
      <c r="AY28" s="61" t="s">
        <v>35</v>
      </c>
      <c r="AZ28" s="61" t="s">
        <v>35</v>
      </c>
      <c r="BA28" s="61" t="s">
        <v>35</v>
      </c>
      <c r="BB28" s="61" t="s">
        <v>35</v>
      </c>
      <c r="BC28" s="61" t="s">
        <v>35</v>
      </c>
      <c r="BD28" s="61" t="s">
        <v>35</v>
      </c>
      <c r="BE28" s="61" t="s">
        <v>35</v>
      </c>
      <c r="BF28" s="61" t="s">
        <v>35</v>
      </c>
      <c r="BG28" s="61">
        <v>1</v>
      </c>
      <c r="BH28" s="61">
        <v>1</v>
      </c>
      <c r="BI28" s="63" t="s">
        <v>35</v>
      </c>
      <c r="BJ28" s="63" t="s">
        <v>35</v>
      </c>
      <c r="BK28" s="63">
        <v>23</v>
      </c>
      <c r="BL28" s="63">
        <v>97</v>
      </c>
      <c r="BM28" s="63">
        <v>120</v>
      </c>
      <c r="BN28" s="159">
        <v>19.166666666666668</v>
      </c>
    </row>
    <row r="29" spans="1:69" s="63" customFormat="1" ht="12.6" customHeight="1">
      <c r="A29" s="63" t="s">
        <v>53</v>
      </c>
      <c r="B29" s="55">
        <v>2012</v>
      </c>
      <c r="C29" s="56">
        <v>6</v>
      </c>
      <c r="D29" s="56">
        <v>16</v>
      </c>
      <c r="E29" s="56">
        <v>6</v>
      </c>
      <c r="F29" s="56">
        <v>13</v>
      </c>
      <c r="G29" s="56">
        <v>9</v>
      </c>
      <c r="H29" s="56">
        <v>13</v>
      </c>
      <c r="I29" s="56">
        <v>10</v>
      </c>
      <c r="J29" s="56">
        <v>35</v>
      </c>
      <c r="K29" s="56" t="s">
        <v>35</v>
      </c>
      <c r="L29" s="56" t="s">
        <v>35</v>
      </c>
      <c r="M29" s="57" t="s">
        <v>35</v>
      </c>
      <c r="N29" s="57" t="s">
        <v>35</v>
      </c>
      <c r="O29" s="56" t="s">
        <v>35</v>
      </c>
      <c r="P29" s="56" t="s">
        <v>35</v>
      </c>
      <c r="Q29" s="56">
        <v>2</v>
      </c>
      <c r="R29" s="56">
        <v>4</v>
      </c>
      <c r="S29" s="56" t="s">
        <v>35</v>
      </c>
      <c r="T29" s="56" t="s">
        <v>35</v>
      </c>
      <c r="U29" s="56" t="s">
        <v>35</v>
      </c>
      <c r="V29" s="56" t="s">
        <v>35</v>
      </c>
      <c r="W29" s="56">
        <v>4</v>
      </c>
      <c r="X29" s="56">
        <v>4</v>
      </c>
      <c r="Y29" s="57">
        <v>1</v>
      </c>
      <c r="Z29" s="57">
        <v>5</v>
      </c>
      <c r="AA29" s="56" t="s">
        <v>35</v>
      </c>
      <c r="AB29" s="56" t="s">
        <v>35</v>
      </c>
      <c r="AC29" s="50" t="s">
        <v>35</v>
      </c>
      <c r="AD29" s="50" t="s">
        <v>35</v>
      </c>
      <c r="AE29" s="57" t="s">
        <v>35</v>
      </c>
      <c r="AF29" s="57" t="s">
        <v>35</v>
      </c>
      <c r="AG29" s="50">
        <v>6</v>
      </c>
      <c r="AH29" s="56">
        <v>4</v>
      </c>
      <c r="AI29" s="57" t="s">
        <v>35</v>
      </c>
      <c r="AJ29" s="57" t="s">
        <v>35</v>
      </c>
      <c r="AK29" s="57" t="s">
        <v>35</v>
      </c>
      <c r="AL29" s="57" t="s">
        <v>35</v>
      </c>
      <c r="AM29" s="57">
        <v>0</v>
      </c>
      <c r="AN29" s="57">
        <v>0</v>
      </c>
      <c r="AO29" s="50" t="s">
        <v>35</v>
      </c>
      <c r="AP29" s="56" t="s">
        <v>35</v>
      </c>
      <c r="AQ29" s="145">
        <v>0</v>
      </c>
      <c r="AR29" s="145">
        <v>2</v>
      </c>
      <c r="AS29" s="50" t="s">
        <v>35</v>
      </c>
      <c r="AT29" s="56" t="s">
        <v>35</v>
      </c>
      <c r="AU29" s="50" t="s">
        <v>35</v>
      </c>
      <c r="AV29" s="56" t="s">
        <v>35</v>
      </c>
      <c r="AW29" s="50" t="s">
        <v>35</v>
      </c>
      <c r="AX29" s="56" t="s">
        <v>35</v>
      </c>
      <c r="AY29" s="61" t="s">
        <v>35</v>
      </c>
      <c r="AZ29" s="61" t="s">
        <v>35</v>
      </c>
      <c r="BA29" s="61" t="s">
        <v>35</v>
      </c>
      <c r="BB29" s="61" t="s">
        <v>35</v>
      </c>
      <c r="BC29" s="61" t="s">
        <v>35</v>
      </c>
      <c r="BD29" s="61" t="s">
        <v>35</v>
      </c>
      <c r="BE29" s="61" t="s">
        <v>35</v>
      </c>
      <c r="BF29" s="61" t="s">
        <v>35</v>
      </c>
      <c r="BG29" s="61">
        <v>0</v>
      </c>
      <c r="BH29" s="61">
        <v>0</v>
      </c>
      <c r="BI29" s="63" t="s">
        <v>35</v>
      </c>
      <c r="BJ29" s="63" t="s">
        <v>35</v>
      </c>
      <c r="BK29" s="63">
        <v>44</v>
      </c>
      <c r="BL29" s="63">
        <v>96</v>
      </c>
      <c r="BM29" s="63">
        <v>140</v>
      </c>
      <c r="BN29" s="159">
        <v>31.428571428571427</v>
      </c>
    </row>
    <row r="30" spans="1:69" s="63" customFormat="1" ht="12.6" customHeight="1">
      <c r="A30" s="63" t="s">
        <v>54</v>
      </c>
      <c r="B30" s="55">
        <v>2012</v>
      </c>
      <c r="C30" s="56">
        <v>4</v>
      </c>
      <c r="D30" s="56">
        <v>14</v>
      </c>
      <c r="E30" s="56">
        <v>6</v>
      </c>
      <c r="F30" s="56">
        <v>15</v>
      </c>
      <c r="G30" s="56">
        <v>11</v>
      </c>
      <c r="H30" s="56">
        <v>8</v>
      </c>
      <c r="I30" s="56">
        <v>5</v>
      </c>
      <c r="J30" s="56">
        <v>36</v>
      </c>
      <c r="K30" s="56" t="s">
        <v>35</v>
      </c>
      <c r="L30" s="56" t="s">
        <v>35</v>
      </c>
      <c r="M30" s="57" t="s">
        <v>35</v>
      </c>
      <c r="N30" s="57" t="s">
        <v>35</v>
      </c>
      <c r="O30" s="56" t="s">
        <v>35</v>
      </c>
      <c r="P30" s="56" t="s">
        <v>35</v>
      </c>
      <c r="Q30" s="56">
        <v>1</v>
      </c>
      <c r="R30" s="56">
        <v>4</v>
      </c>
      <c r="S30" s="56" t="s">
        <v>35</v>
      </c>
      <c r="T30" s="56" t="s">
        <v>35</v>
      </c>
      <c r="U30" s="56" t="s">
        <v>35</v>
      </c>
      <c r="V30" s="56" t="s">
        <v>35</v>
      </c>
      <c r="W30" s="56">
        <v>1</v>
      </c>
      <c r="X30" s="56">
        <v>5</v>
      </c>
      <c r="Y30" s="57">
        <v>0</v>
      </c>
      <c r="Z30" s="57">
        <v>5</v>
      </c>
      <c r="AA30" s="56" t="s">
        <v>35</v>
      </c>
      <c r="AB30" s="56" t="s">
        <v>35</v>
      </c>
      <c r="AC30" s="50" t="s">
        <v>35</v>
      </c>
      <c r="AD30" s="50" t="s">
        <v>35</v>
      </c>
      <c r="AE30" s="57" t="s">
        <v>35</v>
      </c>
      <c r="AF30" s="57" t="s">
        <v>35</v>
      </c>
      <c r="AG30" s="50">
        <v>6</v>
      </c>
      <c r="AH30" s="56">
        <v>3</v>
      </c>
      <c r="AI30" s="57" t="s">
        <v>35</v>
      </c>
      <c r="AJ30" s="57" t="s">
        <v>35</v>
      </c>
      <c r="AK30" s="57" t="s">
        <v>35</v>
      </c>
      <c r="AL30" s="57" t="s">
        <v>35</v>
      </c>
      <c r="AM30" s="57" t="s">
        <v>35</v>
      </c>
      <c r="AN30" s="57" t="s">
        <v>35</v>
      </c>
      <c r="AO30" s="50" t="s">
        <v>35</v>
      </c>
      <c r="AP30" s="56" t="s">
        <v>35</v>
      </c>
      <c r="AQ30" s="145">
        <v>1</v>
      </c>
      <c r="AR30" s="145">
        <v>5</v>
      </c>
      <c r="AS30" s="50" t="s">
        <v>35</v>
      </c>
      <c r="AT30" s="56" t="s">
        <v>35</v>
      </c>
      <c r="AU30" s="50" t="s">
        <v>35</v>
      </c>
      <c r="AV30" s="56" t="s">
        <v>35</v>
      </c>
      <c r="AW30" s="50" t="s">
        <v>35</v>
      </c>
      <c r="AX30" s="56" t="s">
        <v>35</v>
      </c>
      <c r="AY30" s="61" t="s">
        <v>35</v>
      </c>
      <c r="AZ30" s="61" t="s">
        <v>35</v>
      </c>
      <c r="BA30" s="61" t="s">
        <v>35</v>
      </c>
      <c r="BB30" s="61" t="s">
        <v>35</v>
      </c>
      <c r="BC30" s="61" t="s">
        <v>35</v>
      </c>
      <c r="BD30" s="61" t="s">
        <v>35</v>
      </c>
      <c r="BE30" s="61" t="s">
        <v>35</v>
      </c>
      <c r="BF30" s="61" t="s">
        <v>35</v>
      </c>
      <c r="BG30" s="61" t="s">
        <v>35</v>
      </c>
      <c r="BH30" s="61" t="s">
        <v>35</v>
      </c>
      <c r="BI30" s="63" t="s">
        <v>35</v>
      </c>
      <c r="BJ30" s="63" t="s">
        <v>35</v>
      </c>
      <c r="BK30" s="63">
        <v>35</v>
      </c>
      <c r="BL30" s="63">
        <v>95</v>
      </c>
      <c r="BM30" s="63">
        <v>130</v>
      </c>
      <c r="BN30" s="159">
        <v>26.923076923076923</v>
      </c>
    </row>
    <row r="31" spans="1:69" s="61" customFormat="1" ht="24.75" customHeight="1">
      <c r="A31" s="144" t="s">
        <v>55</v>
      </c>
      <c r="B31" s="55">
        <v>2011</v>
      </c>
      <c r="C31" s="56">
        <v>2</v>
      </c>
      <c r="D31" s="56">
        <v>21</v>
      </c>
      <c r="E31" s="56">
        <v>2</v>
      </c>
      <c r="F31" s="56">
        <v>17</v>
      </c>
      <c r="G31" s="56">
        <v>4</v>
      </c>
      <c r="H31" s="56">
        <v>10</v>
      </c>
      <c r="I31" s="56">
        <v>0</v>
      </c>
      <c r="J31" s="56">
        <v>5</v>
      </c>
      <c r="K31" s="56" t="s">
        <v>35</v>
      </c>
      <c r="L31" s="56" t="s">
        <v>35</v>
      </c>
      <c r="M31" s="57" t="s">
        <v>35</v>
      </c>
      <c r="N31" s="57" t="s">
        <v>35</v>
      </c>
      <c r="O31" s="56" t="s">
        <v>35</v>
      </c>
      <c r="P31" s="56" t="s">
        <v>35</v>
      </c>
      <c r="Q31" s="56" t="s">
        <v>35</v>
      </c>
      <c r="R31" s="56" t="s">
        <v>35</v>
      </c>
      <c r="S31" s="56" t="s">
        <v>35</v>
      </c>
      <c r="T31" s="56" t="s">
        <v>35</v>
      </c>
      <c r="U31" s="56" t="s">
        <v>35</v>
      </c>
      <c r="V31" s="56" t="s">
        <v>35</v>
      </c>
      <c r="W31" s="56" t="s">
        <v>35</v>
      </c>
      <c r="X31" s="56" t="s">
        <v>35</v>
      </c>
      <c r="Y31" s="57" t="s">
        <v>35</v>
      </c>
      <c r="Z31" s="57" t="s">
        <v>35</v>
      </c>
      <c r="AA31" s="56" t="s">
        <v>35</v>
      </c>
      <c r="AB31" s="56" t="s">
        <v>35</v>
      </c>
      <c r="AC31" s="50" t="s">
        <v>35</v>
      </c>
      <c r="AD31" s="50" t="s">
        <v>35</v>
      </c>
      <c r="AE31" s="57" t="s">
        <v>35</v>
      </c>
      <c r="AF31" s="57" t="s">
        <v>35</v>
      </c>
      <c r="AG31" s="50">
        <v>4</v>
      </c>
      <c r="AH31" s="56">
        <v>3</v>
      </c>
      <c r="AI31" s="57" t="s">
        <v>35</v>
      </c>
      <c r="AJ31" s="57" t="s">
        <v>35</v>
      </c>
      <c r="AK31" s="57" t="s">
        <v>35</v>
      </c>
      <c r="AL31" s="57" t="s">
        <v>35</v>
      </c>
      <c r="AM31" s="57" t="s">
        <v>35</v>
      </c>
      <c r="AN31" s="57" t="s">
        <v>35</v>
      </c>
      <c r="AO31" s="50" t="s">
        <v>35</v>
      </c>
      <c r="AP31" s="56" t="s">
        <v>35</v>
      </c>
      <c r="AQ31" s="145" t="s">
        <v>35</v>
      </c>
      <c r="AR31" s="145" t="s">
        <v>35</v>
      </c>
      <c r="AS31" s="50" t="s">
        <v>35</v>
      </c>
      <c r="AT31" s="56" t="s">
        <v>35</v>
      </c>
      <c r="AU31" s="50">
        <v>1</v>
      </c>
      <c r="AV31" s="56">
        <v>20</v>
      </c>
      <c r="AW31" s="50" t="s">
        <v>35</v>
      </c>
      <c r="AX31" s="56" t="s">
        <v>35</v>
      </c>
      <c r="AY31" s="61" t="s">
        <v>35</v>
      </c>
      <c r="AZ31" s="61" t="s">
        <v>35</v>
      </c>
      <c r="BA31" s="61" t="s">
        <v>35</v>
      </c>
      <c r="BB31" s="61" t="s">
        <v>35</v>
      </c>
      <c r="BC31" s="61" t="s">
        <v>35</v>
      </c>
      <c r="BD31" s="61" t="s">
        <v>35</v>
      </c>
      <c r="BE31" s="61" t="s">
        <v>35</v>
      </c>
      <c r="BF31" s="61" t="s">
        <v>35</v>
      </c>
      <c r="BG31" s="61">
        <v>0</v>
      </c>
      <c r="BH31" s="61">
        <v>1</v>
      </c>
      <c r="BI31" s="61" t="s">
        <v>35</v>
      </c>
      <c r="BJ31" s="61" t="s">
        <v>35</v>
      </c>
      <c r="BK31" s="61">
        <v>13</v>
      </c>
      <c r="BL31" s="61">
        <v>77</v>
      </c>
      <c r="BM31" s="61">
        <v>90</v>
      </c>
      <c r="BN31" s="280">
        <v>14.4444444444444</v>
      </c>
      <c r="BO31" s="63"/>
      <c r="BP31" s="63"/>
      <c r="BQ31" s="63"/>
    </row>
    <row r="32" spans="1:69" s="63" customFormat="1" ht="12.6" customHeight="1">
      <c r="A32" s="63" t="s">
        <v>56</v>
      </c>
      <c r="B32" s="55">
        <v>2012</v>
      </c>
      <c r="C32" s="56">
        <v>7</v>
      </c>
      <c r="D32" s="56">
        <v>31</v>
      </c>
      <c r="E32" s="56">
        <v>0</v>
      </c>
      <c r="F32" s="56">
        <v>4</v>
      </c>
      <c r="G32" s="56">
        <v>21</v>
      </c>
      <c r="H32" s="56">
        <v>20</v>
      </c>
      <c r="I32" s="56">
        <v>3</v>
      </c>
      <c r="J32" s="56">
        <v>24</v>
      </c>
      <c r="K32" s="56" t="s">
        <v>35</v>
      </c>
      <c r="L32" s="56" t="s">
        <v>35</v>
      </c>
      <c r="M32" s="57">
        <v>2</v>
      </c>
      <c r="N32" s="57">
        <v>7</v>
      </c>
      <c r="O32" s="56" t="s">
        <v>35</v>
      </c>
      <c r="P32" s="56" t="s">
        <v>35</v>
      </c>
      <c r="Q32" s="56">
        <v>0</v>
      </c>
      <c r="R32" s="56">
        <v>0</v>
      </c>
      <c r="S32" s="56" t="s">
        <v>35</v>
      </c>
      <c r="T32" s="56" t="s">
        <v>35</v>
      </c>
      <c r="U32" s="56" t="s">
        <v>35</v>
      </c>
      <c r="V32" s="56" t="s">
        <v>35</v>
      </c>
      <c r="W32" s="56">
        <v>4</v>
      </c>
      <c r="X32" s="56">
        <v>3</v>
      </c>
      <c r="Y32" s="57" t="s">
        <v>35</v>
      </c>
      <c r="Z32" s="57" t="s">
        <v>35</v>
      </c>
      <c r="AA32" s="56">
        <v>1</v>
      </c>
      <c r="AB32" s="56">
        <v>1</v>
      </c>
      <c r="AC32" s="50" t="s">
        <v>35</v>
      </c>
      <c r="AD32" s="50" t="s">
        <v>35</v>
      </c>
      <c r="AE32" s="57" t="s">
        <v>35</v>
      </c>
      <c r="AF32" s="57" t="s">
        <v>35</v>
      </c>
      <c r="AG32" s="50">
        <v>6</v>
      </c>
      <c r="AH32" s="56">
        <v>13</v>
      </c>
      <c r="AI32" s="57" t="s">
        <v>35</v>
      </c>
      <c r="AJ32" s="57" t="s">
        <v>35</v>
      </c>
      <c r="AK32" s="57">
        <v>1</v>
      </c>
      <c r="AL32" s="57">
        <v>1</v>
      </c>
      <c r="AM32" s="57" t="s">
        <v>35</v>
      </c>
      <c r="AN32" s="57" t="s">
        <v>35</v>
      </c>
      <c r="AO32" s="50" t="s">
        <v>35</v>
      </c>
      <c r="AP32" s="56" t="s">
        <v>35</v>
      </c>
      <c r="AQ32" s="145" t="s">
        <v>35</v>
      </c>
      <c r="AR32" s="145" t="s">
        <v>35</v>
      </c>
      <c r="AS32" s="50" t="s">
        <v>35</v>
      </c>
      <c r="AT32" s="56" t="s">
        <v>35</v>
      </c>
      <c r="AU32" s="50" t="s">
        <v>35</v>
      </c>
      <c r="AV32" s="56" t="s">
        <v>35</v>
      </c>
      <c r="AW32" s="50">
        <v>0</v>
      </c>
      <c r="AX32" s="56">
        <v>0</v>
      </c>
      <c r="AY32" s="61" t="s">
        <v>35</v>
      </c>
      <c r="AZ32" s="61" t="s">
        <v>35</v>
      </c>
      <c r="BA32" s="61" t="s">
        <v>35</v>
      </c>
      <c r="BB32" s="61" t="s">
        <v>35</v>
      </c>
      <c r="BC32" s="61" t="s">
        <v>35</v>
      </c>
      <c r="BD32" s="61" t="s">
        <v>35</v>
      </c>
      <c r="BE32" s="61" t="s">
        <v>35</v>
      </c>
      <c r="BF32" s="61" t="s">
        <v>35</v>
      </c>
      <c r="BG32" s="61">
        <v>0</v>
      </c>
      <c r="BH32" s="61">
        <v>1</v>
      </c>
      <c r="BI32" s="63" t="s">
        <v>35</v>
      </c>
      <c r="BJ32" s="63" t="s">
        <v>35</v>
      </c>
      <c r="BK32" s="63">
        <v>45</v>
      </c>
      <c r="BL32" s="63">
        <v>105</v>
      </c>
      <c r="BM32" s="63">
        <v>150</v>
      </c>
      <c r="BN32" s="159">
        <v>30</v>
      </c>
    </row>
    <row r="33" spans="1:88" s="63" customFormat="1" ht="12.6" customHeight="1">
      <c r="A33" s="63" t="s">
        <v>153</v>
      </c>
      <c r="B33" s="55">
        <v>2013</v>
      </c>
      <c r="C33" s="56">
        <v>6</v>
      </c>
      <c r="D33" s="56">
        <v>22</v>
      </c>
      <c r="E33" s="56">
        <v>7</v>
      </c>
      <c r="F33" s="56">
        <v>54</v>
      </c>
      <c r="G33" s="56">
        <v>4</v>
      </c>
      <c r="H33" s="56">
        <v>10</v>
      </c>
      <c r="I33" s="56">
        <v>1</v>
      </c>
      <c r="J33" s="56">
        <v>20</v>
      </c>
      <c r="K33" s="56" t="s">
        <v>35</v>
      </c>
      <c r="L33" s="56" t="s">
        <v>35</v>
      </c>
      <c r="M33" s="57" t="s">
        <v>35</v>
      </c>
      <c r="N33" s="57" t="s">
        <v>35</v>
      </c>
      <c r="O33" s="56" t="s">
        <v>35</v>
      </c>
      <c r="P33" s="56" t="s">
        <v>35</v>
      </c>
      <c r="Q33" s="56" t="s">
        <v>35</v>
      </c>
      <c r="R33" s="56" t="s">
        <v>35</v>
      </c>
      <c r="S33" s="56">
        <v>2</v>
      </c>
      <c r="T33" s="56">
        <v>1</v>
      </c>
      <c r="U33" s="56" t="s">
        <v>35</v>
      </c>
      <c r="V33" s="56" t="s">
        <v>35</v>
      </c>
      <c r="W33" s="56" t="s">
        <v>35</v>
      </c>
      <c r="X33" s="56" t="s">
        <v>35</v>
      </c>
      <c r="Y33" s="57" t="s">
        <v>35</v>
      </c>
      <c r="Z33" s="57" t="s">
        <v>35</v>
      </c>
      <c r="AA33" s="56" t="s">
        <v>35</v>
      </c>
      <c r="AB33" s="56" t="s">
        <v>35</v>
      </c>
      <c r="AC33" s="50" t="s">
        <v>35</v>
      </c>
      <c r="AD33" s="50" t="s">
        <v>35</v>
      </c>
      <c r="AE33" s="57" t="s">
        <v>35</v>
      </c>
      <c r="AF33" s="57" t="s">
        <v>35</v>
      </c>
      <c r="AG33" s="50">
        <v>1</v>
      </c>
      <c r="AH33" s="56">
        <v>1</v>
      </c>
      <c r="AI33" s="57" t="s">
        <v>35</v>
      </c>
      <c r="AJ33" s="57" t="s">
        <v>35</v>
      </c>
      <c r="AK33" s="57" t="s">
        <v>35</v>
      </c>
      <c r="AL33" s="57" t="s">
        <v>35</v>
      </c>
      <c r="AM33" s="57" t="s">
        <v>35</v>
      </c>
      <c r="AN33" s="57" t="s">
        <v>35</v>
      </c>
      <c r="AO33" s="50" t="s">
        <v>35</v>
      </c>
      <c r="AP33" s="56" t="s">
        <v>35</v>
      </c>
      <c r="AQ33" s="145" t="s">
        <v>35</v>
      </c>
      <c r="AR33" s="145" t="s">
        <v>35</v>
      </c>
      <c r="AS33" s="50" t="s">
        <v>35</v>
      </c>
      <c r="AT33" s="56" t="s">
        <v>35</v>
      </c>
      <c r="AU33" s="50" t="s">
        <v>35</v>
      </c>
      <c r="AV33" s="56" t="s">
        <v>35</v>
      </c>
      <c r="AW33" s="50" t="s">
        <v>35</v>
      </c>
      <c r="AX33" s="56" t="s">
        <v>35</v>
      </c>
      <c r="AY33" s="61" t="s">
        <v>35</v>
      </c>
      <c r="AZ33" s="61" t="s">
        <v>35</v>
      </c>
      <c r="BA33" s="61" t="s">
        <v>35</v>
      </c>
      <c r="BB33" s="61" t="s">
        <v>35</v>
      </c>
      <c r="BC33" s="61" t="s">
        <v>35</v>
      </c>
      <c r="BD33" s="61" t="s">
        <v>35</v>
      </c>
      <c r="BE33" s="61" t="s">
        <v>35</v>
      </c>
      <c r="BF33" s="61" t="s">
        <v>35</v>
      </c>
      <c r="BG33" s="61">
        <v>0</v>
      </c>
      <c r="BH33" s="61">
        <v>1</v>
      </c>
      <c r="BI33" s="63" t="s">
        <v>35</v>
      </c>
      <c r="BJ33" s="63" t="s">
        <v>35</v>
      </c>
      <c r="BK33" s="63">
        <v>21</v>
      </c>
      <c r="BL33" s="63">
        <v>109</v>
      </c>
      <c r="BM33" s="63">
        <v>130</v>
      </c>
      <c r="BN33" s="159">
        <v>16.153846153846153</v>
      </c>
    </row>
    <row r="34" spans="1:88" s="63" customFormat="1" ht="12.6" customHeight="1">
      <c r="A34" s="63" t="s">
        <v>58</v>
      </c>
      <c r="B34" s="55">
        <v>2013</v>
      </c>
      <c r="C34" s="56">
        <v>3</v>
      </c>
      <c r="D34" s="56">
        <v>32</v>
      </c>
      <c r="E34" s="56">
        <v>0</v>
      </c>
      <c r="F34" s="56">
        <v>1</v>
      </c>
      <c r="G34" s="56">
        <v>15</v>
      </c>
      <c r="H34" s="56">
        <v>18</v>
      </c>
      <c r="I34" s="56">
        <v>2</v>
      </c>
      <c r="J34" s="56">
        <v>18</v>
      </c>
      <c r="K34" s="56" t="s">
        <v>35</v>
      </c>
      <c r="L34" s="56" t="s">
        <v>35</v>
      </c>
      <c r="M34" s="57" t="s">
        <v>35</v>
      </c>
      <c r="N34" s="57" t="s">
        <v>35</v>
      </c>
      <c r="O34" s="56" t="s">
        <v>35</v>
      </c>
      <c r="P34" s="56" t="s">
        <v>35</v>
      </c>
      <c r="Q34" s="56" t="s">
        <v>35</v>
      </c>
      <c r="R34" s="56" t="s">
        <v>35</v>
      </c>
      <c r="S34" s="56" t="s">
        <v>35</v>
      </c>
      <c r="T34" s="56" t="s">
        <v>35</v>
      </c>
      <c r="U34" s="56" t="s">
        <v>35</v>
      </c>
      <c r="V34" s="56" t="s">
        <v>35</v>
      </c>
      <c r="W34" s="56">
        <v>0</v>
      </c>
      <c r="X34" s="56">
        <v>5</v>
      </c>
      <c r="Y34" s="57">
        <v>0</v>
      </c>
      <c r="Z34" s="57">
        <v>0</v>
      </c>
      <c r="AA34" s="56">
        <v>2</v>
      </c>
      <c r="AB34" s="56">
        <v>6</v>
      </c>
      <c r="AC34" s="50" t="s">
        <v>35</v>
      </c>
      <c r="AD34" s="50" t="s">
        <v>35</v>
      </c>
      <c r="AE34" s="57" t="s">
        <v>35</v>
      </c>
      <c r="AF34" s="57" t="s">
        <v>35</v>
      </c>
      <c r="AG34" s="50">
        <v>4</v>
      </c>
      <c r="AH34" s="56">
        <v>8</v>
      </c>
      <c r="AI34" s="57" t="s">
        <v>35</v>
      </c>
      <c r="AJ34" s="57" t="s">
        <v>35</v>
      </c>
      <c r="AK34" s="57">
        <v>0</v>
      </c>
      <c r="AL34" s="57">
        <v>1</v>
      </c>
      <c r="AM34" s="57" t="s">
        <v>35</v>
      </c>
      <c r="AN34" s="57" t="s">
        <v>35</v>
      </c>
      <c r="AO34" s="50" t="s">
        <v>35</v>
      </c>
      <c r="AP34" s="56" t="s">
        <v>35</v>
      </c>
      <c r="AQ34" s="145" t="s">
        <v>35</v>
      </c>
      <c r="AR34" s="145" t="s">
        <v>35</v>
      </c>
      <c r="AS34" s="50" t="s">
        <v>35</v>
      </c>
      <c r="AT34" s="56" t="s">
        <v>35</v>
      </c>
      <c r="AU34" s="50" t="s">
        <v>35</v>
      </c>
      <c r="AV34" s="56" t="s">
        <v>35</v>
      </c>
      <c r="AW34" s="50" t="s">
        <v>35</v>
      </c>
      <c r="AX34" s="56" t="s">
        <v>35</v>
      </c>
      <c r="AY34" s="61" t="s">
        <v>35</v>
      </c>
      <c r="AZ34" s="61" t="s">
        <v>35</v>
      </c>
      <c r="BA34" s="61" t="s">
        <v>35</v>
      </c>
      <c r="BB34" s="61" t="s">
        <v>35</v>
      </c>
      <c r="BC34" s="61" t="s">
        <v>35</v>
      </c>
      <c r="BD34" s="61" t="s">
        <v>35</v>
      </c>
      <c r="BE34" s="61" t="s">
        <v>35</v>
      </c>
      <c r="BF34" s="61" t="s">
        <v>35</v>
      </c>
      <c r="BG34" s="61">
        <v>0</v>
      </c>
      <c r="BH34" s="61">
        <v>0</v>
      </c>
      <c r="BI34" s="63" t="s">
        <v>35</v>
      </c>
      <c r="BJ34" s="63" t="s">
        <v>35</v>
      </c>
      <c r="BK34" s="63">
        <v>26</v>
      </c>
      <c r="BL34" s="63">
        <v>89</v>
      </c>
      <c r="BM34" s="63">
        <v>115</v>
      </c>
      <c r="BN34" s="159">
        <v>22.608695652173914</v>
      </c>
    </row>
    <row r="35" spans="1:88" s="63" customFormat="1" ht="12.6" customHeight="1">
      <c r="A35" s="63" t="s">
        <v>59</v>
      </c>
      <c r="B35" s="55">
        <v>2013</v>
      </c>
      <c r="C35" s="56">
        <v>4</v>
      </c>
      <c r="D35" s="56">
        <v>20</v>
      </c>
      <c r="E35" s="56">
        <v>2</v>
      </c>
      <c r="F35" s="56">
        <v>9</v>
      </c>
      <c r="G35" s="56">
        <v>7</v>
      </c>
      <c r="H35" s="56">
        <v>8</v>
      </c>
      <c r="I35" s="56">
        <v>2</v>
      </c>
      <c r="J35" s="56">
        <v>9</v>
      </c>
      <c r="K35" s="56" t="s">
        <v>35</v>
      </c>
      <c r="L35" s="56" t="s">
        <v>35</v>
      </c>
      <c r="M35" s="57" t="s">
        <v>35</v>
      </c>
      <c r="N35" s="57" t="s">
        <v>35</v>
      </c>
      <c r="O35" s="56" t="s">
        <v>35</v>
      </c>
      <c r="P35" s="56" t="s">
        <v>35</v>
      </c>
      <c r="Q35" s="56" t="s">
        <v>35</v>
      </c>
      <c r="R35" s="56" t="s">
        <v>35</v>
      </c>
      <c r="S35" s="56" t="s">
        <v>35</v>
      </c>
      <c r="T35" s="56" t="s">
        <v>35</v>
      </c>
      <c r="U35" s="56" t="s">
        <v>35</v>
      </c>
      <c r="V35" s="56" t="s">
        <v>35</v>
      </c>
      <c r="W35" s="56">
        <v>0</v>
      </c>
      <c r="X35" s="56">
        <v>0</v>
      </c>
      <c r="Y35" s="57">
        <v>0</v>
      </c>
      <c r="Z35" s="57">
        <v>0</v>
      </c>
      <c r="AA35" s="56">
        <v>1</v>
      </c>
      <c r="AB35" s="56">
        <v>0</v>
      </c>
      <c r="AC35" s="50" t="s">
        <v>35</v>
      </c>
      <c r="AD35" s="50" t="s">
        <v>35</v>
      </c>
      <c r="AE35" s="57" t="s">
        <v>35</v>
      </c>
      <c r="AF35" s="57" t="s">
        <v>35</v>
      </c>
      <c r="AG35" s="50">
        <v>5</v>
      </c>
      <c r="AH35" s="56">
        <v>5</v>
      </c>
      <c r="AI35" s="57" t="s">
        <v>35</v>
      </c>
      <c r="AJ35" s="57" t="s">
        <v>35</v>
      </c>
      <c r="AK35" s="57">
        <v>1</v>
      </c>
      <c r="AL35" s="57">
        <v>4</v>
      </c>
      <c r="AM35" s="57" t="s">
        <v>35</v>
      </c>
      <c r="AN35" s="57" t="s">
        <v>35</v>
      </c>
      <c r="AO35" s="50" t="s">
        <v>35</v>
      </c>
      <c r="AP35" s="56" t="s">
        <v>35</v>
      </c>
      <c r="AQ35" s="145" t="s">
        <v>35</v>
      </c>
      <c r="AR35" s="145" t="s">
        <v>35</v>
      </c>
      <c r="AS35" s="50" t="s">
        <v>35</v>
      </c>
      <c r="AT35" s="56" t="s">
        <v>35</v>
      </c>
      <c r="AU35" s="50" t="s">
        <v>35</v>
      </c>
      <c r="AV35" s="56" t="s">
        <v>35</v>
      </c>
      <c r="AW35" s="50">
        <v>3</v>
      </c>
      <c r="AX35" s="56">
        <v>17</v>
      </c>
      <c r="AY35" s="61" t="s">
        <v>35</v>
      </c>
      <c r="AZ35" s="61" t="s">
        <v>35</v>
      </c>
      <c r="BA35" s="61" t="s">
        <v>35</v>
      </c>
      <c r="BB35" s="61" t="s">
        <v>35</v>
      </c>
      <c r="BC35" s="61" t="s">
        <v>35</v>
      </c>
      <c r="BD35" s="61" t="s">
        <v>35</v>
      </c>
      <c r="BE35" s="61" t="s">
        <v>35</v>
      </c>
      <c r="BF35" s="61" t="s">
        <v>35</v>
      </c>
      <c r="BG35" s="61">
        <v>1</v>
      </c>
      <c r="BH35" s="61">
        <v>2</v>
      </c>
      <c r="BI35" s="63" t="s">
        <v>35</v>
      </c>
      <c r="BJ35" s="63" t="s">
        <v>35</v>
      </c>
      <c r="BK35" s="63">
        <v>26</v>
      </c>
      <c r="BL35" s="63">
        <v>74</v>
      </c>
      <c r="BM35" s="63">
        <v>100</v>
      </c>
      <c r="BN35" s="159">
        <v>26</v>
      </c>
    </row>
    <row r="36" spans="1:88" s="63" customFormat="1" ht="12.6" customHeight="1">
      <c r="A36" s="63" t="s">
        <v>60</v>
      </c>
      <c r="B36" s="55">
        <v>2010</v>
      </c>
      <c r="C36" s="56">
        <v>0</v>
      </c>
      <c r="D36" s="56">
        <v>8</v>
      </c>
      <c r="E36" s="56">
        <v>3</v>
      </c>
      <c r="F36" s="56">
        <v>16</v>
      </c>
      <c r="G36" s="56">
        <v>3</v>
      </c>
      <c r="H36" s="56">
        <v>11</v>
      </c>
      <c r="I36" s="56">
        <v>0</v>
      </c>
      <c r="J36" s="56">
        <v>4</v>
      </c>
      <c r="K36" s="56" t="s">
        <v>35</v>
      </c>
      <c r="L36" s="56" t="s">
        <v>35</v>
      </c>
      <c r="M36" s="57" t="s">
        <v>35</v>
      </c>
      <c r="N36" s="57" t="s">
        <v>35</v>
      </c>
      <c r="O36" s="56" t="s">
        <v>35</v>
      </c>
      <c r="P36" s="56" t="s">
        <v>35</v>
      </c>
      <c r="Q36" s="56" t="s">
        <v>35</v>
      </c>
      <c r="R36" s="56" t="s">
        <v>35</v>
      </c>
      <c r="S36" s="56">
        <v>2</v>
      </c>
      <c r="T36" s="56">
        <v>6</v>
      </c>
      <c r="U36" s="56" t="s">
        <v>35</v>
      </c>
      <c r="V36" s="56" t="s">
        <v>35</v>
      </c>
      <c r="W36" s="56" t="s">
        <v>35</v>
      </c>
      <c r="X36" s="56" t="s">
        <v>35</v>
      </c>
      <c r="Y36" s="57" t="s">
        <v>35</v>
      </c>
      <c r="Z36" s="57" t="s">
        <v>35</v>
      </c>
      <c r="AA36" s="56">
        <v>0</v>
      </c>
      <c r="AB36" s="56">
        <v>1</v>
      </c>
      <c r="AC36" s="50" t="s">
        <v>35</v>
      </c>
      <c r="AD36" s="50" t="s">
        <v>35</v>
      </c>
      <c r="AE36" s="57" t="s">
        <v>35</v>
      </c>
      <c r="AF36" s="57" t="s">
        <v>35</v>
      </c>
      <c r="AG36" s="50">
        <v>1</v>
      </c>
      <c r="AH36" s="56">
        <v>3</v>
      </c>
      <c r="AI36" s="57">
        <v>0</v>
      </c>
      <c r="AJ36" s="57">
        <v>2</v>
      </c>
      <c r="AK36" s="57" t="s">
        <v>35</v>
      </c>
      <c r="AL36" s="57" t="s">
        <v>35</v>
      </c>
      <c r="AM36" s="57" t="s">
        <v>35</v>
      </c>
      <c r="AN36" s="57" t="s">
        <v>35</v>
      </c>
      <c r="AO36" s="50" t="s">
        <v>35</v>
      </c>
      <c r="AP36" s="56" t="s">
        <v>35</v>
      </c>
      <c r="AQ36" s="145" t="s">
        <v>35</v>
      </c>
      <c r="AR36" s="145" t="s">
        <v>35</v>
      </c>
      <c r="AS36" s="50" t="s">
        <v>35</v>
      </c>
      <c r="AT36" s="56" t="s">
        <v>35</v>
      </c>
      <c r="AU36" s="50" t="s">
        <v>35</v>
      </c>
      <c r="AV36" s="56" t="s">
        <v>35</v>
      </c>
      <c r="AW36" s="50" t="s">
        <v>35</v>
      </c>
      <c r="AX36" s="56" t="s">
        <v>35</v>
      </c>
      <c r="AY36" s="61" t="s">
        <v>35</v>
      </c>
      <c r="AZ36" s="61" t="s">
        <v>35</v>
      </c>
      <c r="BA36" s="61" t="s">
        <v>35</v>
      </c>
      <c r="BB36" s="61" t="s">
        <v>35</v>
      </c>
      <c r="BC36" s="61" t="s">
        <v>35</v>
      </c>
      <c r="BD36" s="61" t="s">
        <v>35</v>
      </c>
      <c r="BE36" s="61" t="s">
        <v>35</v>
      </c>
      <c r="BF36" s="61" t="s">
        <v>35</v>
      </c>
      <c r="BG36" s="61">
        <v>0</v>
      </c>
      <c r="BH36" s="61">
        <v>0</v>
      </c>
      <c r="BI36" s="63" t="s">
        <v>35</v>
      </c>
      <c r="BJ36" s="63" t="s">
        <v>35</v>
      </c>
      <c r="BK36" s="63">
        <v>9</v>
      </c>
      <c r="BL36" s="63">
        <v>51</v>
      </c>
      <c r="BM36" s="63">
        <v>60</v>
      </c>
      <c r="BN36" s="159">
        <v>15</v>
      </c>
    </row>
    <row r="37" spans="1:88" s="283" customFormat="1" ht="3.75" customHeight="1">
      <c r="A37" s="324"/>
      <c r="B37" s="325"/>
      <c r="C37" s="324"/>
      <c r="D37" s="324"/>
      <c r="E37" s="324"/>
      <c r="F37" s="324"/>
      <c r="G37" s="324"/>
      <c r="H37" s="324"/>
      <c r="I37" s="324"/>
      <c r="J37" s="324"/>
      <c r="K37" s="324"/>
      <c r="L37" s="324"/>
      <c r="M37" s="324"/>
      <c r="N37" s="324"/>
      <c r="O37" s="324"/>
      <c r="P37" s="324"/>
      <c r="Q37" s="324"/>
      <c r="R37" s="324"/>
      <c r="S37" s="324"/>
      <c r="T37" s="324"/>
      <c r="U37" s="324"/>
      <c r="V37" s="324"/>
      <c r="W37" s="324"/>
      <c r="X37" s="324"/>
      <c r="Y37" s="324"/>
      <c r="Z37" s="324"/>
      <c r="AA37" s="324"/>
      <c r="AB37" s="324"/>
      <c r="AC37" s="324"/>
      <c r="AD37" s="324"/>
      <c r="AE37" s="324"/>
      <c r="AF37" s="324"/>
      <c r="BO37" s="63"/>
      <c r="BP37" s="63"/>
      <c r="BQ37" s="63"/>
    </row>
    <row r="38" spans="1:88" s="338" customFormat="1" ht="12.6" customHeight="1">
      <c r="A38" s="353" t="s">
        <v>61</v>
      </c>
      <c r="B38" s="357"/>
      <c r="C38" s="505">
        <v>19.765166340508806</v>
      </c>
      <c r="D38" s="505"/>
      <c r="E38" s="505">
        <v>22.466960352422898</v>
      </c>
      <c r="F38" s="505"/>
      <c r="G38" s="505">
        <v>41.629955947136565</v>
      </c>
      <c r="H38" s="505"/>
      <c r="I38" s="505">
        <v>12.062937062937101</v>
      </c>
      <c r="J38" s="505"/>
      <c r="K38" s="505" t="s">
        <v>35</v>
      </c>
      <c r="L38" s="505"/>
      <c r="M38" s="505">
        <v>21.052631578947366</v>
      </c>
      <c r="N38" s="505"/>
      <c r="O38" s="505" t="s">
        <v>35</v>
      </c>
      <c r="P38" s="505"/>
      <c r="Q38" s="505">
        <v>25</v>
      </c>
      <c r="R38" s="505"/>
      <c r="S38" s="505">
        <v>26.666666666666668</v>
      </c>
      <c r="T38" s="505"/>
      <c r="U38" s="505" t="s">
        <v>35</v>
      </c>
      <c r="V38" s="505"/>
      <c r="W38" s="505">
        <v>33.707865168539328</v>
      </c>
      <c r="X38" s="505"/>
      <c r="Y38" s="505">
        <v>17.948717948717949</v>
      </c>
      <c r="Z38" s="505"/>
      <c r="AA38" s="505">
        <v>33.333333333333329</v>
      </c>
      <c r="AB38" s="505"/>
      <c r="AC38" s="505">
        <v>33.333333333333329</v>
      </c>
      <c r="AD38" s="505"/>
      <c r="AE38" s="505" t="s">
        <v>35</v>
      </c>
      <c r="AF38" s="505"/>
      <c r="AG38" s="505">
        <v>50</v>
      </c>
      <c r="AH38" s="505"/>
      <c r="AI38" s="505">
        <v>20</v>
      </c>
      <c r="AJ38" s="505"/>
      <c r="AK38" s="505">
        <v>25</v>
      </c>
      <c r="AL38" s="505"/>
      <c r="AM38" s="505" t="s">
        <v>35</v>
      </c>
      <c r="AN38" s="505"/>
      <c r="AO38" s="505" t="s">
        <v>35</v>
      </c>
      <c r="AP38" s="505"/>
      <c r="AQ38" s="505">
        <v>5</v>
      </c>
      <c r="AR38" s="505"/>
      <c r="AS38" s="505" t="s">
        <v>35</v>
      </c>
      <c r="AT38" s="505"/>
      <c r="AU38" s="505">
        <v>4.7619047619047619</v>
      </c>
      <c r="AV38" s="505"/>
      <c r="AW38" s="505">
        <v>15</v>
      </c>
      <c r="AX38" s="505"/>
      <c r="AY38" s="505" t="s">
        <v>35</v>
      </c>
      <c r="AZ38" s="505"/>
      <c r="BA38" s="505" t="s">
        <v>35</v>
      </c>
      <c r="BB38" s="505"/>
      <c r="BC38" s="505" t="s">
        <v>35</v>
      </c>
      <c r="BD38" s="505"/>
      <c r="BE38" s="505" t="s">
        <v>35</v>
      </c>
      <c r="BF38" s="505"/>
      <c r="BG38" s="505">
        <v>26.666666666666668</v>
      </c>
      <c r="BH38" s="505"/>
      <c r="BI38" s="505">
        <v>22.448979591836736</v>
      </c>
      <c r="BJ38" s="505"/>
      <c r="BK38" s="505">
        <v>25.076687116564401</v>
      </c>
      <c r="BL38" s="505"/>
      <c r="BM38" s="70"/>
      <c r="BN38" s="71"/>
      <c r="BO38" s="63"/>
      <c r="BP38" s="63"/>
      <c r="BQ38" s="63"/>
    </row>
    <row r="39" spans="1:88" s="283" customFormat="1" ht="3.75" customHeight="1">
      <c r="A39" s="327"/>
      <c r="B39" s="327"/>
      <c r="C39" s="328"/>
      <c r="D39" s="329"/>
      <c r="E39" s="328"/>
      <c r="F39" s="329"/>
      <c r="G39" s="328"/>
      <c r="H39" s="328"/>
      <c r="I39" s="75"/>
      <c r="J39" s="76"/>
      <c r="K39" s="329"/>
      <c r="L39" s="329"/>
      <c r="M39" s="328"/>
      <c r="N39" s="329"/>
      <c r="O39" s="329"/>
      <c r="P39" s="329"/>
      <c r="Q39" s="75"/>
      <c r="R39" s="76"/>
      <c r="S39" s="76"/>
      <c r="T39" s="75"/>
      <c r="U39" s="75"/>
      <c r="V39" s="76"/>
      <c r="W39" s="329"/>
      <c r="X39" s="329"/>
      <c r="Y39" s="329"/>
      <c r="Z39" s="329"/>
      <c r="AA39" s="329"/>
      <c r="AB39" s="329"/>
      <c r="AC39" s="329"/>
      <c r="AD39" s="329"/>
      <c r="AE39" s="329"/>
      <c r="AF39" s="329"/>
      <c r="AG39" s="329"/>
      <c r="AH39" s="329"/>
      <c r="AI39" s="329"/>
      <c r="AJ39" s="329"/>
      <c r="AK39" s="329"/>
      <c r="AL39" s="329"/>
      <c r="AM39" s="329"/>
      <c r="AN39" s="329"/>
      <c r="AO39" s="329"/>
      <c r="AP39" s="329"/>
      <c r="AQ39" s="329"/>
      <c r="AR39" s="329"/>
      <c r="AS39" s="329"/>
      <c r="AT39" s="329"/>
      <c r="AU39" s="329"/>
      <c r="AV39" s="329"/>
      <c r="AW39" s="329"/>
      <c r="AX39" s="329"/>
      <c r="AY39" s="329"/>
      <c r="AZ39" s="329"/>
      <c r="BA39" s="329"/>
      <c r="BB39" s="329"/>
      <c r="BC39" s="329"/>
      <c r="BD39" s="329"/>
      <c r="BE39" s="329"/>
      <c r="BF39" s="329"/>
      <c r="BG39" s="329"/>
      <c r="BH39" s="329"/>
      <c r="BI39" s="329"/>
      <c r="BJ39" s="329"/>
      <c r="BK39" s="330"/>
      <c r="BL39" s="330"/>
      <c r="BM39" s="330"/>
      <c r="BN39" s="331"/>
      <c r="BO39" s="63"/>
      <c r="BP39" s="63"/>
      <c r="BQ39" s="63"/>
    </row>
    <row r="40" spans="1:88" s="283" customFormat="1" ht="3.75" customHeight="1">
      <c r="A40" s="63"/>
      <c r="B40" s="32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BO40" s="63"/>
      <c r="BP40" s="63"/>
      <c r="BQ40" s="63"/>
    </row>
    <row r="41" spans="1:88" s="333" customFormat="1" ht="12.75">
      <c r="A41" s="354" t="s">
        <v>322</v>
      </c>
      <c r="B41" s="157"/>
      <c r="C41" s="165"/>
      <c r="AF41" s="157"/>
      <c r="AG41" s="157"/>
      <c r="AH41" s="165"/>
      <c r="AU41" s="157"/>
      <c r="AV41" s="165"/>
      <c r="BO41" s="63"/>
      <c r="BP41" s="63"/>
      <c r="BQ41" s="63"/>
      <c r="BY41" s="157"/>
      <c r="BZ41" s="157"/>
      <c r="CA41" s="165"/>
      <c r="CI41" s="157"/>
      <c r="CJ41" s="157"/>
    </row>
    <row r="42" spans="1:88" s="283" customFormat="1" ht="12.6" customHeight="1">
      <c r="A42" s="335" t="s">
        <v>434</v>
      </c>
      <c r="B42" s="298"/>
      <c r="I42" s="82"/>
      <c r="J42" s="82"/>
      <c r="Q42" s="82"/>
      <c r="R42" s="82"/>
      <c r="S42" s="82"/>
      <c r="T42" s="82"/>
      <c r="U42" s="82"/>
      <c r="V42" s="82"/>
      <c r="X42" s="335"/>
      <c r="Y42" s="298"/>
      <c r="BO42" s="151"/>
      <c r="BP42" s="151"/>
      <c r="BQ42" s="63"/>
    </row>
    <row r="43" spans="1:88" s="338" customFormat="1" ht="12.6" customHeight="1">
      <c r="A43" s="336" t="s">
        <v>323</v>
      </c>
      <c r="B43" s="337"/>
      <c r="I43" s="339"/>
      <c r="J43" s="339"/>
      <c r="Q43" s="339"/>
      <c r="R43" s="339"/>
      <c r="S43" s="339"/>
      <c r="T43" s="339"/>
      <c r="U43" s="339"/>
      <c r="V43" s="339"/>
      <c r="X43" s="336"/>
      <c r="Y43" s="337"/>
      <c r="BO43" s="63"/>
      <c r="BP43" s="63"/>
      <c r="BQ43" s="63"/>
    </row>
    <row r="44" spans="1:88" s="283" customFormat="1" ht="12.6" customHeight="1">
      <c r="A44" s="283" t="s">
        <v>324</v>
      </c>
      <c r="B44" s="298"/>
      <c r="I44" s="82"/>
      <c r="J44" s="82"/>
      <c r="K44" s="86"/>
      <c r="M44" s="86"/>
      <c r="N44" s="86"/>
      <c r="O44" s="86"/>
      <c r="Q44" s="82"/>
      <c r="R44" s="82"/>
      <c r="S44" s="82"/>
      <c r="T44" s="82"/>
      <c r="U44" s="82"/>
      <c r="V44" s="82"/>
      <c r="X44" s="334"/>
      <c r="Y44" s="298"/>
      <c r="BO44" s="63"/>
      <c r="BP44" s="63"/>
      <c r="BQ44" s="63"/>
    </row>
    <row r="45" spans="1:88" s="283" customFormat="1" ht="12.6" customHeight="1">
      <c r="A45" s="283" t="s">
        <v>325</v>
      </c>
      <c r="B45" s="340"/>
      <c r="C45" s="341"/>
      <c r="D45" s="341"/>
      <c r="E45" s="341"/>
      <c r="F45" s="341"/>
      <c r="G45" s="341"/>
      <c r="H45" s="341"/>
      <c r="I45" s="82"/>
      <c r="J45" s="82"/>
      <c r="K45" s="341"/>
      <c r="L45" s="341"/>
      <c r="M45" s="341"/>
      <c r="N45" s="341"/>
      <c r="O45" s="341"/>
      <c r="P45" s="341"/>
      <c r="Q45" s="82"/>
      <c r="R45" s="82"/>
      <c r="S45" s="82"/>
      <c r="T45" s="82"/>
      <c r="U45" s="82"/>
      <c r="V45" s="82"/>
      <c r="W45" s="341"/>
      <c r="Y45" s="340"/>
      <c r="Z45" s="341"/>
      <c r="AA45" s="341"/>
      <c r="AB45" s="341"/>
      <c r="AC45" s="341"/>
      <c r="AD45" s="341"/>
      <c r="AE45" s="341"/>
      <c r="AF45" s="341"/>
      <c r="AG45" s="341"/>
      <c r="AH45" s="341"/>
      <c r="AI45" s="341"/>
      <c r="AJ45" s="341"/>
      <c r="AK45" s="341"/>
      <c r="AL45" s="341"/>
      <c r="AM45" s="341"/>
      <c r="AN45" s="341"/>
      <c r="AO45" s="341"/>
      <c r="AP45" s="341"/>
      <c r="AQ45" s="341"/>
      <c r="AR45" s="341"/>
      <c r="AS45" s="341"/>
      <c r="AT45" s="341"/>
      <c r="AU45" s="341"/>
      <c r="AV45" s="341"/>
      <c r="AW45" s="341"/>
      <c r="AX45" s="341"/>
      <c r="AY45" s="341"/>
      <c r="AZ45" s="341"/>
      <c r="BA45" s="341"/>
      <c r="BB45" s="341"/>
      <c r="BC45" s="341"/>
      <c r="BD45" s="341"/>
      <c r="BE45" s="341"/>
      <c r="BF45" s="341"/>
      <c r="BG45" s="341"/>
      <c r="BH45" s="341"/>
      <c r="BI45" s="341"/>
      <c r="BJ45" s="341"/>
      <c r="BK45" s="341"/>
      <c r="BO45" s="63"/>
      <c r="BP45" s="63"/>
      <c r="BQ45" s="63"/>
    </row>
    <row r="46" spans="1:88" s="283" customFormat="1" ht="12.6" customHeight="1">
      <c r="A46" s="281"/>
      <c r="B46" s="282"/>
      <c r="I46" s="82"/>
      <c r="J46" s="82"/>
      <c r="N46" s="342"/>
      <c r="Q46" s="82"/>
      <c r="R46" s="82"/>
      <c r="S46" s="82"/>
      <c r="T46" s="82"/>
      <c r="U46" s="82"/>
      <c r="V46" s="82"/>
      <c r="X46" s="281"/>
      <c r="Y46" s="282"/>
      <c r="BO46" s="63"/>
      <c r="BP46" s="63"/>
      <c r="BQ46" s="63"/>
    </row>
    <row r="47" spans="1:88" s="283" customFormat="1" ht="12.6" customHeight="1">
      <c r="A47" s="288" t="s">
        <v>326</v>
      </c>
      <c r="B47" s="282"/>
      <c r="I47" s="82"/>
      <c r="J47" s="82"/>
      <c r="N47" s="342"/>
      <c r="Q47" s="82"/>
      <c r="R47" s="82"/>
      <c r="S47" s="82"/>
      <c r="T47" s="82"/>
      <c r="U47" s="82"/>
      <c r="V47" s="82"/>
      <c r="X47" s="281"/>
      <c r="Y47" s="282"/>
      <c r="BO47" s="63"/>
      <c r="BP47" s="63"/>
      <c r="BQ47" s="63"/>
    </row>
    <row r="48" spans="1:88" s="283" customFormat="1" ht="12.6" customHeight="1">
      <c r="A48" s="283" t="s">
        <v>64</v>
      </c>
      <c r="I48" s="82"/>
      <c r="J48" s="82"/>
      <c r="Q48" s="82"/>
      <c r="R48" s="82"/>
      <c r="S48" s="82"/>
      <c r="T48" s="82"/>
      <c r="U48" s="82"/>
      <c r="V48" s="82"/>
      <c r="X48" s="281"/>
      <c r="BO48" s="63"/>
      <c r="BP48" s="63"/>
      <c r="BQ48" s="63"/>
    </row>
    <row r="49" spans="1:25" ht="12.6" customHeight="1">
      <c r="A49" s="283" t="s">
        <v>387</v>
      </c>
      <c r="X49" s="281"/>
    </row>
    <row r="50" spans="1:25" ht="12.6" customHeight="1">
      <c r="A50" s="284" t="s">
        <v>66</v>
      </c>
      <c r="X50" s="284"/>
    </row>
    <row r="51" spans="1:25" ht="12.6" customHeight="1">
      <c r="A51" s="281" t="s">
        <v>388</v>
      </c>
      <c r="B51" s="282"/>
      <c r="G51" s="287"/>
      <c r="K51" s="341"/>
      <c r="O51" s="341"/>
      <c r="X51" s="281"/>
      <c r="Y51" s="282"/>
    </row>
    <row r="52" spans="1:25" ht="12.6" customHeight="1">
      <c r="A52" s="284" t="s">
        <v>368</v>
      </c>
      <c r="B52" s="282"/>
      <c r="G52" s="287"/>
      <c r="K52" s="341"/>
      <c r="O52" s="341"/>
      <c r="X52" s="284"/>
      <c r="Y52" s="282"/>
    </row>
    <row r="53" spans="1:25" ht="12.6" customHeight="1">
      <c r="A53" s="283" t="s">
        <v>389</v>
      </c>
      <c r="B53" s="282"/>
      <c r="G53" s="287"/>
      <c r="K53" s="341"/>
      <c r="O53" s="341"/>
      <c r="X53" s="284"/>
      <c r="Y53" s="282"/>
    </row>
    <row r="54" spans="1:25" ht="12.6" hidden="1" customHeight="1">
      <c r="A54" s="283" t="s">
        <v>371</v>
      </c>
      <c r="B54" s="282"/>
      <c r="G54" s="287"/>
      <c r="K54" s="341"/>
      <c r="O54" s="341"/>
      <c r="X54" s="284"/>
      <c r="Y54" s="282"/>
    </row>
    <row r="55" spans="1:25" ht="12.6" hidden="1" customHeight="1">
      <c r="A55" s="283" t="s">
        <v>372</v>
      </c>
      <c r="B55" s="282"/>
      <c r="G55" s="287"/>
      <c r="K55" s="341"/>
      <c r="O55" s="341"/>
      <c r="X55" s="284"/>
      <c r="Y55" s="282"/>
    </row>
    <row r="56" spans="1:25" ht="12.6" hidden="1" customHeight="1">
      <c r="A56" s="283" t="s">
        <v>373</v>
      </c>
      <c r="B56" s="282"/>
      <c r="G56" s="287"/>
      <c r="K56" s="341"/>
      <c r="O56" s="341"/>
      <c r="X56" s="284"/>
      <c r="Y56" s="282"/>
    </row>
    <row r="57" spans="1:25" ht="12.6" customHeight="1">
      <c r="A57" s="284" t="s">
        <v>329</v>
      </c>
      <c r="B57" s="282"/>
      <c r="G57" s="287"/>
      <c r="K57" s="341"/>
      <c r="O57" s="341"/>
      <c r="X57" s="284"/>
      <c r="Y57" s="282"/>
    </row>
    <row r="58" spans="1:25" ht="12.6" customHeight="1">
      <c r="A58" s="284" t="s">
        <v>330</v>
      </c>
      <c r="B58" s="282"/>
      <c r="G58" s="287"/>
      <c r="K58" s="341"/>
      <c r="O58" s="341"/>
      <c r="X58" s="284"/>
      <c r="Y58" s="282"/>
    </row>
    <row r="59" spans="1:25" ht="12.6" hidden="1" customHeight="1">
      <c r="A59" s="284" t="s">
        <v>374</v>
      </c>
      <c r="B59" s="282"/>
      <c r="G59" s="287"/>
      <c r="K59" s="341"/>
      <c r="O59" s="341"/>
      <c r="X59" s="284"/>
      <c r="Y59" s="282"/>
    </row>
    <row r="60" spans="1:25" ht="12.6" hidden="1" customHeight="1">
      <c r="A60" s="284" t="s">
        <v>385</v>
      </c>
      <c r="B60" s="282"/>
      <c r="G60" s="287"/>
      <c r="K60" s="341"/>
      <c r="O60" s="341"/>
      <c r="X60" s="284"/>
      <c r="Y60" s="282"/>
    </row>
    <row r="61" spans="1:25" ht="12.6" hidden="1" customHeight="1">
      <c r="A61" s="284" t="s">
        <v>375</v>
      </c>
      <c r="B61" s="282"/>
      <c r="G61" s="287"/>
      <c r="K61" s="341"/>
      <c r="O61" s="341"/>
      <c r="X61" s="284"/>
      <c r="Y61" s="282"/>
    </row>
    <row r="62" spans="1:25" ht="12.6" customHeight="1">
      <c r="A62" s="284" t="s">
        <v>385</v>
      </c>
      <c r="B62" s="282"/>
      <c r="G62" s="287"/>
      <c r="K62" s="341"/>
      <c r="O62" s="341"/>
      <c r="X62" s="284"/>
      <c r="Y62" s="282"/>
    </row>
    <row r="63" spans="1:25" ht="12.6" customHeight="1">
      <c r="A63" s="284" t="s">
        <v>331</v>
      </c>
      <c r="B63" s="282"/>
      <c r="G63" s="287"/>
      <c r="K63" s="341"/>
      <c r="O63" s="341"/>
      <c r="X63" s="284"/>
      <c r="Y63" s="282"/>
    </row>
    <row r="64" spans="1:25" ht="12.6" customHeight="1">
      <c r="A64" s="284" t="s">
        <v>332</v>
      </c>
      <c r="B64" s="282"/>
      <c r="G64" s="287"/>
      <c r="K64" s="341"/>
      <c r="O64" s="341"/>
      <c r="X64" s="284"/>
      <c r="Y64" s="282"/>
    </row>
    <row r="65" spans="1:69" ht="12.6" hidden="1" customHeight="1">
      <c r="A65" s="284" t="s">
        <v>376</v>
      </c>
      <c r="B65" s="282"/>
      <c r="G65" s="287"/>
      <c r="K65" s="341"/>
      <c r="O65" s="341"/>
      <c r="X65" s="284"/>
      <c r="Y65" s="282"/>
    </row>
    <row r="66" spans="1:69" ht="12.6" customHeight="1">
      <c r="A66" s="284" t="s">
        <v>68</v>
      </c>
      <c r="B66" s="282"/>
      <c r="G66" s="287"/>
      <c r="K66" s="341"/>
      <c r="O66" s="341"/>
      <c r="X66" s="284"/>
      <c r="Y66" s="282"/>
    </row>
    <row r="67" spans="1:69" ht="12.6" hidden="1" customHeight="1">
      <c r="A67" s="284" t="s">
        <v>377</v>
      </c>
      <c r="B67" s="282"/>
      <c r="G67" s="287"/>
      <c r="K67" s="341"/>
      <c r="O67" s="341"/>
      <c r="X67" s="284"/>
      <c r="Y67" s="282"/>
    </row>
    <row r="68" spans="1:69" ht="12.6" hidden="1" customHeight="1">
      <c r="A68" s="355" t="s">
        <v>378</v>
      </c>
      <c r="B68" s="282"/>
      <c r="G68" s="287"/>
      <c r="K68" s="341"/>
      <c r="O68" s="341"/>
      <c r="X68" s="284"/>
      <c r="Y68" s="282"/>
    </row>
    <row r="69" spans="1:69" ht="12.6" customHeight="1">
      <c r="A69" s="284" t="s">
        <v>333</v>
      </c>
      <c r="B69" s="282"/>
      <c r="G69" s="287"/>
      <c r="K69" s="341"/>
      <c r="O69" s="341"/>
      <c r="X69" s="284"/>
      <c r="Y69" s="282"/>
    </row>
    <row r="70" spans="1:69" ht="12.6" hidden="1" customHeight="1">
      <c r="A70" s="284" t="s">
        <v>379</v>
      </c>
      <c r="B70" s="282"/>
      <c r="G70" s="287"/>
      <c r="K70" s="341"/>
      <c r="O70" s="341"/>
      <c r="X70" s="284"/>
      <c r="Y70" s="282"/>
      <c r="BO70" s="395"/>
      <c r="BP70" s="395"/>
      <c r="BQ70" s="398"/>
    </row>
    <row r="71" spans="1:69" ht="12.6" hidden="1" customHeight="1">
      <c r="A71" s="284" t="s">
        <v>380</v>
      </c>
      <c r="B71" s="282"/>
      <c r="G71" s="287"/>
      <c r="K71" s="341"/>
      <c r="O71" s="341"/>
      <c r="X71" s="284"/>
      <c r="Y71" s="282"/>
    </row>
    <row r="72" spans="1:69" ht="12.6" customHeight="1">
      <c r="A72" s="284" t="s">
        <v>386</v>
      </c>
      <c r="B72" s="282"/>
      <c r="G72" s="287"/>
      <c r="K72" s="341"/>
      <c r="O72" s="341"/>
      <c r="X72" s="284"/>
      <c r="Y72" s="282"/>
    </row>
    <row r="73" spans="1:69" ht="12.6" hidden="1" customHeight="1">
      <c r="A73" s="284" t="s">
        <v>381</v>
      </c>
      <c r="B73" s="282"/>
      <c r="G73" s="287"/>
      <c r="K73" s="341"/>
      <c r="O73" s="341"/>
      <c r="X73" s="284"/>
      <c r="Y73" s="282"/>
    </row>
    <row r="74" spans="1:69" ht="12.6" hidden="1" customHeight="1">
      <c r="A74" s="284" t="s">
        <v>382</v>
      </c>
      <c r="B74" s="282"/>
      <c r="G74" s="287"/>
      <c r="K74" s="341"/>
      <c r="O74" s="341"/>
      <c r="X74" s="284"/>
      <c r="Y74" s="282"/>
    </row>
    <row r="75" spans="1:69" ht="12.6" customHeight="1">
      <c r="A75" s="284" t="s">
        <v>335</v>
      </c>
      <c r="B75" s="282"/>
      <c r="G75" s="287"/>
      <c r="K75" s="341"/>
      <c r="O75" s="341"/>
      <c r="X75" s="284"/>
      <c r="Y75" s="282"/>
    </row>
    <row r="76" spans="1:69" ht="12.6" customHeight="1">
      <c r="A76" s="284" t="s">
        <v>336</v>
      </c>
      <c r="B76" s="282"/>
      <c r="G76" s="287"/>
      <c r="K76" s="341"/>
      <c r="O76" s="341"/>
      <c r="X76" s="284"/>
      <c r="Y76" s="282"/>
    </row>
    <row r="77" spans="1:69" ht="12.6" customHeight="1">
      <c r="A77" s="284" t="s">
        <v>337</v>
      </c>
      <c r="B77" s="282"/>
      <c r="G77" s="287"/>
      <c r="K77" s="341"/>
      <c r="O77" s="341"/>
      <c r="X77" s="284"/>
      <c r="Y77" s="282"/>
    </row>
    <row r="78" spans="1:69" ht="12.6" hidden="1" customHeight="1">
      <c r="A78" s="284" t="s">
        <v>383</v>
      </c>
      <c r="B78" s="282"/>
      <c r="G78" s="287"/>
      <c r="K78" s="341"/>
      <c r="O78" s="341"/>
      <c r="X78" s="285"/>
      <c r="Y78" s="282"/>
      <c r="BL78" s="343"/>
    </row>
    <row r="79" spans="1:69" ht="12.6" customHeight="1">
      <c r="A79" s="284" t="s">
        <v>338</v>
      </c>
      <c r="C79" s="287"/>
      <c r="E79" s="287"/>
      <c r="F79" s="287"/>
      <c r="G79" s="286"/>
      <c r="H79" s="287"/>
      <c r="K79" s="287"/>
      <c r="L79" s="286"/>
      <c r="M79" s="287"/>
      <c r="N79" s="287"/>
      <c r="O79" s="287"/>
      <c r="P79" s="286"/>
      <c r="W79" s="287"/>
      <c r="X79" s="286"/>
      <c r="Z79" s="287"/>
      <c r="AA79" s="287"/>
      <c r="AB79" s="287"/>
      <c r="AC79" s="287"/>
      <c r="AD79" s="287"/>
      <c r="AE79" s="287"/>
      <c r="AF79" s="287"/>
      <c r="AG79" s="287"/>
      <c r="AH79" s="287"/>
      <c r="AI79" s="287"/>
      <c r="AJ79" s="287"/>
      <c r="AK79" s="287"/>
      <c r="AL79" s="287"/>
      <c r="AM79" s="287"/>
      <c r="AN79" s="287"/>
      <c r="AO79" s="287"/>
      <c r="AP79" s="287"/>
      <c r="AQ79" s="287"/>
      <c r="AR79" s="287"/>
      <c r="AS79" s="287"/>
      <c r="AT79" s="287"/>
      <c r="AU79" s="287"/>
      <c r="AV79" s="287"/>
      <c r="AW79" s="287"/>
      <c r="AX79" s="287"/>
      <c r="AY79" s="287"/>
      <c r="AZ79" s="287"/>
      <c r="BA79" s="287"/>
      <c r="BB79" s="287"/>
      <c r="BC79" s="287"/>
      <c r="BD79" s="287"/>
      <c r="BE79" s="287"/>
      <c r="BF79" s="287"/>
      <c r="BG79" s="287"/>
      <c r="BH79" s="287"/>
      <c r="BI79" s="287"/>
      <c r="BJ79" s="287"/>
    </row>
    <row r="80" spans="1:69" ht="12.6" hidden="1" customHeight="1">
      <c r="A80" s="283" t="s">
        <v>384</v>
      </c>
      <c r="B80" s="344"/>
      <c r="G80" s="287"/>
      <c r="K80" s="341"/>
      <c r="O80" s="341"/>
      <c r="X80" s="345"/>
      <c r="Y80" s="344"/>
    </row>
    <row r="81" spans="1:103" ht="12.6" customHeight="1">
      <c r="A81" s="283" t="s">
        <v>398</v>
      </c>
      <c r="B81" s="344"/>
      <c r="G81" s="287"/>
      <c r="K81" s="341"/>
      <c r="O81" s="341"/>
      <c r="X81" s="345"/>
      <c r="Y81" s="344"/>
    </row>
    <row r="82" spans="1:103" ht="12.6" customHeight="1">
      <c r="A82" s="284" t="s">
        <v>394</v>
      </c>
      <c r="B82" s="344"/>
      <c r="G82" s="287"/>
      <c r="K82" s="341"/>
      <c r="O82" s="341"/>
      <c r="X82" s="345"/>
      <c r="Y82" s="344"/>
    </row>
    <row r="83" spans="1:103" ht="12.6" customHeight="1">
      <c r="A83" s="281" t="s">
        <v>439</v>
      </c>
      <c r="B83" s="344"/>
      <c r="G83" s="287"/>
      <c r="K83" s="341"/>
      <c r="O83" s="341"/>
      <c r="X83" s="345"/>
      <c r="Y83" s="344"/>
    </row>
    <row r="84" spans="1:103" ht="12.6" customHeight="1">
      <c r="A84" s="284"/>
      <c r="B84" s="347"/>
      <c r="C84" s="347"/>
      <c r="D84" s="347"/>
      <c r="E84" s="347"/>
      <c r="F84" s="286"/>
      <c r="G84" s="350"/>
      <c r="H84" s="350"/>
      <c r="K84" s="347"/>
      <c r="L84" s="350"/>
      <c r="M84" s="347"/>
      <c r="N84" s="347"/>
      <c r="O84" s="347"/>
      <c r="P84" s="350"/>
      <c r="W84" s="347"/>
      <c r="X84" s="347"/>
      <c r="Y84" s="347"/>
      <c r="Z84" s="347"/>
      <c r="AA84" s="347"/>
      <c r="AB84" s="347"/>
      <c r="AC84" s="347"/>
      <c r="AD84" s="347"/>
      <c r="AE84" s="347"/>
      <c r="AF84" s="347"/>
      <c r="AG84" s="347"/>
      <c r="AH84" s="347"/>
      <c r="AI84" s="347"/>
      <c r="AJ84" s="347"/>
      <c r="AK84" s="347"/>
      <c r="AL84" s="347"/>
      <c r="AM84" s="347"/>
      <c r="AN84" s="347"/>
      <c r="AO84" s="347"/>
      <c r="AP84" s="347"/>
      <c r="AQ84" s="347"/>
      <c r="AR84" s="347"/>
      <c r="AS84" s="347"/>
      <c r="AT84" s="347"/>
      <c r="AU84" s="347"/>
      <c r="AV84" s="347"/>
      <c r="AW84" s="347"/>
      <c r="AX84" s="347"/>
      <c r="AY84" s="347"/>
      <c r="AZ84" s="347"/>
      <c r="BA84" s="347"/>
      <c r="BB84" s="347"/>
      <c r="BC84" s="347"/>
      <c r="BD84" s="347"/>
      <c r="BE84" s="347"/>
      <c r="BF84" s="347"/>
      <c r="BG84" s="347"/>
      <c r="BH84" s="347"/>
      <c r="BI84" s="347"/>
      <c r="BJ84" s="347"/>
      <c r="BK84" s="347"/>
      <c r="BL84" s="347"/>
      <c r="BM84" s="347"/>
      <c r="BN84" s="347"/>
      <c r="BR84" s="349"/>
      <c r="BS84" s="349"/>
      <c r="BT84" s="349"/>
      <c r="BU84" s="349"/>
      <c r="BV84" s="349"/>
      <c r="BW84" s="349"/>
      <c r="BX84" s="349"/>
      <c r="BY84" s="349"/>
      <c r="BZ84" s="349"/>
      <c r="CA84" s="349"/>
      <c r="CB84" s="349"/>
      <c r="CC84" s="349"/>
      <c r="CD84" s="349"/>
      <c r="CE84" s="349"/>
      <c r="CF84" s="349"/>
      <c r="CG84" s="349"/>
      <c r="CH84" s="349"/>
      <c r="CI84" s="349"/>
      <c r="CJ84" s="349"/>
      <c r="CK84" s="349"/>
      <c r="CL84" s="349"/>
      <c r="CM84" s="349"/>
      <c r="CN84" s="349"/>
      <c r="CO84" s="349"/>
      <c r="CP84" s="349"/>
      <c r="CQ84" s="349"/>
      <c r="CR84" s="349"/>
      <c r="CS84" s="349"/>
      <c r="CT84" s="349"/>
      <c r="CU84" s="349"/>
      <c r="CV84" s="349"/>
      <c r="CW84" s="349"/>
      <c r="CX84" s="349"/>
      <c r="CY84" s="349"/>
    </row>
    <row r="85" spans="1:103" ht="12.6" customHeight="1">
      <c r="A85" s="283" t="s">
        <v>339</v>
      </c>
      <c r="B85" s="347"/>
      <c r="C85" s="347"/>
      <c r="D85" s="347"/>
      <c r="E85" s="347"/>
      <c r="F85" s="347"/>
      <c r="G85" s="350"/>
      <c r="H85" s="350"/>
      <c r="K85" s="347"/>
      <c r="L85" s="350"/>
      <c r="M85" s="347"/>
      <c r="N85" s="347"/>
      <c r="O85" s="347"/>
      <c r="P85" s="350"/>
      <c r="W85" s="347"/>
      <c r="X85" s="347"/>
      <c r="Y85" s="347"/>
      <c r="Z85" s="347"/>
      <c r="AA85" s="347"/>
      <c r="AB85" s="347"/>
      <c r="AC85" s="347"/>
      <c r="AD85" s="347"/>
      <c r="AE85" s="347"/>
      <c r="AF85" s="347"/>
      <c r="AG85" s="347"/>
      <c r="AH85" s="347"/>
      <c r="AI85" s="347"/>
      <c r="AJ85" s="347"/>
      <c r="AK85" s="347"/>
      <c r="AL85" s="347"/>
      <c r="AM85" s="347"/>
      <c r="AN85" s="347"/>
      <c r="AO85" s="347"/>
      <c r="AP85" s="347"/>
      <c r="AQ85" s="347"/>
      <c r="AR85" s="347"/>
      <c r="AS85" s="347"/>
      <c r="AT85" s="347"/>
      <c r="AU85" s="347"/>
      <c r="AV85" s="347"/>
      <c r="AW85" s="347"/>
      <c r="AX85" s="347"/>
      <c r="AY85" s="347"/>
      <c r="AZ85" s="347"/>
      <c r="BA85" s="347"/>
      <c r="BB85" s="347"/>
      <c r="BC85" s="347"/>
      <c r="BD85" s="347"/>
      <c r="BE85" s="347"/>
      <c r="BF85" s="347"/>
      <c r="BG85" s="347"/>
      <c r="BH85" s="347"/>
      <c r="BI85" s="347"/>
      <c r="BJ85" s="347"/>
      <c r="BK85" s="347"/>
      <c r="BL85" s="347"/>
      <c r="BM85" s="347"/>
      <c r="BN85" s="347"/>
      <c r="BR85" s="349"/>
      <c r="BS85" s="349"/>
      <c r="BT85" s="349"/>
      <c r="BU85" s="349"/>
      <c r="BV85" s="349"/>
      <c r="BW85" s="349"/>
      <c r="BX85" s="349"/>
      <c r="BY85" s="349"/>
      <c r="BZ85" s="349"/>
      <c r="CA85" s="349"/>
      <c r="CB85" s="349"/>
      <c r="CC85" s="349"/>
      <c r="CD85" s="349"/>
      <c r="CE85" s="349"/>
      <c r="CF85" s="349"/>
      <c r="CG85" s="349"/>
      <c r="CH85" s="349"/>
      <c r="CI85" s="349"/>
      <c r="CJ85" s="349"/>
      <c r="CK85" s="349"/>
      <c r="CL85" s="349"/>
      <c r="CM85" s="349"/>
      <c r="CN85" s="349"/>
      <c r="CO85" s="349"/>
      <c r="CP85" s="349"/>
      <c r="CQ85" s="349"/>
      <c r="CR85" s="349"/>
      <c r="CS85" s="349"/>
      <c r="CT85" s="349"/>
      <c r="CU85" s="349"/>
      <c r="CV85" s="349"/>
      <c r="CW85" s="349"/>
      <c r="CX85" s="349"/>
      <c r="CY85" s="349"/>
    </row>
    <row r="86" spans="1:103" ht="12.6" customHeight="1">
      <c r="A86" s="283" t="s">
        <v>72</v>
      </c>
      <c r="B86" s="347"/>
      <c r="C86" s="347"/>
      <c r="D86" s="347"/>
      <c r="E86" s="347"/>
      <c r="F86" s="286"/>
      <c r="G86" s="350"/>
      <c r="H86" s="350"/>
      <c r="K86" s="347"/>
      <c r="L86" s="350"/>
      <c r="M86" s="347"/>
      <c r="N86" s="347"/>
      <c r="O86" s="347"/>
      <c r="P86" s="350"/>
      <c r="W86" s="347"/>
      <c r="X86" s="347"/>
      <c r="Y86" s="347"/>
      <c r="Z86" s="347"/>
      <c r="AA86" s="347"/>
      <c r="AB86" s="347"/>
      <c r="AC86" s="347"/>
      <c r="AD86" s="347"/>
      <c r="AE86" s="347"/>
      <c r="AF86" s="347"/>
      <c r="AG86" s="347"/>
      <c r="AH86" s="347"/>
      <c r="AI86" s="347"/>
      <c r="AJ86" s="347"/>
      <c r="AK86" s="347"/>
      <c r="AL86" s="347"/>
      <c r="AM86" s="347"/>
      <c r="AN86" s="347"/>
      <c r="AO86" s="347"/>
      <c r="AP86" s="347"/>
      <c r="AQ86" s="347"/>
      <c r="AR86" s="347"/>
      <c r="AS86" s="347"/>
      <c r="AT86" s="347"/>
      <c r="AU86" s="347"/>
      <c r="AV86" s="347"/>
      <c r="AW86" s="347"/>
      <c r="AX86" s="347"/>
      <c r="AY86" s="347"/>
      <c r="AZ86" s="347"/>
      <c r="BA86" s="347"/>
      <c r="BB86" s="347"/>
      <c r="BC86" s="347"/>
      <c r="BD86" s="347"/>
      <c r="BE86" s="347"/>
      <c r="BF86" s="347"/>
      <c r="BG86" s="347"/>
      <c r="BH86" s="347"/>
      <c r="BI86" s="347"/>
      <c r="BJ86" s="347"/>
      <c r="BR86" s="349"/>
      <c r="BS86" s="349"/>
      <c r="BT86" s="349"/>
      <c r="BU86" s="349"/>
      <c r="BV86" s="349"/>
      <c r="BW86" s="349"/>
      <c r="BX86" s="349"/>
      <c r="BY86" s="349"/>
      <c r="BZ86" s="349"/>
      <c r="CA86" s="349"/>
      <c r="CB86" s="349"/>
      <c r="CC86" s="349"/>
      <c r="CD86" s="349"/>
      <c r="CE86" s="349"/>
      <c r="CF86" s="349"/>
      <c r="CG86" s="349"/>
      <c r="CH86" s="349"/>
      <c r="CI86" s="349"/>
      <c r="CJ86" s="349"/>
      <c r="CK86" s="349"/>
      <c r="CL86" s="349"/>
      <c r="CM86" s="349"/>
      <c r="CN86" s="349"/>
      <c r="CO86" s="349"/>
      <c r="CP86" s="349"/>
      <c r="CQ86" s="349"/>
      <c r="CR86" s="349"/>
      <c r="CS86" s="349"/>
      <c r="CT86" s="349"/>
      <c r="CU86" s="349"/>
      <c r="CV86" s="349"/>
      <c r="CW86" s="349"/>
      <c r="CX86" s="349"/>
      <c r="CY86" s="349"/>
    </row>
    <row r="87" spans="1:103" ht="12.6" customHeight="1">
      <c r="A87" s="283" t="s">
        <v>73</v>
      </c>
      <c r="BR87" s="349"/>
      <c r="BS87" s="349"/>
      <c r="BT87" s="349"/>
      <c r="BU87" s="349"/>
      <c r="BV87" s="349"/>
      <c r="BW87" s="349"/>
      <c r="BX87" s="349"/>
      <c r="BY87" s="349"/>
      <c r="BZ87" s="349"/>
      <c r="CA87" s="349"/>
      <c r="CB87" s="349"/>
      <c r="CC87" s="349"/>
      <c r="CD87" s="349"/>
      <c r="CE87" s="349"/>
      <c r="CF87" s="349"/>
      <c r="CG87" s="349"/>
      <c r="CH87" s="349"/>
      <c r="CI87" s="349"/>
      <c r="CJ87" s="349"/>
      <c r="CK87" s="349"/>
      <c r="CL87" s="349"/>
      <c r="CM87" s="349"/>
      <c r="CN87" s="349"/>
      <c r="CO87" s="349"/>
      <c r="CP87" s="349"/>
      <c r="CQ87" s="349"/>
      <c r="CR87" s="349"/>
      <c r="CS87" s="349"/>
      <c r="CT87" s="349"/>
      <c r="CU87" s="349"/>
      <c r="CV87" s="349"/>
      <c r="CW87" s="349"/>
      <c r="CX87" s="349"/>
      <c r="CY87" s="349"/>
    </row>
    <row r="88" spans="1:103" ht="12.6" customHeight="1">
      <c r="A88" s="283" t="s">
        <v>74</v>
      </c>
      <c r="BR88" s="349"/>
      <c r="BS88" s="349"/>
      <c r="BT88" s="349"/>
      <c r="BU88" s="349"/>
      <c r="BV88" s="349"/>
      <c r="BW88" s="349"/>
      <c r="BX88" s="349"/>
      <c r="BY88" s="349"/>
      <c r="BZ88" s="349"/>
      <c r="CA88" s="349"/>
      <c r="CB88" s="349"/>
      <c r="CC88" s="349"/>
      <c r="CD88" s="349"/>
      <c r="CE88" s="349"/>
      <c r="CF88" s="349"/>
      <c r="CG88" s="349"/>
      <c r="CH88" s="349"/>
      <c r="CI88" s="349"/>
      <c r="CJ88" s="349"/>
      <c r="CK88" s="349"/>
      <c r="CL88" s="349"/>
      <c r="CM88" s="349"/>
      <c r="CN88" s="349"/>
      <c r="CO88" s="349"/>
      <c r="CP88" s="349"/>
      <c r="CQ88" s="349"/>
      <c r="CR88" s="349"/>
      <c r="CS88" s="349"/>
      <c r="CT88" s="349"/>
      <c r="CU88" s="349"/>
      <c r="CV88" s="349"/>
      <c r="CW88" s="349"/>
      <c r="CX88" s="349"/>
      <c r="CY88" s="349"/>
    </row>
    <row r="89" spans="1:103" ht="12.6" customHeight="1">
      <c r="BR89" s="349"/>
      <c r="BS89" s="349"/>
      <c r="BT89" s="349"/>
      <c r="BU89" s="349"/>
      <c r="BV89" s="349"/>
      <c r="BW89" s="349"/>
      <c r="BX89" s="349"/>
      <c r="BY89" s="349"/>
      <c r="BZ89" s="349"/>
      <c r="CA89" s="349"/>
      <c r="CB89" s="349"/>
      <c r="CC89" s="349"/>
      <c r="CD89" s="349"/>
      <c r="CE89" s="349"/>
      <c r="CF89" s="349"/>
      <c r="CG89" s="349"/>
      <c r="CH89" s="349"/>
      <c r="CI89" s="349"/>
      <c r="CJ89" s="349"/>
      <c r="CK89" s="349"/>
      <c r="CL89" s="349"/>
      <c r="CM89" s="349"/>
      <c r="CN89" s="349"/>
      <c r="CO89" s="349"/>
      <c r="CP89" s="349"/>
      <c r="CQ89" s="349"/>
      <c r="CR89" s="349"/>
      <c r="CS89" s="349"/>
      <c r="CT89" s="349"/>
      <c r="CU89" s="349"/>
      <c r="CV89" s="349"/>
      <c r="CW89" s="349"/>
      <c r="CX89" s="349"/>
      <c r="CY89" s="349"/>
    </row>
    <row r="90" spans="1:103" ht="12.6" customHeight="1">
      <c r="BR90" s="349"/>
      <c r="BS90" s="349"/>
      <c r="BT90" s="349"/>
      <c r="BU90" s="349"/>
      <c r="BV90" s="349"/>
      <c r="BW90" s="349"/>
      <c r="BX90" s="349"/>
      <c r="BY90" s="349"/>
      <c r="BZ90" s="349"/>
      <c r="CA90" s="349"/>
      <c r="CB90" s="349"/>
      <c r="CC90" s="349"/>
      <c r="CD90" s="349"/>
      <c r="CE90" s="349"/>
      <c r="CF90" s="349"/>
      <c r="CG90" s="349"/>
      <c r="CH90" s="349"/>
      <c r="CI90" s="349"/>
      <c r="CJ90" s="349"/>
      <c r="CK90" s="349"/>
      <c r="CL90" s="349"/>
      <c r="CM90" s="349"/>
      <c r="CN90" s="349"/>
      <c r="CO90" s="349"/>
      <c r="CP90" s="349"/>
      <c r="CQ90" s="349"/>
      <c r="CR90" s="349"/>
      <c r="CS90" s="349"/>
      <c r="CT90" s="349"/>
      <c r="CU90" s="349"/>
      <c r="CV90" s="349"/>
      <c r="CW90" s="349"/>
      <c r="CX90" s="349"/>
      <c r="CY90" s="349"/>
    </row>
    <row r="91" spans="1:103" ht="12.6" customHeight="1">
      <c r="B91" s="287"/>
      <c r="C91" s="287"/>
      <c r="D91" s="287"/>
      <c r="E91" s="287"/>
      <c r="F91" s="287"/>
      <c r="G91" s="286"/>
      <c r="H91" s="287"/>
      <c r="K91" s="287"/>
      <c r="L91" s="287"/>
      <c r="M91" s="287"/>
      <c r="N91" s="287"/>
      <c r="O91" s="287"/>
      <c r="P91" s="287"/>
      <c r="BR91" s="349"/>
      <c r="BS91" s="349"/>
      <c r="BT91" s="349"/>
      <c r="BU91" s="349"/>
      <c r="BV91" s="349"/>
      <c r="BW91" s="349"/>
      <c r="BX91" s="349"/>
      <c r="BY91" s="349"/>
      <c r="BZ91" s="349"/>
      <c r="CA91" s="349"/>
      <c r="CB91" s="349"/>
      <c r="CC91" s="349"/>
      <c r="CD91" s="349"/>
      <c r="CE91" s="349"/>
      <c r="CF91" s="349"/>
      <c r="CG91" s="349"/>
      <c r="CH91" s="349"/>
      <c r="CI91" s="349"/>
      <c r="CJ91" s="349"/>
      <c r="CK91" s="349"/>
      <c r="CL91" s="349"/>
      <c r="CM91" s="349"/>
      <c r="CN91" s="349"/>
      <c r="CO91" s="349"/>
      <c r="CP91" s="349"/>
      <c r="CQ91" s="349"/>
      <c r="CR91" s="349"/>
      <c r="CS91" s="349"/>
      <c r="CT91" s="349"/>
      <c r="CU91" s="349"/>
      <c r="CV91" s="349"/>
      <c r="CW91" s="349"/>
      <c r="CX91" s="349"/>
      <c r="CY91" s="349"/>
    </row>
    <row r="92" spans="1:103">
      <c r="BR92" s="349"/>
      <c r="BS92" s="349"/>
      <c r="BT92" s="349"/>
      <c r="BU92" s="349"/>
      <c r="BV92" s="349"/>
      <c r="BW92" s="349"/>
      <c r="BX92" s="349"/>
      <c r="BY92" s="349"/>
      <c r="BZ92" s="349"/>
      <c r="CA92" s="349"/>
      <c r="CB92" s="349"/>
      <c r="CC92" s="349"/>
      <c r="CD92" s="349"/>
      <c r="CE92" s="349"/>
      <c r="CF92" s="349"/>
      <c r="CG92" s="349"/>
      <c r="CH92" s="349"/>
      <c r="CI92" s="349"/>
      <c r="CJ92" s="349"/>
      <c r="CK92" s="349"/>
      <c r="CL92" s="349"/>
      <c r="CM92" s="349"/>
      <c r="CN92" s="349"/>
      <c r="CO92" s="349"/>
      <c r="CP92" s="349"/>
      <c r="CQ92" s="349"/>
      <c r="CR92" s="349"/>
      <c r="CS92" s="349"/>
      <c r="CT92" s="349"/>
      <c r="CU92" s="349"/>
      <c r="CV92" s="349"/>
      <c r="CW92" s="349"/>
      <c r="CX92" s="349"/>
      <c r="CY92" s="349"/>
    </row>
    <row r="93" spans="1:103" s="398" customFormat="1" ht="12.6" customHeight="1">
      <c r="A93" s="395"/>
      <c r="B93" s="396"/>
      <c r="C93" s="397"/>
      <c r="D93" s="397"/>
      <c r="E93" s="397"/>
      <c r="F93" s="397"/>
      <c r="G93" s="397"/>
      <c r="H93" s="397"/>
      <c r="I93" s="397"/>
      <c r="J93" s="397"/>
      <c r="K93" s="397"/>
      <c r="L93" s="397"/>
      <c r="M93" s="397"/>
      <c r="N93" s="397"/>
      <c r="O93" s="397"/>
      <c r="P93" s="397"/>
      <c r="Q93" s="397"/>
      <c r="R93" s="397"/>
      <c r="S93" s="397"/>
      <c r="T93" s="397"/>
      <c r="U93" s="397"/>
      <c r="V93" s="397"/>
      <c r="W93" s="397"/>
      <c r="X93" s="397"/>
      <c r="Y93" s="397"/>
      <c r="Z93" s="397"/>
      <c r="AA93" s="397"/>
      <c r="AB93" s="397"/>
      <c r="AC93" s="397"/>
      <c r="AD93" s="397"/>
      <c r="AE93" s="397"/>
      <c r="AF93" s="397"/>
      <c r="AG93" s="397"/>
      <c r="AH93" s="397"/>
      <c r="AI93" s="397"/>
      <c r="AJ93" s="397"/>
      <c r="AK93" s="397"/>
      <c r="AL93" s="397"/>
      <c r="AM93" s="397"/>
      <c r="AN93" s="397"/>
      <c r="AO93" s="397"/>
      <c r="AP93" s="397"/>
      <c r="AQ93" s="397"/>
      <c r="AR93" s="397"/>
      <c r="AS93" s="397"/>
      <c r="AT93" s="397"/>
      <c r="AU93" s="397"/>
      <c r="AV93" s="397"/>
      <c r="AW93" s="397"/>
      <c r="AX93" s="397"/>
      <c r="AY93" s="397"/>
      <c r="AZ93" s="397"/>
      <c r="BA93" s="397"/>
      <c r="BB93" s="397"/>
      <c r="BC93" s="397"/>
      <c r="BD93" s="397"/>
      <c r="BE93" s="397"/>
      <c r="BF93" s="397"/>
      <c r="BG93" s="397"/>
      <c r="BH93" s="397"/>
      <c r="BI93" s="397"/>
      <c r="BJ93" s="397"/>
      <c r="BK93" s="397"/>
      <c r="BL93" s="397"/>
      <c r="BM93" s="397"/>
      <c r="BN93" s="395"/>
    </row>
    <row r="94" spans="1:103" ht="12.6" customHeight="1">
      <c r="A94" s="63"/>
      <c r="B94" s="165"/>
      <c r="C94" s="191"/>
      <c r="D94" s="191"/>
      <c r="E94" s="191"/>
      <c r="F94" s="191"/>
      <c r="G94" s="191"/>
      <c r="H94" s="192"/>
      <c r="I94" s="191"/>
      <c r="J94" s="187"/>
      <c r="K94" s="187"/>
      <c r="L94" s="187"/>
      <c r="M94" s="191"/>
      <c r="N94" s="191"/>
      <c r="O94" s="191"/>
      <c r="P94" s="191"/>
      <c r="Q94" s="191"/>
      <c r="R94" s="187"/>
      <c r="S94" s="191"/>
      <c r="T94" s="187"/>
      <c r="U94" s="191"/>
      <c r="V94" s="187"/>
      <c r="W94" s="191"/>
      <c r="X94" s="191"/>
      <c r="Y94" s="191"/>
      <c r="Z94" s="191"/>
      <c r="AA94" s="191"/>
      <c r="AB94" s="191"/>
      <c r="AC94" s="191"/>
      <c r="AD94" s="191"/>
      <c r="AE94" s="191"/>
      <c r="AF94" s="191"/>
      <c r="AG94" s="191"/>
      <c r="AH94" s="191"/>
      <c r="AI94" s="191"/>
      <c r="AJ94" s="191"/>
      <c r="AK94" s="191"/>
      <c r="AL94" s="191"/>
      <c r="AM94" s="191"/>
      <c r="AN94" s="191"/>
      <c r="AO94" s="191"/>
      <c r="AP94" s="191"/>
      <c r="AQ94" s="191"/>
      <c r="AR94" s="191"/>
      <c r="AS94" s="191"/>
      <c r="AT94" s="191"/>
      <c r="AU94" s="191"/>
      <c r="AV94" s="191"/>
      <c r="AW94" s="191"/>
      <c r="AX94" s="191"/>
      <c r="AY94" s="191"/>
      <c r="AZ94" s="191"/>
      <c r="BA94" s="191"/>
      <c r="BB94" s="191"/>
      <c r="BC94" s="191"/>
      <c r="BD94" s="191"/>
      <c r="BE94" s="191"/>
      <c r="BF94" s="191"/>
      <c r="BG94" s="191"/>
      <c r="BH94" s="191"/>
      <c r="BI94" s="191"/>
      <c r="BJ94" s="165"/>
      <c r="BK94" s="191"/>
      <c r="BL94" s="165"/>
      <c r="BM94" s="63"/>
      <c r="BN94" s="63"/>
      <c r="BO94"/>
      <c r="BP94"/>
    </row>
    <row r="95" spans="1:103">
      <c r="BR95" s="349"/>
      <c r="BS95" s="349"/>
      <c r="BT95" s="349"/>
      <c r="BU95" s="349"/>
      <c r="BV95" s="349"/>
      <c r="BW95" s="349"/>
      <c r="BX95" s="349"/>
      <c r="BY95" s="349"/>
      <c r="BZ95" s="349"/>
      <c r="CA95" s="349"/>
      <c r="CB95" s="349"/>
      <c r="CC95" s="349"/>
      <c r="CD95" s="349"/>
      <c r="CE95" s="349"/>
      <c r="CF95" s="349"/>
      <c r="CG95" s="349"/>
      <c r="CH95" s="349"/>
      <c r="CI95" s="349"/>
      <c r="CJ95" s="349"/>
      <c r="CK95" s="349"/>
      <c r="CL95" s="349"/>
      <c r="CM95" s="349"/>
      <c r="CN95" s="349"/>
      <c r="CO95" s="349"/>
      <c r="CP95" s="349"/>
      <c r="CQ95" s="349"/>
      <c r="CR95" s="349"/>
      <c r="CS95" s="349"/>
      <c r="CT95" s="349"/>
      <c r="CU95" s="349"/>
      <c r="CV95" s="349"/>
      <c r="CW95" s="349"/>
      <c r="CX95" s="349"/>
      <c r="CY95" s="349"/>
    </row>
    <row r="96" spans="1:103">
      <c r="BR96" s="349"/>
      <c r="BS96" s="349"/>
      <c r="BT96" s="349"/>
      <c r="BU96" s="349"/>
      <c r="BV96" s="349"/>
      <c r="BW96" s="349"/>
      <c r="BX96" s="349"/>
      <c r="BY96" s="349"/>
      <c r="BZ96" s="349"/>
      <c r="CA96" s="349"/>
      <c r="CB96" s="349"/>
      <c r="CC96" s="349"/>
      <c r="CD96" s="349"/>
      <c r="CE96" s="349"/>
      <c r="CF96" s="349"/>
      <c r="CG96" s="349"/>
      <c r="CH96" s="349"/>
      <c r="CI96" s="349"/>
      <c r="CJ96" s="349"/>
      <c r="CK96" s="349"/>
      <c r="CL96" s="349"/>
      <c r="CM96" s="349"/>
      <c r="CN96" s="349"/>
      <c r="CO96" s="349"/>
      <c r="CP96" s="349"/>
      <c r="CQ96" s="349"/>
      <c r="CR96" s="349"/>
      <c r="CS96" s="349"/>
      <c r="CT96" s="349"/>
      <c r="CU96" s="349"/>
      <c r="CV96" s="349"/>
      <c r="CW96" s="349"/>
      <c r="CX96" s="349"/>
      <c r="CY96" s="349"/>
    </row>
    <row r="97" spans="70:103">
      <c r="BR97" s="349"/>
      <c r="BS97" s="349"/>
      <c r="BT97" s="349"/>
      <c r="BU97" s="349"/>
      <c r="BV97" s="349"/>
      <c r="BW97" s="349"/>
      <c r="BX97" s="349"/>
      <c r="BY97" s="349"/>
      <c r="BZ97" s="349"/>
      <c r="CA97" s="349"/>
      <c r="CB97" s="349"/>
      <c r="CC97" s="349"/>
      <c r="CD97" s="349"/>
      <c r="CE97" s="349"/>
      <c r="CF97" s="349"/>
      <c r="CG97" s="349"/>
      <c r="CH97" s="349"/>
      <c r="CI97" s="349"/>
      <c r="CJ97" s="349"/>
      <c r="CK97" s="349"/>
      <c r="CL97" s="349"/>
      <c r="CM97" s="349"/>
      <c r="CN97" s="349"/>
      <c r="CO97" s="349"/>
      <c r="CP97" s="349"/>
      <c r="CQ97" s="349"/>
      <c r="CR97" s="349"/>
      <c r="CS97" s="349"/>
      <c r="CT97" s="349"/>
      <c r="CU97" s="349"/>
      <c r="CV97" s="349"/>
      <c r="CW97" s="349"/>
      <c r="CX97" s="349"/>
      <c r="CY97" s="349"/>
    </row>
    <row r="98" spans="70:103">
      <c r="BR98" s="349"/>
      <c r="BS98" s="349"/>
      <c r="BT98" s="349"/>
      <c r="BU98" s="349"/>
      <c r="BV98" s="349"/>
      <c r="BW98" s="349"/>
      <c r="BX98" s="349"/>
      <c r="BY98" s="349"/>
      <c r="BZ98" s="349"/>
      <c r="CA98" s="349"/>
      <c r="CB98" s="349"/>
      <c r="CC98" s="349"/>
      <c r="CD98" s="349"/>
      <c r="CE98" s="349"/>
      <c r="CF98" s="349"/>
      <c r="CG98" s="349"/>
      <c r="CH98" s="349"/>
      <c r="CI98" s="349"/>
      <c r="CJ98" s="349"/>
      <c r="CK98" s="349"/>
      <c r="CL98" s="349"/>
      <c r="CM98" s="349"/>
      <c r="CN98" s="349"/>
      <c r="CO98" s="349"/>
      <c r="CP98" s="349"/>
      <c r="CQ98" s="349"/>
      <c r="CR98" s="349"/>
      <c r="CS98" s="349"/>
      <c r="CT98" s="349"/>
      <c r="CU98" s="349"/>
      <c r="CV98" s="349"/>
      <c r="CW98" s="349"/>
      <c r="CX98" s="349"/>
      <c r="CY98" s="349"/>
    </row>
    <row r="99" spans="70:103">
      <c r="BR99" s="349"/>
      <c r="BS99" s="349"/>
      <c r="BT99" s="349"/>
      <c r="BU99" s="349"/>
      <c r="BV99" s="349"/>
      <c r="BW99" s="349"/>
      <c r="BX99" s="349"/>
      <c r="BY99" s="349"/>
      <c r="BZ99" s="349"/>
      <c r="CA99" s="349"/>
      <c r="CB99" s="349"/>
      <c r="CC99" s="349"/>
      <c r="CD99" s="349"/>
      <c r="CE99" s="349"/>
      <c r="CF99" s="349"/>
      <c r="CG99" s="349"/>
      <c r="CH99" s="349"/>
      <c r="CI99" s="349"/>
      <c r="CJ99" s="349"/>
      <c r="CK99" s="349"/>
      <c r="CL99" s="349"/>
      <c r="CM99" s="349"/>
      <c r="CN99" s="349"/>
      <c r="CO99" s="349"/>
      <c r="CP99" s="349"/>
      <c r="CQ99" s="349"/>
      <c r="CR99" s="349"/>
      <c r="CS99" s="349"/>
      <c r="CT99" s="349"/>
      <c r="CU99" s="349"/>
      <c r="CV99" s="349"/>
      <c r="CW99" s="349"/>
      <c r="CX99" s="349"/>
      <c r="CY99" s="349"/>
    </row>
    <row r="100" spans="70:103">
      <c r="BR100" s="349"/>
      <c r="BS100" s="349"/>
      <c r="BT100" s="349"/>
      <c r="BU100" s="349"/>
      <c r="BV100" s="349"/>
      <c r="BW100" s="349"/>
      <c r="BX100" s="349"/>
      <c r="BY100" s="349"/>
      <c r="BZ100" s="349"/>
      <c r="CA100" s="349"/>
      <c r="CB100" s="349"/>
      <c r="CC100" s="349"/>
      <c r="CD100" s="349"/>
      <c r="CE100" s="349"/>
      <c r="CF100" s="349"/>
      <c r="CG100" s="349"/>
      <c r="CH100" s="349"/>
      <c r="CI100" s="349"/>
      <c r="CJ100" s="349"/>
      <c r="CK100" s="349"/>
      <c r="CL100" s="349"/>
      <c r="CM100" s="349"/>
      <c r="CN100" s="349"/>
      <c r="CO100" s="349"/>
      <c r="CP100" s="349"/>
      <c r="CQ100" s="349"/>
      <c r="CR100" s="349"/>
      <c r="CS100" s="349"/>
      <c r="CT100" s="349"/>
      <c r="CU100" s="349"/>
      <c r="CV100" s="349"/>
      <c r="CW100" s="349"/>
      <c r="CX100" s="349"/>
      <c r="CY100" s="349"/>
    </row>
    <row r="101" spans="70:103">
      <c r="BR101" s="349"/>
      <c r="BS101" s="349"/>
      <c r="BT101" s="349"/>
      <c r="BU101" s="349"/>
      <c r="BV101" s="349"/>
      <c r="BW101" s="349"/>
      <c r="BX101" s="349"/>
      <c r="BY101" s="349"/>
      <c r="BZ101" s="349"/>
      <c r="CA101" s="349"/>
      <c r="CB101" s="349"/>
      <c r="CC101" s="349"/>
      <c r="CD101" s="349"/>
      <c r="CE101" s="349"/>
      <c r="CF101" s="349"/>
      <c r="CG101" s="349"/>
      <c r="CH101" s="349"/>
      <c r="CI101" s="349"/>
      <c r="CJ101" s="349"/>
      <c r="CK101" s="349"/>
      <c r="CL101" s="349"/>
      <c r="CM101" s="349"/>
      <c r="CN101" s="349"/>
      <c r="CO101" s="349"/>
      <c r="CP101" s="349"/>
      <c r="CQ101" s="349"/>
      <c r="CR101" s="349"/>
      <c r="CS101" s="349"/>
      <c r="CT101" s="349"/>
      <c r="CU101" s="349"/>
      <c r="CV101" s="349"/>
      <c r="CW101" s="349"/>
      <c r="CX101" s="349"/>
      <c r="CY101" s="349"/>
    </row>
    <row r="102" spans="70:103">
      <c r="BR102" s="349"/>
      <c r="BS102" s="349"/>
      <c r="BT102" s="349"/>
      <c r="BU102" s="349"/>
      <c r="BV102" s="349"/>
      <c r="BW102" s="349"/>
      <c r="BX102" s="349"/>
      <c r="BY102" s="349"/>
      <c r="BZ102" s="349"/>
      <c r="CA102" s="349"/>
      <c r="CB102" s="349"/>
      <c r="CC102" s="349"/>
      <c r="CD102" s="349"/>
      <c r="CE102" s="349"/>
      <c r="CF102" s="349"/>
      <c r="CG102" s="349"/>
      <c r="CH102" s="349"/>
      <c r="CI102" s="349"/>
      <c r="CJ102" s="349"/>
      <c r="CK102" s="349"/>
      <c r="CL102" s="349"/>
      <c r="CM102" s="349"/>
      <c r="CN102" s="349"/>
      <c r="CO102" s="349"/>
      <c r="CP102" s="349"/>
      <c r="CQ102" s="349"/>
      <c r="CR102" s="349"/>
      <c r="CS102" s="349"/>
      <c r="CT102" s="349"/>
      <c r="CU102" s="349"/>
      <c r="CV102" s="349"/>
      <c r="CW102" s="349"/>
      <c r="CX102" s="349"/>
      <c r="CY102" s="349"/>
    </row>
    <row r="103" spans="70:103">
      <c r="BR103" s="349"/>
      <c r="BS103" s="349"/>
      <c r="BT103" s="349"/>
      <c r="BU103" s="349"/>
      <c r="BV103" s="349"/>
      <c r="BW103" s="349"/>
      <c r="BX103" s="349"/>
      <c r="BY103" s="349"/>
      <c r="BZ103" s="349"/>
      <c r="CA103" s="349"/>
      <c r="CB103" s="349"/>
      <c r="CC103" s="349"/>
      <c r="CD103" s="349"/>
      <c r="CE103" s="349"/>
      <c r="CF103" s="349"/>
      <c r="CG103" s="349"/>
      <c r="CH103" s="349"/>
      <c r="CI103" s="349"/>
      <c r="CJ103" s="349"/>
      <c r="CK103" s="349"/>
      <c r="CL103" s="349"/>
      <c r="CM103" s="349"/>
      <c r="CN103" s="349"/>
      <c r="CO103" s="349"/>
      <c r="CP103" s="349"/>
      <c r="CQ103" s="349"/>
      <c r="CR103" s="349"/>
      <c r="CS103" s="349"/>
      <c r="CT103" s="349"/>
      <c r="CU103" s="349"/>
      <c r="CV103" s="349"/>
      <c r="CW103" s="349"/>
      <c r="CX103" s="349"/>
      <c r="CY103" s="349"/>
    </row>
    <row r="104" spans="70:103">
      <c r="BR104" s="349"/>
      <c r="BS104" s="349"/>
      <c r="BT104" s="349"/>
      <c r="BU104" s="349"/>
      <c r="BV104" s="349"/>
      <c r="BW104" s="349"/>
      <c r="BX104" s="349"/>
      <c r="BY104" s="349"/>
      <c r="BZ104" s="349"/>
      <c r="CA104" s="349"/>
      <c r="CB104" s="349"/>
      <c r="CC104" s="349"/>
      <c r="CD104" s="349"/>
      <c r="CE104" s="349"/>
      <c r="CF104" s="349"/>
      <c r="CG104" s="349"/>
      <c r="CH104" s="349"/>
      <c r="CI104" s="349"/>
      <c r="CJ104" s="349"/>
      <c r="CK104" s="349"/>
      <c r="CL104" s="349"/>
      <c r="CM104" s="349"/>
      <c r="CN104" s="349"/>
      <c r="CO104" s="349"/>
      <c r="CP104" s="349"/>
      <c r="CQ104" s="349"/>
      <c r="CR104" s="349"/>
      <c r="CS104" s="349"/>
      <c r="CT104" s="349"/>
      <c r="CU104" s="349"/>
      <c r="CV104" s="349"/>
      <c r="CW104" s="349"/>
      <c r="CX104" s="349"/>
      <c r="CY104" s="349"/>
    </row>
    <row r="105" spans="70:103">
      <c r="BR105" s="349"/>
      <c r="BS105" s="349"/>
      <c r="BT105" s="349"/>
      <c r="BU105" s="349"/>
      <c r="BV105" s="349"/>
      <c r="BW105" s="349"/>
      <c r="BX105" s="349"/>
      <c r="BY105" s="349"/>
      <c r="BZ105" s="349"/>
      <c r="CA105" s="349"/>
      <c r="CB105" s="349"/>
      <c r="CC105" s="349"/>
      <c r="CD105" s="349"/>
      <c r="CE105" s="349"/>
      <c r="CF105" s="349"/>
      <c r="CG105" s="349"/>
      <c r="CH105" s="349"/>
      <c r="CI105" s="349"/>
      <c r="CJ105" s="349"/>
      <c r="CK105" s="349"/>
      <c r="CL105" s="349"/>
      <c r="CM105" s="349"/>
      <c r="CN105" s="349"/>
      <c r="CO105" s="349"/>
      <c r="CP105" s="349"/>
      <c r="CQ105" s="349"/>
      <c r="CR105" s="349"/>
      <c r="CS105" s="349"/>
      <c r="CT105" s="349"/>
      <c r="CU105" s="349"/>
      <c r="CV105" s="349"/>
      <c r="CW105" s="349"/>
      <c r="CX105" s="349"/>
      <c r="CY105" s="349"/>
    </row>
    <row r="106" spans="70:103">
      <c r="BR106" s="349"/>
      <c r="BS106" s="349"/>
      <c r="BT106" s="349"/>
      <c r="BU106" s="349"/>
      <c r="BV106" s="349"/>
      <c r="BW106" s="349"/>
      <c r="BX106" s="349"/>
      <c r="BY106" s="349"/>
      <c r="BZ106" s="349"/>
      <c r="CA106" s="349"/>
      <c r="CB106" s="349"/>
      <c r="CC106" s="349"/>
      <c r="CD106" s="349"/>
      <c r="CE106" s="349"/>
      <c r="CF106" s="349"/>
      <c r="CG106" s="349"/>
      <c r="CH106" s="349"/>
      <c r="CI106" s="349"/>
      <c r="CJ106" s="349"/>
      <c r="CK106" s="349"/>
      <c r="CL106" s="349"/>
      <c r="CM106" s="349"/>
      <c r="CN106" s="349"/>
      <c r="CO106" s="349"/>
      <c r="CP106" s="349"/>
      <c r="CQ106" s="349"/>
      <c r="CR106" s="349"/>
      <c r="CS106" s="349"/>
      <c r="CT106" s="349"/>
      <c r="CU106" s="349"/>
      <c r="CV106" s="349"/>
      <c r="CW106" s="349"/>
      <c r="CX106" s="349"/>
      <c r="CY106" s="349"/>
    </row>
    <row r="107" spans="70:103">
      <c r="BR107" s="349"/>
      <c r="BS107" s="349"/>
      <c r="BT107" s="349"/>
      <c r="BU107" s="349"/>
      <c r="BV107" s="349"/>
      <c r="BW107" s="349"/>
      <c r="BX107" s="349"/>
      <c r="BY107" s="349"/>
      <c r="BZ107" s="349"/>
      <c r="CA107" s="349"/>
      <c r="CB107" s="349"/>
      <c r="CC107" s="349"/>
      <c r="CD107" s="349"/>
      <c r="CE107" s="349"/>
      <c r="CF107" s="349"/>
      <c r="CG107" s="349"/>
      <c r="CH107" s="349"/>
      <c r="CI107" s="349"/>
      <c r="CJ107" s="349"/>
      <c r="CK107" s="349"/>
      <c r="CL107" s="349"/>
      <c r="CM107" s="349"/>
      <c r="CN107" s="349"/>
      <c r="CO107" s="349"/>
      <c r="CP107" s="349"/>
      <c r="CQ107" s="349"/>
      <c r="CR107" s="349"/>
      <c r="CS107" s="349"/>
      <c r="CT107" s="349"/>
      <c r="CU107" s="349"/>
      <c r="CV107" s="349"/>
      <c r="CW107" s="349"/>
      <c r="CX107" s="349"/>
      <c r="CY107" s="349"/>
    </row>
    <row r="108" spans="70:103">
      <c r="BR108" s="349"/>
      <c r="BS108" s="349"/>
      <c r="BT108" s="349"/>
      <c r="BU108" s="349"/>
      <c r="BV108" s="349"/>
      <c r="BW108" s="349"/>
      <c r="BX108" s="349"/>
      <c r="BY108" s="349"/>
      <c r="BZ108" s="349"/>
      <c r="CA108" s="349"/>
      <c r="CB108" s="349"/>
      <c r="CC108" s="349"/>
      <c r="CD108" s="349"/>
      <c r="CE108" s="349"/>
      <c r="CF108" s="349"/>
      <c r="CG108" s="349"/>
      <c r="CH108" s="349"/>
      <c r="CI108" s="349"/>
      <c r="CJ108" s="349"/>
      <c r="CK108" s="349"/>
      <c r="CL108" s="349"/>
      <c r="CM108" s="349"/>
      <c r="CN108" s="349"/>
      <c r="CO108" s="349"/>
      <c r="CP108" s="349"/>
      <c r="CQ108" s="349"/>
      <c r="CR108" s="349"/>
      <c r="CS108" s="349"/>
      <c r="CT108" s="349"/>
      <c r="CU108" s="349"/>
      <c r="CV108" s="349"/>
      <c r="CW108" s="349"/>
      <c r="CX108" s="349"/>
      <c r="CY108" s="349"/>
    </row>
    <row r="109" spans="70:103">
      <c r="BR109" s="349"/>
      <c r="BS109" s="349"/>
      <c r="BT109" s="349"/>
      <c r="BU109" s="349"/>
      <c r="BV109" s="349"/>
      <c r="BW109" s="349"/>
      <c r="BX109" s="349"/>
      <c r="BY109" s="349"/>
      <c r="BZ109" s="349"/>
      <c r="CA109" s="349"/>
      <c r="CB109" s="349"/>
      <c r="CC109" s="349"/>
      <c r="CD109" s="349"/>
      <c r="CE109" s="349"/>
      <c r="CF109" s="349"/>
      <c r="CG109" s="349"/>
      <c r="CH109" s="349"/>
      <c r="CI109" s="349"/>
      <c r="CJ109" s="349"/>
      <c r="CK109" s="349"/>
      <c r="CL109" s="349"/>
      <c r="CM109" s="349"/>
      <c r="CN109" s="349"/>
      <c r="CO109" s="349"/>
      <c r="CP109" s="349"/>
      <c r="CQ109" s="349"/>
      <c r="CR109" s="349"/>
      <c r="CS109" s="349"/>
      <c r="CT109" s="349"/>
      <c r="CU109" s="349"/>
      <c r="CV109" s="349"/>
      <c r="CW109" s="349"/>
      <c r="CX109" s="349"/>
      <c r="CY109" s="349"/>
    </row>
    <row r="110" spans="70:103">
      <c r="BR110" s="349"/>
      <c r="BS110" s="349"/>
      <c r="BT110" s="349"/>
      <c r="BU110" s="349"/>
      <c r="BV110" s="349"/>
      <c r="BW110" s="349"/>
      <c r="BX110" s="349"/>
      <c r="BY110" s="349"/>
      <c r="BZ110" s="349"/>
      <c r="CA110" s="349"/>
      <c r="CB110" s="349"/>
      <c r="CC110" s="349"/>
      <c r="CD110" s="349"/>
      <c r="CE110" s="349"/>
      <c r="CF110" s="349"/>
      <c r="CG110" s="349"/>
      <c r="CH110" s="349"/>
      <c r="CI110" s="349"/>
      <c r="CJ110" s="349"/>
      <c r="CK110" s="349"/>
      <c r="CL110" s="349"/>
      <c r="CM110" s="349"/>
      <c r="CN110" s="349"/>
      <c r="CO110" s="349"/>
      <c r="CP110" s="349"/>
      <c r="CQ110" s="349"/>
      <c r="CR110" s="349"/>
      <c r="CS110" s="349"/>
      <c r="CT110" s="349"/>
      <c r="CU110" s="349"/>
      <c r="CV110" s="349"/>
      <c r="CW110" s="349"/>
      <c r="CX110" s="349"/>
      <c r="CY110" s="349"/>
    </row>
    <row r="111" spans="70:103">
      <c r="BR111" s="349"/>
      <c r="BS111" s="349"/>
      <c r="BT111" s="349"/>
      <c r="BU111" s="349"/>
      <c r="BV111" s="349"/>
      <c r="BW111" s="349"/>
      <c r="BX111" s="349"/>
      <c r="BY111" s="349"/>
      <c r="BZ111" s="349"/>
      <c r="CA111" s="349"/>
      <c r="CB111" s="349"/>
      <c r="CC111" s="349"/>
      <c r="CD111" s="349"/>
      <c r="CE111" s="349"/>
      <c r="CF111" s="349"/>
      <c r="CG111" s="349"/>
      <c r="CH111" s="349"/>
      <c r="CI111" s="349"/>
      <c r="CJ111" s="349"/>
      <c r="CK111" s="349"/>
      <c r="CL111" s="349"/>
      <c r="CM111" s="349"/>
      <c r="CN111" s="349"/>
      <c r="CO111" s="349"/>
      <c r="CP111" s="349"/>
      <c r="CQ111" s="349"/>
      <c r="CR111" s="349"/>
      <c r="CS111" s="349"/>
      <c r="CT111" s="349"/>
      <c r="CU111" s="349"/>
      <c r="CV111" s="349"/>
      <c r="CW111" s="349"/>
      <c r="CX111" s="349"/>
      <c r="CY111" s="349"/>
    </row>
    <row r="112" spans="70:103">
      <c r="BR112" s="349"/>
      <c r="BS112" s="349"/>
      <c r="BT112" s="349"/>
      <c r="BU112" s="349"/>
      <c r="BV112" s="349"/>
      <c r="BW112" s="349"/>
      <c r="BX112" s="349"/>
      <c r="BY112" s="349"/>
      <c r="BZ112" s="349"/>
      <c r="CA112" s="349"/>
      <c r="CB112" s="349"/>
      <c r="CC112" s="349"/>
      <c r="CD112" s="349"/>
      <c r="CE112" s="349"/>
      <c r="CF112" s="349"/>
      <c r="CG112" s="349"/>
      <c r="CH112" s="349"/>
      <c r="CI112" s="349"/>
      <c r="CJ112" s="349"/>
      <c r="CK112" s="349"/>
      <c r="CL112" s="349"/>
      <c r="CM112" s="349"/>
      <c r="CN112" s="349"/>
      <c r="CO112" s="349"/>
      <c r="CP112" s="349"/>
      <c r="CQ112" s="349"/>
      <c r="CR112" s="349"/>
      <c r="CS112" s="349"/>
      <c r="CT112" s="349"/>
      <c r="CU112" s="349"/>
      <c r="CV112" s="349"/>
      <c r="CW112" s="349"/>
      <c r="CX112" s="349"/>
      <c r="CY112" s="349"/>
    </row>
    <row r="113" spans="70:103">
      <c r="BR113" s="349"/>
      <c r="BS113" s="349"/>
      <c r="BT113" s="349"/>
      <c r="BU113" s="349"/>
      <c r="BV113" s="349"/>
      <c r="BW113" s="349"/>
      <c r="BX113" s="349"/>
      <c r="BY113" s="349"/>
      <c r="BZ113" s="349"/>
      <c r="CA113" s="349"/>
      <c r="CB113" s="349"/>
      <c r="CC113" s="349"/>
      <c r="CD113" s="349"/>
      <c r="CE113" s="349"/>
      <c r="CF113" s="349"/>
      <c r="CG113" s="349"/>
      <c r="CH113" s="349"/>
      <c r="CI113" s="349"/>
      <c r="CJ113" s="349"/>
      <c r="CK113" s="349"/>
      <c r="CL113" s="349"/>
      <c r="CM113" s="349"/>
      <c r="CN113" s="349"/>
      <c r="CO113" s="349"/>
      <c r="CP113" s="349"/>
      <c r="CQ113" s="349"/>
      <c r="CR113" s="349"/>
      <c r="CS113" s="349"/>
      <c r="CT113" s="349"/>
      <c r="CU113" s="349"/>
      <c r="CV113" s="349"/>
      <c r="CW113" s="349"/>
      <c r="CX113" s="349"/>
      <c r="CY113" s="349"/>
    </row>
    <row r="114" spans="70:103">
      <c r="BR114" s="349"/>
      <c r="BS114" s="349"/>
      <c r="BT114" s="349"/>
      <c r="BU114" s="349"/>
      <c r="BV114" s="349"/>
      <c r="BW114" s="349"/>
      <c r="BX114" s="349"/>
      <c r="BY114" s="349"/>
      <c r="BZ114" s="349"/>
      <c r="CA114" s="349"/>
      <c r="CB114" s="349"/>
      <c r="CC114" s="349"/>
      <c r="CD114" s="349"/>
      <c r="CE114" s="349"/>
      <c r="CF114" s="349"/>
      <c r="CG114" s="349"/>
      <c r="CH114" s="349"/>
      <c r="CI114" s="349"/>
      <c r="CJ114" s="349"/>
      <c r="CK114" s="349"/>
      <c r="CL114" s="349"/>
      <c r="CM114" s="349"/>
      <c r="CN114" s="349"/>
      <c r="CO114" s="349"/>
      <c r="CP114" s="349"/>
      <c r="CQ114" s="349"/>
      <c r="CR114" s="349"/>
      <c r="CS114" s="349"/>
      <c r="CT114" s="349"/>
      <c r="CU114" s="349"/>
      <c r="CV114" s="349"/>
      <c r="CW114" s="349"/>
      <c r="CX114" s="349"/>
      <c r="CY114" s="349"/>
    </row>
    <row r="115" spans="70:103">
      <c r="BR115" s="349"/>
      <c r="BS115" s="349"/>
      <c r="BT115" s="349"/>
      <c r="BU115" s="349"/>
      <c r="BV115" s="349"/>
      <c r="BW115" s="349"/>
      <c r="BX115" s="349"/>
      <c r="BY115" s="349"/>
      <c r="BZ115" s="349"/>
      <c r="CA115" s="349"/>
      <c r="CB115" s="349"/>
      <c r="CC115" s="349"/>
      <c r="CD115" s="349"/>
      <c r="CE115" s="349"/>
      <c r="CF115" s="349"/>
      <c r="CG115" s="349"/>
      <c r="CH115" s="349"/>
      <c r="CI115" s="349"/>
      <c r="CJ115" s="349"/>
      <c r="CK115" s="349"/>
      <c r="CL115" s="349"/>
      <c r="CM115" s="349"/>
      <c r="CN115" s="349"/>
      <c r="CO115" s="349"/>
      <c r="CP115" s="349"/>
      <c r="CQ115" s="349"/>
      <c r="CR115" s="349"/>
      <c r="CS115" s="349"/>
      <c r="CT115" s="349"/>
      <c r="CU115" s="349"/>
      <c r="CV115" s="349"/>
      <c r="CW115" s="349"/>
      <c r="CX115" s="349"/>
      <c r="CY115" s="349"/>
    </row>
    <row r="116" spans="70:103">
      <c r="BR116" s="349"/>
      <c r="BS116" s="349"/>
      <c r="BT116" s="349"/>
      <c r="BU116" s="349"/>
      <c r="BV116" s="349"/>
      <c r="BW116" s="349"/>
      <c r="BX116" s="349"/>
      <c r="BY116" s="349"/>
      <c r="BZ116" s="349"/>
      <c r="CA116" s="349"/>
      <c r="CB116" s="349"/>
      <c r="CC116" s="349"/>
      <c r="CD116" s="349"/>
      <c r="CE116" s="349"/>
      <c r="CF116" s="349"/>
      <c r="CG116" s="349"/>
      <c r="CH116" s="349"/>
      <c r="CI116" s="349"/>
      <c r="CJ116" s="349"/>
      <c r="CK116" s="349"/>
      <c r="CL116" s="349"/>
      <c r="CM116" s="349"/>
      <c r="CN116" s="349"/>
      <c r="CO116" s="349"/>
      <c r="CP116" s="349"/>
      <c r="CQ116" s="349"/>
      <c r="CR116" s="349"/>
      <c r="CS116" s="349"/>
      <c r="CT116" s="349"/>
      <c r="CU116" s="349"/>
      <c r="CV116" s="349"/>
      <c r="CW116" s="349"/>
      <c r="CX116" s="349"/>
      <c r="CY116" s="349"/>
    </row>
    <row r="117" spans="70:103">
      <c r="BR117" s="349"/>
      <c r="BS117" s="349"/>
      <c r="BT117" s="349"/>
      <c r="BU117" s="349"/>
      <c r="BV117" s="349"/>
      <c r="BW117" s="349"/>
      <c r="BX117" s="349"/>
      <c r="BY117" s="349"/>
      <c r="BZ117" s="349"/>
      <c r="CA117" s="349"/>
      <c r="CB117" s="349"/>
      <c r="CC117" s="349"/>
      <c r="CD117" s="349"/>
      <c r="CE117" s="349"/>
      <c r="CF117" s="349"/>
      <c r="CG117" s="349"/>
      <c r="CH117" s="349"/>
      <c r="CI117" s="349"/>
      <c r="CJ117" s="349"/>
      <c r="CK117" s="349"/>
      <c r="CL117" s="349"/>
      <c r="CM117" s="349"/>
      <c r="CN117" s="349"/>
      <c r="CO117" s="349"/>
      <c r="CP117" s="349"/>
      <c r="CQ117" s="349"/>
      <c r="CR117" s="349"/>
      <c r="CS117" s="349"/>
      <c r="CT117" s="349"/>
      <c r="CU117" s="349"/>
      <c r="CV117" s="349"/>
      <c r="CW117" s="349"/>
      <c r="CX117" s="349"/>
      <c r="CY117" s="349"/>
    </row>
    <row r="118" spans="70:103">
      <c r="BR118" s="349"/>
      <c r="BS118" s="349"/>
      <c r="BT118" s="349"/>
      <c r="BU118" s="349"/>
      <c r="BV118" s="349"/>
      <c r="BW118" s="349"/>
      <c r="BX118" s="349"/>
      <c r="BY118" s="349"/>
      <c r="BZ118" s="349"/>
      <c r="CA118" s="349"/>
      <c r="CB118" s="349"/>
      <c r="CC118" s="349"/>
      <c r="CD118" s="349"/>
      <c r="CE118" s="349"/>
      <c r="CF118" s="349"/>
      <c r="CG118" s="349"/>
      <c r="CH118" s="349"/>
      <c r="CI118" s="349"/>
      <c r="CJ118" s="349"/>
      <c r="CK118" s="349"/>
      <c r="CL118" s="349"/>
      <c r="CM118" s="349"/>
      <c r="CN118" s="349"/>
      <c r="CO118" s="349"/>
      <c r="CP118" s="349"/>
      <c r="CQ118" s="349"/>
      <c r="CR118" s="349"/>
      <c r="CS118" s="349"/>
      <c r="CT118" s="349"/>
      <c r="CU118" s="349"/>
      <c r="CV118" s="349"/>
      <c r="CW118" s="349"/>
      <c r="CX118" s="349"/>
      <c r="CY118" s="349"/>
    </row>
    <row r="119" spans="70:103">
      <c r="BR119" s="349"/>
      <c r="BS119" s="349"/>
      <c r="BT119" s="349"/>
      <c r="BU119" s="349"/>
      <c r="BV119" s="349"/>
      <c r="BW119" s="349"/>
      <c r="BX119" s="349"/>
      <c r="BY119" s="349"/>
      <c r="BZ119" s="349"/>
      <c r="CA119" s="349"/>
      <c r="CB119" s="349"/>
      <c r="CC119" s="349"/>
      <c r="CD119" s="349"/>
      <c r="CE119" s="349"/>
      <c r="CF119" s="349"/>
      <c r="CG119" s="349"/>
      <c r="CH119" s="349"/>
      <c r="CI119" s="349"/>
      <c r="CJ119" s="349"/>
      <c r="CK119" s="349"/>
      <c r="CL119" s="349"/>
      <c r="CM119" s="349"/>
      <c r="CN119" s="349"/>
      <c r="CO119" s="349"/>
      <c r="CP119" s="349"/>
      <c r="CQ119" s="349"/>
      <c r="CR119" s="349"/>
      <c r="CS119" s="349"/>
      <c r="CT119" s="349"/>
      <c r="CU119" s="349"/>
      <c r="CV119" s="349"/>
      <c r="CW119" s="349"/>
      <c r="CX119" s="349"/>
      <c r="CY119" s="349"/>
    </row>
    <row r="120" spans="70:103">
      <c r="BR120" s="349"/>
      <c r="BS120" s="349"/>
      <c r="BT120" s="349"/>
      <c r="BU120" s="349"/>
      <c r="BV120" s="349"/>
      <c r="BW120" s="349"/>
      <c r="BX120" s="349"/>
      <c r="BY120" s="349"/>
      <c r="BZ120" s="349"/>
      <c r="CA120" s="349"/>
      <c r="CB120" s="349"/>
      <c r="CC120" s="349"/>
      <c r="CD120" s="349"/>
      <c r="CE120" s="349"/>
      <c r="CF120" s="349"/>
      <c r="CG120" s="349"/>
      <c r="CH120" s="349"/>
      <c r="CI120" s="349"/>
      <c r="CJ120" s="349"/>
      <c r="CK120" s="349"/>
      <c r="CL120" s="349"/>
      <c r="CM120" s="349"/>
      <c r="CN120" s="349"/>
      <c r="CO120" s="349"/>
      <c r="CP120" s="349"/>
      <c r="CQ120" s="349"/>
      <c r="CR120" s="349"/>
      <c r="CS120" s="349"/>
      <c r="CT120" s="349"/>
      <c r="CU120" s="349"/>
      <c r="CV120" s="349"/>
      <c r="CW120" s="349"/>
      <c r="CX120" s="349"/>
      <c r="CY120" s="349"/>
    </row>
    <row r="121" spans="70:103">
      <c r="BR121" s="349"/>
      <c r="BS121" s="349"/>
      <c r="BT121" s="349"/>
      <c r="BU121" s="349"/>
      <c r="BV121" s="349"/>
      <c r="BW121" s="349"/>
      <c r="BX121" s="349"/>
      <c r="BY121" s="349"/>
      <c r="BZ121" s="349"/>
      <c r="CA121" s="349"/>
      <c r="CB121" s="349"/>
      <c r="CC121" s="349"/>
      <c r="CD121" s="349"/>
      <c r="CE121" s="349"/>
      <c r="CF121" s="349"/>
      <c r="CG121" s="349"/>
      <c r="CH121" s="349"/>
      <c r="CI121" s="349"/>
      <c r="CJ121" s="349"/>
      <c r="CK121" s="349"/>
      <c r="CL121" s="349"/>
      <c r="CM121" s="349"/>
      <c r="CN121" s="349"/>
      <c r="CO121" s="349"/>
      <c r="CP121" s="349"/>
      <c r="CQ121" s="349"/>
      <c r="CR121" s="349"/>
      <c r="CS121" s="349"/>
      <c r="CT121" s="349"/>
      <c r="CU121" s="349"/>
      <c r="CV121" s="349"/>
      <c r="CW121" s="349"/>
      <c r="CX121" s="349"/>
      <c r="CY121" s="349"/>
    </row>
    <row r="122" spans="70:103">
      <c r="BR122" s="349"/>
      <c r="BS122" s="349"/>
      <c r="BT122" s="349"/>
      <c r="BU122" s="349"/>
      <c r="BV122" s="349"/>
      <c r="BW122" s="349"/>
      <c r="BX122" s="349"/>
      <c r="BY122" s="349"/>
      <c r="BZ122" s="349"/>
      <c r="CA122" s="349"/>
      <c r="CB122" s="349"/>
      <c r="CC122" s="349"/>
      <c r="CD122" s="349"/>
      <c r="CE122" s="349"/>
      <c r="CF122" s="349"/>
      <c r="CG122" s="349"/>
      <c r="CH122" s="349"/>
      <c r="CI122" s="349"/>
      <c r="CJ122" s="349"/>
      <c r="CK122" s="349"/>
      <c r="CL122" s="349"/>
      <c r="CM122" s="349"/>
      <c r="CN122" s="349"/>
      <c r="CO122" s="349"/>
      <c r="CP122" s="349"/>
      <c r="CQ122" s="349"/>
      <c r="CR122" s="349"/>
      <c r="CS122" s="349"/>
      <c r="CT122" s="349"/>
      <c r="CU122" s="349"/>
      <c r="CV122" s="349"/>
      <c r="CW122" s="349"/>
      <c r="CX122" s="349"/>
      <c r="CY122" s="349"/>
    </row>
    <row r="123" spans="70:103">
      <c r="BR123" s="349"/>
      <c r="BS123" s="349"/>
      <c r="BT123" s="349"/>
      <c r="BU123" s="349"/>
      <c r="BV123" s="349"/>
      <c r="BW123" s="349"/>
      <c r="BX123" s="349"/>
      <c r="BY123" s="349"/>
      <c r="BZ123" s="349"/>
      <c r="CA123" s="349"/>
      <c r="CB123" s="349"/>
      <c r="CC123" s="349"/>
      <c r="CD123" s="349"/>
      <c r="CE123" s="349"/>
      <c r="CF123" s="349"/>
      <c r="CG123" s="349"/>
      <c r="CH123" s="349"/>
      <c r="CI123" s="349"/>
      <c r="CJ123" s="349"/>
      <c r="CK123" s="349"/>
      <c r="CL123" s="349"/>
      <c r="CM123" s="349"/>
      <c r="CN123" s="349"/>
      <c r="CO123" s="349"/>
      <c r="CP123" s="349"/>
      <c r="CQ123" s="349"/>
      <c r="CR123" s="349"/>
      <c r="CS123" s="349"/>
      <c r="CT123" s="349"/>
      <c r="CU123" s="349"/>
      <c r="CV123" s="349"/>
      <c r="CW123" s="349"/>
      <c r="CX123" s="349"/>
      <c r="CY123" s="349"/>
    </row>
    <row r="124" spans="70:103">
      <c r="BR124" s="349"/>
      <c r="BS124" s="349"/>
      <c r="BT124" s="349"/>
      <c r="BU124" s="349"/>
      <c r="BV124" s="349"/>
      <c r="BW124" s="349"/>
      <c r="BX124" s="349"/>
      <c r="BY124" s="349"/>
      <c r="BZ124" s="349"/>
      <c r="CA124" s="349"/>
      <c r="CB124" s="349"/>
      <c r="CC124" s="349"/>
      <c r="CD124" s="349"/>
      <c r="CE124" s="349"/>
      <c r="CF124" s="349"/>
      <c r="CG124" s="349"/>
      <c r="CH124" s="349"/>
      <c r="CI124" s="349"/>
      <c r="CJ124" s="349"/>
      <c r="CK124" s="349"/>
      <c r="CL124" s="349"/>
      <c r="CM124" s="349"/>
      <c r="CN124" s="349"/>
      <c r="CO124" s="349"/>
      <c r="CP124" s="349"/>
      <c r="CQ124" s="349"/>
      <c r="CR124" s="349"/>
      <c r="CS124" s="349"/>
      <c r="CT124" s="349"/>
      <c r="CU124" s="349"/>
      <c r="CV124" s="349"/>
      <c r="CW124" s="349"/>
      <c r="CX124" s="349"/>
      <c r="CY124" s="349"/>
    </row>
    <row r="125" spans="70:103">
      <c r="BR125" s="349"/>
      <c r="BS125" s="349"/>
      <c r="BT125" s="349"/>
      <c r="BU125" s="349"/>
      <c r="BV125" s="349"/>
      <c r="BW125" s="349"/>
      <c r="BX125" s="349"/>
      <c r="BY125" s="349"/>
      <c r="BZ125" s="349"/>
      <c r="CA125" s="349"/>
      <c r="CB125" s="349"/>
      <c r="CC125" s="349"/>
      <c r="CD125" s="349"/>
      <c r="CE125" s="349"/>
      <c r="CF125" s="349"/>
      <c r="CG125" s="349"/>
      <c r="CH125" s="349"/>
      <c r="CI125" s="349"/>
      <c r="CJ125" s="349"/>
      <c r="CK125" s="349"/>
      <c r="CL125" s="349"/>
      <c r="CM125" s="349"/>
      <c r="CN125" s="349"/>
      <c r="CO125" s="349"/>
      <c r="CP125" s="349"/>
      <c r="CQ125" s="349"/>
      <c r="CR125" s="349"/>
      <c r="CS125" s="349"/>
      <c r="CT125" s="349"/>
      <c r="CU125" s="349"/>
      <c r="CV125" s="349"/>
      <c r="CW125" s="349"/>
      <c r="CX125" s="349"/>
      <c r="CY125" s="349"/>
    </row>
    <row r="126" spans="70:103">
      <c r="BR126" s="349"/>
      <c r="BS126" s="349"/>
      <c r="BT126" s="349"/>
      <c r="BU126" s="349"/>
      <c r="BV126" s="349"/>
      <c r="BW126" s="349"/>
      <c r="BX126" s="349"/>
      <c r="BY126" s="349"/>
      <c r="BZ126" s="349"/>
      <c r="CA126" s="349"/>
      <c r="CB126" s="349"/>
      <c r="CC126" s="349"/>
      <c r="CD126" s="349"/>
      <c r="CE126" s="349"/>
      <c r="CF126" s="349"/>
      <c r="CG126" s="349"/>
      <c r="CH126" s="349"/>
      <c r="CI126" s="349"/>
      <c r="CJ126" s="349"/>
      <c r="CK126" s="349"/>
      <c r="CL126" s="349"/>
      <c r="CM126" s="349"/>
      <c r="CN126" s="349"/>
      <c r="CO126" s="349"/>
      <c r="CP126" s="349"/>
      <c r="CQ126" s="349"/>
      <c r="CR126" s="349"/>
      <c r="CS126" s="349"/>
      <c r="CT126" s="349"/>
      <c r="CU126" s="349"/>
      <c r="CV126" s="349"/>
      <c r="CW126" s="349"/>
      <c r="CX126" s="349"/>
      <c r="CY126" s="349"/>
    </row>
    <row r="127" spans="70:103">
      <c r="BR127" s="349"/>
      <c r="BS127" s="349"/>
      <c r="BT127" s="349"/>
      <c r="BU127" s="349"/>
      <c r="BV127" s="349"/>
      <c r="BW127" s="349"/>
      <c r="BX127" s="349"/>
      <c r="BY127" s="349"/>
      <c r="BZ127" s="349"/>
      <c r="CA127" s="349"/>
      <c r="CB127" s="349"/>
      <c r="CC127" s="349"/>
      <c r="CD127" s="349"/>
      <c r="CE127" s="349"/>
      <c r="CF127" s="349"/>
      <c r="CG127" s="349"/>
      <c r="CH127" s="349"/>
      <c r="CI127" s="349"/>
      <c r="CJ127" s="349"/>
      <c r="CK127" s="349"/>
      <c r="CL127" s="349"/>
      <c r="CM127" s="349"/>
      <c r="CN127" s="349"/>
      <c r="CO127" s="349"/>
      <c r="CP127" s="349"/>
      <c r="CQ127" s="349"/>
      <c r="CR127" s="349"/>
      <c r="CS127" s="349"/>
      <c r="CT127" s="349"/>
      <c r="CU127" s="349"/>
      <c r="CV127" s="349"/>
      <c r="CW127" s="349"/>
      <c r="CX127" s="349"/>
      <c r="CY127" s="349"/>
    </row>
    <row r="128" spans="70:103">
      <c r="BR128" s="349"/>
      <c r="BS128" s="349"/>
      <c r="BT128" s="349"/>
      <c r="BU128" s="349"/>
      <c r="BV128" s="349"/>
      <c r="BW128" s="349"/>
      <c r="BX128" s="349"/>
      <c r="BY128" s="349"/>
      <c r="BZ128" s="349"/>
      <c r="CA128" s="349"/>
      <c r="CB128" s="349"/>
      <c r="CC128" s="349"/>
      <c r="CD128" s="349"/>
      <c r="CE128" s="349"/>
      <c r="CF128" s="349"/>
      <c r="CG128" s="349"/>
      <c r="CH128" s="349"/>
      <c r="CI128" s="349"/>
      <c r="CJ128" s="349"/>
      <c r="CK128" s="349"/>
      <c r="CL128" s="349"/>
      <c r="CM128" s="349"/>
      <c r="CN128" s="349"/>
      <c r="CO128" s="349"/>
      <c r="CP128" s="349"/>
      <c r="CQ128" s="349"/>
      <c r="CR128" s="349"/>
      <c r="CS128" s="349"/>
      <c r="CT128" s="349"/>
      <c r="CU128" s="349"/>
      <c r="CV128" s="349"/>
      <c r="CW128" s="349"/>
      <c r="CX128" s="349"/>
      <c r="CY128" s="349"/>
    </row>
    <row r="129" spans="70:103">
      <c r="BR129" s="349"/>
      <c r="BS129" s="349"/>
      <c r="BT129" s="349"/>
      <c r="BU129" s="349"/>
      <c r="BV129" s="349"/>
      <c r="BW129" s="349"/>
      <c r="BX129" s="349"/>
      <c r="BY129" s="349"/>
      <c r="BZ129" s="349"/>
      <c r="CA129" s="349"/>
      <c r="CB129" s="349"/>
      <c r="CC129" s="349"/>
      <c r="CD129" s="349"/>
      <c r="CE129" s="349"/>
      <c r="CF129" s="349"/>
      <c r="CG129" s="349"/>
      <c r="CH129" s="349"/>
      <c r="CI129" s="349"/>
      <c r="CJ129" s="349"/>
      <c r="CK129" s="349"/>
      <c r="CL129" s="349"/>
      <c r="CM129" s="349"/>
      <c r="CN129" s="349"/>
      <c r="CO129" s="349"/>
      <c r="CP129" s="349"/>
      <c r="CQ129" s="349"/>
      <c r="CR129" s="349"/>
      <c r="CS129" s="349"/>
      <c r="CT129" s="349"/>
      <c r="CU129" s="349"/>
      <c r="CV129" s="349"/>
      <c r="CW129" s="349"/>
      <c r="CX129" s="349"/>
      <c r="CY129" s="349"/>
    </row>
    <row r="130" spans="70:103">
      <c r="BR130" s="349"/>
      <c r="BS130" s="349"/>
      <c r="BT130" s="349"/>
      <c r="BU130" s="349"/>
      <c r="BV130" s="349"/>
      <c r="BW130" s="349"/>
      <c r="BX130" s="349"/>
      <c r="BY130" s="349"/>
      <c r="BZ130" s="349"/>
      <c r="CA130" s="349"/>
      <c r="CB130" s="349"/>
      <c r="CC130" s="349"/>
      <c r="CD130" s="349"/>
      <c r="CE130" s="349"/>
      <c r="CF130" s="349"/>
      <c r="CG130" s="349"/>
      <c r="CH130" s="349"/>
      <c r="CI130" s="349"/>
      <c r="CJ130" s="349"/>
      <c r="CK130" s="349"/>
      <c r="CL130" s="349"/>
      <c r="CM130" s="349"/>
      <c r="CN130" s="349"/>
      <c r="CO130" s="349"/>
      <c r="CP130" s="349"/>
      <c r="CQ130" s="349"/>
      <c r="CR130" s="349"/>
      <c r="CS130" s="349"/>
      <c r="CT130" s="349"/>
      <c r="CU130" s="349"/>
      <c r="CV130" s="349"/>
      <c r="CW130" s="349"/>
      <c r="CX130" s="349"/>
      <c r="CY130" s="349"/>
    </row>
    <row r="131" spans="70:103">
      <c r="BR131" s="349"/>
      <c r="BS131" s="349"/>
      <c r="BT131" s="349"/>
      <c r="BU131" s="349"/>
      <c r="BV131" s="349"/>
      <c r="BW131" s="349"/>
      <c r="BX131" s="349"/>
      <c r="BY131" s="349"/>
      <c r="BZ131" s="349"/>
      <c r="CA131" s="349"/>
      <c r="CB131" s="349"/>
      <c r="CC131" s="349"/>
      <c r="CD131" s="349"/>
      <c r="CE131" s="349"/>
      <c r="CF131" s="349"/>
      <c r="CG131" s="349"/>
      <c r="CH131" s="349"/>
      <c r="CI131" s="349"/>
      <c r="CJ131" s="349"/>
      <c r="CK131" s="349"/>
      <c r="CL131" s="349"/>
      <c r="CM131" s="349"/>
      <c r="CN131" s="349"/>
      <c r="CO131" s="349"/>
      <c r="CP131" s="349"/>
      <c r="CQ131" s="349"/>
      <c r="CR131" s="349"/>
      <c r="CS131" s="349"/>
      <c r="CT131" s="349"/>
      <c r="CU131" s="349"/>
      <c r="CV131" s="349"/>
      <c r="CW131" s="349"/>
      <c r="CX131" s="349"/>
      <c r="CY131" s="349"/>
    </row>
    <row r="132" spans="70:103">
      <c r="BR132" s="349"/>
      <c r="BS132" s="349"/>
      <c r="BT132" s="349"/>
      <c r="BU132" s="349"/>
      <c r="BV132" s="349"/>
      <c r="BW132" s="349"/>
      <c r="BX132" s="349"/>
      <c r="BY132" s="349"/>
      <c r="BZ132" s="349"/>
      <c r="CA132" s="349"/>
      <c r="CB132" s="349"/>
      <c r="CC132" s="349"/>
      <c r="CD132" s="349"/>
      <c r="CE132" s="349"/>
      <c r="CF132" s="349"/>
      <c r="CG132" s="349"/>
      <c r="CH132" s="349"/>
      <c r="CI132" s="349"/>
      <c r="CJ132" s="349"/>
      <c r="CK132" s="349"/>
      <c r="CL132" s="349"/>
      <c r="CM132" s="349"/>
      <c r="CN132" s="349"/>
      <c r="CO132" s="349"/>
      <c r="CP132" s="349"/>
      <c r="CQ132" s="349"/>
      <c r="CR132" s="349"/>
      <c r="CS132" s="349"/>
      <c r="CT132" s="349"/>
      <c r="CU132" s="349"/>
      <c r="CV132" s="349"/>
      <c r="CW132" s="349"/>
      <c r="CX132" s="349"/>
      <c r="CY132" s="349"/>
    </row>
    <row r="133" spans="70:103">
      <c r="BR133" s="349"/>
      <c r="BS133" s="349"/>
      <c r="BT133" s="349"/>
      <c r="BU133" s="349"/>
      <c r="BV133" s="349"/>
      <c r="BW133" s="349"/>
      <c r="BX133" s="349"/>
      <c r="BY133" s="349"/>
      <c r="BZ133" s="349"/>
      <c r="CA133" s="349"/>
      <c r="CB133" s="349"/>
      <c r="CC133" s="349"/>
      <c r="CD133" s="349"/>
      <c r="CE133" s="349"/>
      <c r="CF133" s="349"/>
      <c r="CG133" s="349"/>
      <c r="CH133" s="349"/>
      <c r="CI133" s="349"/>
      <c r="CJ133" s="349"/>
      <c r="CK133" s="349"/>
      <c r="CL133" s="349"/>
      <c r="CM133" s="349"/>
      <c r="CN133" s="349"/>
      <c r="CO133" s="349"/>
      <c r="CP133" s="349"/>
      <c r="CQ133" s="349"/>
      <c r="CR133" s="349"/>
      <c r="CS133" s="349"/>
      <c r="CT133" s="349"/>
      <c r="CU133" s="349"/>
      <c r="CV133" s="349"/>
      <c r="CW133" s="349"/>
      <c r="CX133" s="349"/>
      <c r="CY133" s="349"/>
    </row>
    <row r="134" spans="70:103">
      <c r="BR134" s="349"/>
      <c r="BS134" s="349"/>
      <c r="BT134" s="349"/>
      <c r="BU134" s="349"/>
      <c r="BV134" s="349"/>
      <c r="BW134" s="349"/>
      <c r="BX134" s="349"/>
      <c r="BY134" s="349"/>
      <c r="BZ134" s="349"/>
      <c r="CA134" s="349"/>
      <c r="CB134" s="349"/>
      <c r="CC134" s="349"/>
      <c r="CD134" s="349"/>
      <c r="CE134" s="349"/>
      <c r="CF134" s="349"/>
      <c r="CG134" s="349"/>
      <c r="CH134" s="349"/>
      <c r="CI134" s="349"/>
      <c r="CJ134" s="349"/>
      <c r="CK134" s="349"/>
      <c r="CL134" s="349"/>
      <c r="CM134" s="349"/>
      <c r="CN134" s="349"/>
      <c r="CO134" s="349"/>
      <c r="CP134" s="349"/>
      <c r="CQ134" s="349"/>
      <c r="CR134" s="349"/>
      <c r="CS134" s="349"/>
      <c r="CT134" s="349"/>
      <c r="CU134" s="349"/>
      <c r="CV134" s="349"/>
      <c r="CW134" s="349"/>
      <c r="CX134" s="349"/>
      <c r="CY134" s="349"/>
    </row>
    <row r="135" spans="70:103">
      <c r="BR135" s="349"/>
      <c r="BS135" s="349"/>
      <c r="BT135" s="349"/>
      <c r="BU135" s="349"/>
      <c r="BV135" s="349"/>
      <c r="BW135" s="349"/>
      <c r="BX135" s="349"/>
      <c r="BY135" s="349"/>
      <c r="BZ135" s="349"/>
      <c r="CA135" s="349"/>
      <c r="CB135" s="349"/>
      <c r="CC135" s="349"/>
      <c r="CD135" s="349"/>
      <c r="CE135" s="349"/>
      <c r="CF135" s="349"/>
      <c r="CG135" s="349"/>
      <c r="CH135" s="349"/>
      <c r="CI135" s="349"/>
      <c r="CJ135" s="349"/>
      <c r="CK135" s="349"/>
      <c r="CL135" s="349"/>
      <c r="CM135" s="349"/>
      <c r="CN135" s="349"/>
      <c r="CO135" s="349"/>
      <c r="CP135" s="349"/>
      <c r="CQ135" s="349"/>
      <c r="CR135" s="349"/>
      <c r="CS135" s="349"/>
      <c r="CT135" s="349"/>
      <c r="CU135" s="349"/>
      <c r="CV135" s="349"/>
      <c r="CW135" s="349"/>
      <c r="CX135" s="349"/>
      <c r="CY135" s="349"/>
    </row>
    <row r="136" spans="70:103">
      <c r="BR136" s="349"/>
      <c r="BS136" s="349"/>
      <c r="BT136" s="349"/>
      <c r="BU136" s="349"/>
      <c r="BV136" s="349"/>
      <c r="BW136" s="349"/>
      <c r="BX136" s="349"/>
      <c r="BY136" s="349"/>
      <c r="BZ136" s="349"/>
      <c r="CA136" s="349"/>
      <c r="CB136" s="349"/>
      <c r="CC136" s="349"/>
      <c r="CD136" s="349"/>
      <c r="CE136" s="349"/>
      <c r="CF136" s="349"/>
      <c r="CG136" s="349"/>
      <c r="CH136" s="349"/>
      <c r="CI136" s="349"/>
      <c r="CJ136" s="349"/>
      <c r="CK136" s="349"/>
      <c r="CL136" s="349"/>
      <c r="CM136" s="349"/>
      <c r="CN136" s="349"/>
      <c r="CO136" s="349"/>
      <c r="CP136" s="349"/>
      <c r="CQ136" s="349"/>
      <c r="CR136" s="349"/>
      <c r="CS136" s="349"/>
      <c r="CT136" s="349"/>
      <c r="CU136" s="349"/>
      <c r="CV136" s="349"/>
      <c r="CW136" s="349"/>
      <c r="CX136" s="349"/>
      <c r="CY136" s="349"/>
    </row>
    <row r="137" spans="70:103">
      <c r="BR137" s="349"/>
      <c r="BS137" s="349"/>
      <c r="BT137" s="349"/>
      <c r="BU137" s="349"/>
      <c r="BV137" s="349"/>
      <c r="BW137" s="349"/>
      <c r="BX137" s="349"/>
      <c r="BY137" s="349"/>
      <c r="BZ137" s="349"/>
      <c r="CA137" s="349"/>
      <c r="CB137" s="349"/>
      <c r="CC137" s="349"/>
      <c r="CD137" s="349"/>
      <c r="CE137" s="349"/>
      <c r="CF137" s="349"/>
      <c r="CG137" s="349"/>
      <c r="CH137" s="349"/>
      <c r="CI137" s="349"/>
      <c r="CJ137" s="349"/>
      <c r="CK137" s="349"/>
      <c r="CL137" s="349"/>
      <c r="CM137" s="349"/>
      <c r="CN137" s="349"/>
      <c r="CO137" s="349"/>
      <c r="CP137" s="349"/>
      <c r="CQ137" s="349"/>
      <c r="CR137" s="349"/>
      <c r="CS137" s="349"/>
      <c r="CT137" s="349"/>
      <c r="CU137" s="349"/>
      <c r="CV137" s="349"/>
      <c r="CW137" s="349"/>
      <c r="CX137" s="349"/>
      <c r="CY137" s="349"/>
    </row>
    <row r="138" spans="70:103">
      <c r="BR138" s="349"/>
      <c r="BS138" s="349"/>
      <c r="BT138" s="349"/>
      <c r="BU138" s="349"/>
      <c r="BV138" s="349"/>
      <c r="BW138" s="349"/>
      <c r="BX138" s="349"/>
      <c r="BY138" s="349"/>
      <c r="BZ138" s="349"/>
      <c r="CA138" s="349"/>
      <c r="CB138" s="349"/>
      <c r="CC138" s="349"/>
      <c r="CD138" s="349"/>
      <c r="CE138" s="349"/>
      <c r="CF138" s="349"/>
      <c r="CG138" s="349"/>
      <c r="CH138" s="349"/>
      <c r="CI138" s="349"/>
      <c r="CJ138" s="349"/>
      <c r="CK138" s="349"/>
      <c r="CL138" s="349"/>
      <c r="CM138" s="349"/>
      <c r="CN138" s="349"/>
      <c r="CO138" s="349"/>
      <c r="CP138" s="349"/>
      <c r="CQ138" s="349"/>
      <c r="CR138" s="349"/>
      <c r="CS138" s="349"/>
      <c r="CT138" s="349"/>
      <c r="CU138" s="349"/>
      <c r="CV138" s="349"/>
      <c r="CW138" s="349"/>
      <c r="CX138" s="349"/>
      <c r="CY138" s="349"/>
    </row>
    <row r="139" spans="70:103">
      <c r="BR139" s="349"/>
      <c r="BS139" s="349"/>
      <c r="BT139" s="349"/>
      <c r="BU139" s="349"/>
      <c r="BV139" s="349"/>
      <c r="BW139" s="349"/>
      <c r="BX139" s="349"/>
      <c r="BY139" s="349"/>
      <c r="BZ139" s="349"/>
      <c r="CA139" s="349"/>
      <c r="CB139" s="349"/>
      <c r="CC139" s="349"/>
      <c r="CD139" s="349"/>
      <c r="CE139" s="349"/>
      <c r="CF139" s="349"/>
      <c r="CG139" s="349"/>
      <c r="CH139" s="349"/>
      <c r="CI139" s="349"/>
      <c r="CJ139" s="349"/>
      <c r="CK139" s="349"/>
      <c r="CL139" s="349"/>
      <c r="CM139" s="349"/>
      <c r="CN139" s="349"/>
      <c r="CO139" s="349"/>
      <c r="CP139" s="349"/>
      <c r="CQ139" s="349"/>
      <c r="CR139" s="349"/>
      <c r="CS139" s="349"/>
      <c r="CT139" s="349"/>
      <c r="CU139" s="349"/>
      <c r="CV139" s="349"/>
      <c r="CW139" s="349"/>
      <c r="CX139" s="349"/>
      <c r="CY139" s="349"/>
    </row>
    <row r="140" spans="70:103">
      <c r="BR140" s="349"/>
      <c r="BS140" s="349"/>
      <c r="BT140" s="349"/>
      <c r="BU140" s="349"/>
      <c r="BV140" s="349"/>
      <c r="BW140" s="349"/>
      <c r="BX140" s="349"/>
      <c r="BY140" s="349"/>
      <c r="BZ140" s="349"/>
      <c r="CA140" s="349"/>
      <c r="CB140" s="349"/>
      <c r="CC140" s="349"/>
      <c r="CD140" s="349"/>
      <c r="CE140" s="349"/>
      <c r="CF140" s="349"/>
      <c r="CG140" s="349"/>
      <c r="CH140" s="349"/>
      <c r="CI140" s="349"/>
      <c r="CJ140" s="349"/>
      <c r="CK140" s="349"/>
      <c r="CL140" s="349"/>
      <c r="CM140" s="349"/>
      <c r="CN140" s="349"/>
      <c r="CO140" s="349"/>
      <c r="CP140" s="349"/>
      <c r="CQ140" s="349"/>
      <c r="CR140" s="349"/>
      <c r="CS140" s="349"/>
      <c r="CT140" s="349"/>
      <c r="CU140" s="349"/>
      <c r="CV140" s="349"/>
      <c r="CW140" s="349"/>
      <c r="CX140" s="349"/>
      <c r="CY140" s="349"/>
    </row>
    <row r="141" spans="70:103">
      <c r="BR141" s="349"/>
      <c r="BS141" s="349"/>
      <c r="BT141" s="349"/>
      <c r="BU141" s="349"/>
      <c r="BV141" s="349"/>
      <c r="BW141" s="349"/>
      <c r="BX141" s="349"/>
      <c r="BY141" s="349"/>
      <c r="BZ141" s="349"/>
      <c r="CA141" s="349"/>
      <c r="CB141" s="349"/>
      <c r="CC141" s="349"/>
      <c r="CD141" s="349"/>
      <c r="CE141" s="349"/>
      <c r="CF141" s="349"/>
      <c r="CG141" s="349"/>
      <c r="CH141" s="349"/>
      <c r="CI141" s="349"/>
      <c r="CJ141" s="349"/>
      <c r="CK141" s="349"/>
      <c r="CL141" s="349"/>
      <c r="CM141" s="349"/>
      <c r="CN141" s="349"/>
      <c r="CO141" s="349"/>
      <c r="CP141" s="349"/>
      <c r="CQ141" s="349"/>
      <c r="CR141" s="349"/>
      <c r="CS141" s="349"/>
      <c r="CT141" s="349"/>
      <c r="CU141" s="349"/>
      <c r="CV141" s="349"/>
      <c r="CW141" s="349"/>
      <c r="CX141" s="349"/>
      <c r="CY141" s="349"/>
    </row>
    <row r="142" spans="70:103">
      <c r="BR142" s="349"/>
      <c r="BS142" s="349"/>
      <c r="BT142" s="349"/>
      <c r="BU142" s="349"/>
      <c r="BV142" s="349"/>
      <c r="BW142" s="349"/>
      <c r="BX142" s="349"/>
      <c r="BY142" s="349"/>
      <c r="BZ142" s="349"/>
      <c r="CA142" s="349"/>
      <c r="CB142" s="349"/>
      <c r="CC142" s="349"/>
      <c r="CD142" s="349"/>
      <c r="CE142" s="349"/>
      <c r="CF142" s="349"/>
      <c r="CG142" s="349"/>
      <c r="CH142" s="349"/>
      <c r="CI142" s="349"/>
      <c r="CJ142" s="349"/>
      <c r="CK142" s="349"/>
      <c r="CL142" s="349"/>
      <c r="CM142" s="349"/>
      <c r="CN142" s="349"/>
      <c r="CO142" s="349"/>
      <c r="CP142" s="349"/>
      <c r="CQ142" s="349"/>
      <c r="CR142" s="349"/>
      <c r="CS142" s="349"/>
      <c r="CT142" s="349"/>
      <c r="CU142" s="349"/>
      <c r="CV142" s="349"/>
      <c r="CW142" s="349"/>
      <c r="CX142" s="349"/>
      <c r="CY142" s="349"/>
    </row>
    <row r="143" spans="70:103">
      <c r="BR143" s="349"/>
      <c r="BS143" s="349"/>
      <c r="BT143" s="349"/>
      <c r="BU143" s="349"/>
      <c r="BV143" s="349"/>
      <c r="BW143" s="349"/>
      <c r="BX143" s="349"/>
      <c r="BY143" s="349"/>
      <c r="BZ143" s="349"/>
      <c r="CA143" s="349"/>
      <c r="CB143" s="349"/>
      <c r="CC143" s="349"/>
      <c r="CD143" s="349"/>
      <c r="CE143" s="349"/>
      <c r="CF143" s="349"/>
      <c r="CG143" s="349"/>
      <c r="CH143" s="349"/>
      <c r="CI143" s="349"/>
      <c r="CJ143" s="349"/>
      <c r="CK143" s="349"/>
      <c r="CL143" s="349"/>
      <c r="CM143" s="349"/>
      <c r="CN143" s="349"/>
      <c r="CO143" s="349"/>
      <c r="CP143" s="349"/>
      <c r="CQ143" s="349"/>
      <c r="CR143" s="349"/>
      <c r="CS143" s="349"/>
      <c r="CT143" s="349"/>
      <c r="CU143" s="349"/>
      <c r="CV143" s="349"/>
      <c r="CW143" s="349"/>
      <c r="CX143" s="349"/>
      <c r="CY143" s="349"/>
    </row>
    <row r="144" spans="70:103">
      <c r="BR144" s="349"/>
      <c r="BS144" s="349"/>
      <c r="BT144" s="349"/>
      <c r="BU144" s="349"/>
      <c r="BV144" s="349"/>
      <c r="BW144" s="349"/>
      <c r="BX144" s="349"/>
      <c r="BY144" s="349"/>
      <c r="BZ144" s="349"/>
      <c r="CA144" s="349"/>
      <c r="CB144" s="349"/>
      <c r="CC144" s="349"/>
      <c r="CD144" s="349"/>
      <c r="CE144" s="349"/>
      <c r="CF144" s="349"/>
      <c r="CG144" s="349"/>
      <c r="CH144" s="349"/>
      <c r="CI144" s="349"/>
      <c r="CJ144" s="349"/>
      <c r="CK144" s="349"/>
      <c r="CL144" s="349"/>
      <c r="CM144" s="349"/>
      <c r="CN144" s="349"/>
      <c r="CO144" s="349"/>
      <c r="CP144" s="349"/>
      <c r="CQ144" s="349"/>
      <c r="CR144" s="349"/>
      <c r="CS144" s="349"/>
      <c r="CT144" s="349"/>
      <c r="CU144" s="349"/>
      <c r="CV144" s="349"/>
      <c r="CW144" s="349"/>
      <c r="CX144" s="349"/>
      <c r="CY144" s="349"/>
    </row>
    <row r="145" spans="70:103">
      <c r="BR145" s="349"/>
      <c r="BS145" s="349"/>
      <c r="BT145" s="349"/>
      <c r="BU145" s="349"/>
      <c r="BV145" s="349"/>
      <c r="BW145" s="349"/>
      <c r="BX145" s="349"/>
      <c r="BY145" s="349"/>
      <c r="BZ145" s="349"/>
      <c r="CA145" s="349"/>
      <c r="CB145" s="349"/>
      <c r="CC145" s="349"/>
      <c r="CD145" s="349"/>
      <c r="CE145" s="349"/>
      <c r="CF145" s="349"/>
      <c r="CG145" s="349"/>
      <c r="CH145" s="349"/>
      <c r="CI145" s="349"/>
      <c r="CJ145" s="349"/>
      <c r="CK145" s="349"/>
      <c r="CL145" s="349"/>
      <c r="CM145" s="349"/>
      <c r="CN145" s="349"/>
      <c r="CO145" s="349"/>
      <c r="CP145" s="349"/>
      <c r="CQ145" s="349"/>
      <c r="CR145" s="349"/>
      <c r="CS145" s="349"/>
      <c r="CT145" s="349"/>
      <c r="CU145" s="349"/>
      <c r="CV145" s="349"/>
      <c r="CW145" s="349"/>
      <c r="CX145" s="349"/>
      <c r="CY145" s="349"/>
    </row>
    <row r="146" spans="70:103">
      <c r="BR146" s="349"/>
      <c r="BS146" s="349"/>
      <c r="BT146" s="349"/>
      <c r="BU146" s="349"/>
      <c r="BV146" s="349"/>
      <c r="BW146" s="349"/>
      <c r="BX146" s="349"/>
      <c r="BY146" s="349"/>
      <c r="BZ146" s="349"/>
      <c r="CA146" s="349"/>
      <c r="CB146" s="349"/>
      <c r="CC146" s="349"/>
      <c r="CD146" s="349"/>
      <c r="CE146" s="349"/>
      <c r="CF146" s="349"/>
      <c r="CG146" s="349"/>
      <c r="CH146" s="349"/>
      <c r="CI146" s="349"/>
      <c r="CJ146" s="349"/>
      <c r="CK146" s="349"/>
      <c r="CL146" s="349"/>
      <c r="CM146" s="349"/>
      <c r="CN146" s="349"/>
      <c r="CO146" s="349"/>
      <c r="CP146" s="349"/>
      <c r="CQ146" s="349"/>
      <c r="CR146" s="349"/>
      <c r="CS146" s="349"/>
      <c r="CT146" s="349"/>
      <c r="CU146" s="349"/>
      <c r="CV146" s="349"/>
      <c r="CW146" s="349"/>
      <c r="CX146" s="349"/>
      <c r="CY146" s="349"/>
    </row>
    <row r="147" spans="70:103">
      <c r="BR147" s="349"/>
      <c r="BS147" s="349"/>
      <c r="BT147" s="349"/>
      <c r="BU147" s="349"/>
      <c r="BV147" s="349"/>
      <c r="BW147" s="349"/>
      <c r="BX147" s="349"/>
      <c r="BY147" s="349"/>
      <c r="BZ147" s="349"/>
      <c r="CA147" s="349"/>
      <c r="CB147" s="349"/>
      <c r="CC147" s="349"/>
      <c r="CD147" s="349"/>
      <c r="CE147" s="349"/>
      <c r="CF147" s="349"/>
      <c r="CG147" s="349"/>
      <c r="CH147" s="349"/>
      <c r="CI147" s="349"/>
      <c r="CJ147" s="349"/>
      <c r="CK147" s="349"/>
      <c r="CL147" s="349"/>
      <c r="CM147" s="349"/>
      <c r="CN147" s="349"/>
      <c r="CO147" s="349"/>
      <c r="CP147" s="349"/>
      <c r="CQ147" s="349"/>
      <c r="CR147" s="349"/>
      <c r="CS147" s="349"/>
      <c r="CT147" s="349"/>
      <c r="CU147" s="349"/>
      <c r="CV147" s="349"/>
      <c r="CW147" s="349"/>
      <c r="CX147" s="349"/>
      <c r="CY147" s="349"/>
    </row>
    <row r="148" spans="70:103">
      <c r="BR148" s="349"/>
      <c r="BS148" s="349"/>
      <c r="BT148" s="349"/>
      <c r="BU148" s="349"/>
      <c r="BV148" s="349"/>
      <c r="BW148" s="349"/>
      <c r="BX148" s="349"/>
      <c r="BY148" s="349"/>
      <c r="BZ148" s="349"/>
      <c r="CA148" s="349"/>
      <c r="CB148" s="349"/>
      <c r="CC148" s="349"/>
      <c r="CD148" s="349"/>
      <c r="CE148" s="349"/>
      <c r="CF148" s="349"/>
      <c r="CG148" s="349"/>
      <c r="CH148" s="349"/>
      <c r="CI148" s="349"/>
      <c r="CJ148" s="349"/>
      <c r="CK148" s="349"/>
      <c r="CL148" s="349"/>
      <c r="CM148" s="349"/>
      <c r="CN148" s="349"/>
      <c r="CO148" s="349"/>
      <c r="CP148" s="349"/>
      <c r="CQ148" s="349"/>
      <c r="CR148" s="349"/>
      <c r="CS148" s="349"/>
      <c r="CT148" s="349"/>
      <c r="CU148" s="349"/>
      <c r="CV148" s="349"/>
      <c r="CW148" s="349"/>
      <c r="CX148" s="349"/>
      <c r="CY148" s="349"/>
    </row>
    <row r="149" spans="70:103">
      <c r="BR149" s="349"/>
      <c r="BS149" s="349"/>
      <c r="BT149" s="349"/>
      <c r="BU149" s="349"/>
      <c r="BV149" s="349"/>
      <c r="BW149" s="349"/>
      <c r="BX149" s="349"/>
      <c r="BY149" s="349"/>
      <c r="BZ149" s="349"/>
      <c r="CA149" s="349"/>
      <c r="CB149" s="349"/>
      <c r="CC149" s="349"/>
      <c r="CD149" s="349"/>
      <c r="CE149" s="349"/>
      <c r="CF149" s="349"/>
      <c r="CG149" s="349"/>
      <c r="CH149" s="349"/>
      <c r="CI149" s="349"/>
      <c r="CJ149" s="349"/>
      <c r="CK149" s="349"/>
      <c r="CL149" s="349"/>
      <c r="CM149" s="349"/>
      <c r="CN149" s="349"/>
      <c r="CO149" s="349"/>
      <c r="CP149" s="349"/>
      <c r="CQ149" s="349"/>
      <c r="CR149" s="349"/>
      <c r="CS149" s="349"/>
      <c r="CT149" s="349"/>
      <c r="CU149" s="349"/>
      <c r="CV149" s="349"/>
      <c r="CW149" s="349"/>
      <c r="CX149" s="349"/>
      <c r="CY149" s="349"/>
    </row>
    <row r="150" spans="70:103">
      <c r="BR150" s="349"/>
      <c r="BS150" s="349"/>
      <c r="BT150" s="349"/>
      <c r="BU150" s="349"/>
      <c r="BV150" s="349"/>
      <c r="BW150" s="349"/>
      <c r="BX150" s="349"/>
      <c r="BY150" s="349"/>
      <c r="BZ150" s="349"/>
      <c r="CA150" s="349"/>
      <c r="CB150" s="349"/>
      <c r="CC150" s="349"/>
      <c r="CD150" s="349"/>
      <c r="CE150" s="349"/>
      <c r="CF150" s="349"/>
      <c r="CG150" s="349"/>
      <c r="CH150" s="349"/>
      <c r="CI150" s="349"/>
      <c r="CJ150" s="349"/>
      <c r="CK150" s="349"/>
      <c r="CL150" s="349"/>
      <c r="CM150" s="349"/>
      <c r="CN150" s="349"/>
      <c r="CO150" s="349"/>
      <c r="CP150" s="349"/>
      <c r="CQ150" s="349"/>
      <c r="CR150" s="349"/>
      <c r="CS150" s="349"/>
      <c r="CT150" s="349"/>
      <c r="CU150" s="349"/>
      <c r="CV150" s="349"/>
      <c r="CW150" s="349"/>
      <c r="CX150" s="349"/>
      <c r="CY150" s="349"/>
    </row>
    <row r="151" spans="70:103">
      <c r="BR151" s="349"/>
      <c r="BS151" s="349"/>
      <c r="BT151" s="349"/>
      <c r="BU151" s="349"/>
      <c r="BV151" s="349"/>
      <c r="BW151" s="349"/>
      <c r="BX151" s="349"/>
      <c r="BY151" s="349"/>
      <c r="BZ151" s="349"/>
      <c r="CA151" s="349"/>
      <c r="CB151" s="349"/>
      <c r="CC151" s="349"/>
      <c r="CD151" s="349"/>
      <c r="CE151" s="349"/>
      <c r="CF151" s="349"/>
      <c r="CG151" s="349"/>
      <c r="CH151" s="349"/>
      <c r="CI151" s="349"/>
      <c r="CJ151" s="349"/>
      <c r="CK151" s="349"/>
      <c r="CL151" s="349"/>
      <c r="CM151" s="349"/>
      <c r="CN151" s="349"/>
      <c r="CO151" s="349"/>
      <c r="CP151" s="349"/>
      <c r="CQ151" s="349"/>
      <c r="CR151" s="349"/>
      <c r="CS151" s="349"/>
      <c r="CT151" s="349"/>
      <c r="CU151" s="349"/>
      <c r="CV151" s="349"/>
      <c r="CW151" s="349"/>
      <c r="CX151" s="349"/>
      <c r="CY151" s="349"/>
    </row>
    <row r="152" spans="70:103">
      <c r="BR152" s="349"/>
      <c r="BS152" s="349"/>
      <c r="BT152" s="349"/>
      <c r="BU152" s="349"/>
      <c r="BV152" s="349"/>
      <c r="BW152" s="349"/>
      <c r="BX152" s="349"/>
      <c r="BY152" s="349"/>
      <c r="BZ152" s="349"/>
      <c r="CA152" s="349"/>
      <c r="CB152" s="349"/>
      <c r="CC152" s="349"/>
      <c r="CD152" s="349"/>
      <c r="CE152" s="349"/>
      <c r="CF152" s="349"/>
      <c r="CG152" s="349"/>
      <c r="CH152" s="349"/>
      <c r="CI152" s="349"/>
      <c r="CJ152" s="349"/>
      <c r="CK152" s="349"/>
      <c r="CL152" s="349"/>
      <c r="CM152" s="349"/>
      <c r="CN152" s="349"/>
      <c r="CO152" s="349"/>
      <c r="CP152" s="349"/>
      <c r="CQ152" s="349"/>
      <c r="CR152" s="349"/>
      <c r="CS152" s="349"/>
      <c r="CT152" s="349"/>
      <c r="CU152" s="349"/>
      <c r="CV152" s="349"/>
      <c r="CW152" s="349"/>
      <c r="CX152" s="349"/>
      <c r="CY152" s="349"/>
    </row>
    <row r="153" spans="70:103">
      <c r="BR153" s="349"/>
      <c r="BS153" s="349"/>
      <c r="BT153" s="349"/>
      <c r="BU153" s="349"/>
      <c r="BV153" s="349"/>
      <c r="BW153" s="349"/>
      <c r="BX153" s="349"/>
      <c r="BY153" s="349"/>
      <c r="BZ153" s="349"/>
      <c r="CA153" s="349"/>
      <c r="CB153" s="349"/>
      <c r="CC153" s="349"/>
      <c r="CD153" s="349"/>
      <c r="CE153" s="349"/>
      <c r="CF153" s="349"/>
      <c r="CG153" s="349"/>
      <c r="CH153" s="349"/>
      <c r="CI153" s="349"/>
      <c r="CJ153" s="349"/>
      <c r="CK153" s="349"/>
      <c r="CL153" s="349"/>
      <c r="CM153" s="349"/>
      <c r="CN153" s="349"/>
      <c r="CO153" s="349"/>
      <c r="CP153" s="349"/>
      <c r="CQ153" s="349"/>
      <c r="CR153" s="349"/>
      <c r="CS153" s="349"/>
      <c r="CT153" s="349"/>
      <c r="CU153" s="349"/>
      <c r="CV153" s="349"/>
      <c r="CW153" s="349"/>
      <c r="CX153" s="349"/>
      <c r="CY153" s="349"/>
    </row>
    <row r="154" spans="70:103">
      <c r="BR154" s="349"/>
      <c r="BS154" s="349"/>
      <c r="BT154" s="349"/>
      <c r="BU154" s="349"/>
      <c r="BV154" s="349"/>
      <c r="BW154" s="349"/>
      <c r="BX154" s="349"/>
      <c r="BY154" s="349"/>
      <c r="BZ154" s="349"/>
      <c r="CA154" s="349"/>
      <c r="CB154" s="349"/>
      <c r="CC154" s="349"/>
      <c r="CD154" s="349"/>
      <c r="CE154" s="349"/>
      <c r="CF154" s="349"/>
      <c r="CG154" s="349"/>
      <c r="CH154" s="349"/>
      <c r="CI154" s="349"/>
      <c r="CJ154" s="349"/>
      <c r="CK154" s="349"/>
      <c r="CL154" s="349"/>
      <c r="CM154" s="349"/>
      <c r="CN154" s="349"/>
      <c r="CO154" s="349"/>
      <c r="CP154" s="349"/>
      <c r="CQ154" s="349"/>
      <c r="CR154" s="349"/>
      <c r="CS154" s="349"/>
      <c r="CT154" s="349"/>
      <c r="CU154" s="349"/>
      <c r="CV154" s="349"/>
      <c r="CW154" s="349"/>
      <c r="CX154" s="349"/>
      <c r="CY154" s="349"/>
    </row>
    <row r="155" spans="70:103">
      <c r="BR155" s="349"/>
      <c r="BS155" s="349"/>
      <c r="BT155" s="349"/>
      <c r="BU155" s="349"/>
      <c r="BV155" s="349"/>
      <c r="BW155" s="349"/>
      <c r="BX155" s="349"/>
      <c r="BY155" s="349"/>
      <c r="BZ155" s="349"/>
      <c r="CA155" s="349"/>
      <c r="CB155" s="349"/>
      <c r="CC155" s="349"/>
      <c r="CD155" s="349"/>
      <c r="CE155" s="349"/>
      <c r="CF155" s="349"/>
      <c r="CG155" s="349"/>
      <c r="CH155" s="349"/>
      <c r="CI155" s="349"/>
      <c r="CJ155" s="349"/>
      <c r="CK155" s="349"/>
      <c r="CL155" s="349"/>
      <c r="CM155" s="349"/>
      <c r="CN155" s="349"/>
      <c r="CO155" s="349"/>
      <c r="CP155" s="349"/>
      <c r="CQ155" s="349"/>
      <c r="CR155" s="349"/>
      <c r="CS155" s="349"/>
      <c r="CT155" s="349"/>
      <c r="CU155" s="349"/>
      <c r="CV155" s="349"/>
      <c r="CW155" s="349"/>
      <c r="CX155" s="349"/>
      <c r="CY155" s="349"/>
    </row>
    <row r="156" spans="70:103">
      <c r="BR156" s="349"/>
      <c r="BS156" s="349"/>
      <c r="BT156" s="349"/>
      <c r="BU156" s="349"/>
      <c r="BV156" s="349"/>
      <c r="BW156" s="349"/>
      <c r="BX156" s="349"/>
      <c r="BY156" s="349"/>
      <c r="BZ156" s="349"/>
      <c r="CA156" s="349"/>
      <c r="CB156" s="349"/>
      <c r="CC156" s="349"/>
      <c r="CD156" s="349"/>
      <c r="CE156" s="349"/>
      <c r="CF156" s="349"/>
      <c r="CG156" s="349"/>
      <c r="CH156" s="349"/>
      <c r="CI156" s="349"/>
      <c r="CJ156" s="349"/>
      <c r="CK156" s="349"/>
      <c r="CL156" s="349"/>
      <c r="CM156" s="349"/>
      <c r="CN156" s="349"/>
      <c r="CO156" s="349"/>
      <c r="CP156" s="349"/>
      <c r="CQ156" s="349"/>
      <c r="CR156" s="349"/>
      <c r="CS156" s="349"/>
      <c r="CT156" s="349"/>
      <c r="CU156" s="349"/>
      <c r="CV156" s="349"/>
      <c r="CW156" s="349"/>
      <c r="CX156" s="349"/>
      <c r="CY156" s="349"/>
    </row>
    <row r="157" spans="70:103">
      <c r="BR157" s="349"/>
      <c r="BS157" s="349"/>
      <c r="BT157" s="349"/>
      <c r="BU157" s="349"/>
      <c r="BV157" s="349"/>
      <c r="BW157" s="349"/>
      <c r="BX157" s="349"/>
      <c r="BY157" s="349"/>
      <c r="BZ157" s="349"/>
      <c r="CA157" s="349"/>
      <c r="CB157" s="349"/>
      <c r="CC157" s="349"/>
      <c r="CD157" s="349"/>
      <c r="CE157" s="349"/>
      <c r="CF157" s="349"/>
      <c r="CG157" s="349"/>
      <c r="CH157" s="349"/>
      <c r="CI157" s="349"/>
      <c r="CJ157" s="349"/>
      <c r="CK157" s="349"/>
      <c r="CL157" s="349"/>
      <c r="CM157" s="349"/>
      <c r="CN157" s="349"/>
      <c r="CO157" s="349"/>
      <c r="CP157" s="349"/>
      <c r="CQ157" s="349"/>
      <c r="CR157" s="349"/>
      <c r="CS157" s="349"/>
      <c r="CT157" s="349"/>
      <c r="CU157" s="349"/>
      <c r="CV157" s="349"/>
      <c r="CW157" s="349"/>
      <c r="CX157" s="349"/>
      <c r="CY157" s="349"/>
    </row>
    <row r="158" spans="70:103">
      <c r="BR158" s="349"/>
      <c r="BS158" s="349"/>
      <c r="BT158" s="349"/>
      <c r="BU158" s="349"/>
      <c r="BV158" s="349"/>
      <c r="BW158" s="349"/>
      <c r="BX158" s="349"/>
      <c r="BY158" s="349"/>
      <c r="BZ158" s="349"/>
      <c r="CA158" s="349"/>
      <c r="CB158" s="349"/>
      <c r="CC158" s="349"/>
      <c r="CD158" s="349"/>
      <c r="CE158" s="349"/>
      <c r="CF158" s="349"/>
      <c r="CG158" s="349"/>
      <c r="CH158" s="349"/>
      <c r="CI158" s="349"/>
      <c r="CJ158" s="349"/>
      <c r="CK158" s="349"/>
      <c r="CL158" s="349"/>
      <c r="CM158" s="349"/>
      <c r="CN158" s="349"/>
      <c r="CO158" s="349"/>
      <c r="CP158" s="349"/>
      <c r="CQ158" s="349"/>
      <c r="CR158" s="349"/>
      <c r="CS158" s="349"/>
      <c r="CT158" s="349"/>
      <c r="CU158" s="349"/>
      <c r="CV158" s="349"/>
      <c r="CW158" s="349"/>
      <c r="CX158" s="349"/>
      <c r="CY158" s="349"/>
    </row>
    <row r="159" spans="70:103">
      <c r="BR159" s="349"/>
      <c r="BS159" s="349"/>
      <c r="BT159" s="349"/>
      <c r="BU159" s="349"/>
      <c r="BV159" s="349"/>
      <c r="BW159" s="349"/>
      <c r="BX159" s="349"/>
      <c r="BY159" s="349"/>
      <c r="BZ159" s="349"/>
      <c r="CA159" s="349"/>
      <c r="CB159" s="349"/>
      <c r="CC159" s="349"/>
      <c r="CD159" s="349"/>
      <c r="CE159" s="349"/>
      <c r="CF159" s="349"/>
      <c r="CG159" s="349"/>
      <c r="CH159" s="349"/>
      <c r="CI159" s="349"/>
      <c r="CJ159" s="349"/>
      <c r="CK159" s="349"/>
      <c r="CL159" s="349"/>
      <c r="CM159" s="349"/>
      <c r="CN159" s="349"/>
      <c r="CO159" s="349"/>
      <c r="CP159" s="349"/>
      <c r="CQ159" s="349"/>
      <c r="CR159" s="349"/>
      <c r="CS159" s="349"/>
      <c r="CT159" s="349"/>
      <c r="CU159" s="349"/>
      <c r="CV159" s="349"/>
      <c r="CW159" s="349"/>
      <c r="CX159" s="349"/>
      <c r="CY159" s="349"/>
    </row>
    <row r="160" spans="70:103">
      <c r="BR160" s="349"/>
      <c r="BS160" s="349"/>
      <c r="BT160" s="349"/>
      <c r="BU160" s="349"/>
      <c r="BV160" s="349"/>
      <c r="BW160" s="349"/>
      <c r="BX160" s="349"/>
      <c r="BY160" s="349"/>
      <c r="BZ160" s="349"/>
      <c r="CA160" s="349"/>
      <c r="CB160" s="349"/>
      <c r="CC160" s="349"/>
      <c r="CD160" s="349"/>
      <c r="CE160" s="349"/>
      <c r="CF160" s="349"/>
      <c r="CG160" s="349"/>
      <c r="CH160" s="349"/>
      <c r="CI160" s="349"/>
      <c r="CJ160" s="349"/>
      <c r="CK160" s="349"/>
      <c r="CL160" s="349"/>
      <c r="CM160" s="349"/>
      <c r="CN160" s="349"/>
      <c r="CO160" s="349"/>
      <c r="CP160" s="349"/>
      <c r="CQ160" s="349"/>
      <c r="CR160" s="349"/>
      <c r="CS160" s="349"/>
      <c r="CT160" s="349"/>
      <c r="CU160" s="349"/>
      <c r="CV160" s="349"/>
      <c r="CW160" s="349"/>
      <c r="CX160" s="349"/>
      <c r="CY160" s="349"/>
    </row>
    <row r="161" spans="70:103">
      <c r="BR161" s="349"/>
      <c r="BS161" s="349"/>
      <c r="BT161" s="349"/>
      <c r="BU161" s="349"/>
      <c r="BV161" s="349"/>
      <c r="BW161" s="349"/>
      <c r="BX161" s="349"/>
      <c r="BY161" s="349"/>
      <c r="BZ161" s="349"/>
      <c r="CA161" s="349"/>
      <c r="CB161" s="349"/>
      <c r="CC161" s="349"/>
      <c r="CD161" s="349"/>
      <c r="CE161" s="349"/>
      <c r="CF161" s="349"/>
      <c r="CG161" s="349"/>
      <c r="CH161" s="349"/>
      <c r="CI161" s="349"/>
      <c r="CJ161" s="349"/>
      <c r="CK161" s="349"/>
      <c r="CL161" s="349"/>
      <c r="CM161" s="349"/>
      <c r="CN161" s="349"/>
      <c r="CO161" s="349"/>
      <c r="CP161" s="349"/>
      <c r="CQ161" s="349"/>
      <c r="CR161" s="349"/>
      <c r="CS161" s="349"/>
      <c r="CT161" s="349"/>
      <c r="CU161" s="349"/>
      <c r="CV161" s="349"/>
      <c r="CW161" s="349"/>
      <c r="CX161" s="349"/>
      <c r="CY161" s="349"/>
    </row>
    <row r="162" spans="70:103">
      <c r="BR162" s="349"/>
      <c r="BS162" s="349"/>
      <c r="BT162" s="349"/>
      <c r="BU162" s="349"/>
      <c r="BV162" s="349"/>
      <c r="BW162" s="349"/>
      <c r="BX162" s="349"/>
      <c r="BY162" s="349"/>
      <c r="BZ162" s="349"/>
      <c r="CA162" s="349"/>
      <c r="CB162" s="349"/>
      <c r="CC162" s="349"/>
      <c r="CD162" s="349"/>
      <c r="CE162" s="349"/>
      <c r="CF162" s="349"/>
      <c r="CG162" s="349"/>
      <c r="CH162" s="349"/>
      <c r="CI162" s="349"/>
      <c r="CJ162" s="349"/>
      <c r="CK162" s="349"/>
      <c r="CL162" s="349"/>
      <c r="CM162" s="349"/>
      <c r="CN162" s="349"/>
      <c r="CO162" s="349"/>
      <c r="CP162" s="349"/>
      <c r="CQ162" s="349"/>
      <c r="CR162" s="349"/>
      <c r="CS162" s="349"/>
      <c r="CT162" s="349"/>
      <c r="CU162" s="349"/>
      <c r="CV162" s="349"/>
      <c r="CW162" s="349"/>
      <c r="CX162" s="349"/>
      <c r="CY162" s="349"/>
    </row>
    <row r="163" spans="70:103">
      <c r="BR163" s="349"/>
      <c r="BS163" s="349"/>
      <c r="BT163" s="349"/>
      <c r="BU163" s="349"/>
      <c r="BV163" s="349"/>
      <c r="BW163" s="349"/>
      <c r="BX163" s="349"/>
      <c r="BY163" s="349"/>
      <c r="BZ163" s="349"/>
      <c r="CA163" s="349"/>
      <c r="CB163" s="349"/>
      <c r="CC163" s="349"/>
      <c r="CD163" s="349"/>
      <c r="CE163" s="349"/>
      <c r="CF163" s="349"/>
      <c r="CG163" s="349"/>
      <c r="CH163" s="349"/>
      <c r="CI163" s="349"/>
      <c r="CJ163" s="349"/>
      <c r="CK163" s="349"/>
      <c r="CL163" s="349"/>
      <c r="CM163" s="349"/>
      <c r="CN163" s="349"/>
      <c r="CO163" s="349"/>
      <c r="CP163" s="349"/>
      <c r="CQ163" s="349"/>
      <c r="CR163" s="349"/>
      <c r="CS163" s="349"/>
      <c r="CT163" s="349"/>
      <c r="CU163" s="349"/>
      <c r="CV163" s="349"/>
      <c r="CW163" s="349"/>
      <c r="CX163" s="349"/>
      <c r="CY163" s="349"/>
    </row>
    <row r="164" spans="70:103">
      <c r="BR164" s="349"/>
      <c r="BS164" s="349"/>
      <c r="BT164" s="349"/>
      <c r="BU164" s="349"/>
      <c r="BV164" s="349"/>
      <c r="BW164" s="349"/>
      <c r="BX164" s="349"/>
      <c r="BY164" s="349"/>
      <c r="BZ164" s="349"/>
      <c r="CA164" s="349"/>
      <c r="CB164" s="349"/>
      <c r="CC164" s="349"/>
      <c r="CD164" s="349"/>
      <c r="CE164" s="349"/>
      <c r="CF164" s="349"/>
      <c r="CG164" s="349"/>
      <c r="CH164" s="349"/>
      <c r="CI164" s="349"/>
      <c r="CJ164" s="349"/>
      <c r="CK164" s="349"/>
      <c r="CL164" s="349"/>
      <c r="CM164" s="349"/>
      <c r="CN164" s="349"/>
      <c r="CO164" s="349"/>
      <c r="CP164" s="349"/>
      <c r="CQ164" s="349"/>
      <c r="CR164" s="349"/>
      <c r="CS164" s="349"/>
      <c r="CT164" s="349"/>
      <c r="CU164" s="349"/>
      <c r="CV164" s="349"/>
      <c r="CW164" s="349"/>
      <c r="CX164" s="349"/>
      <c r="CY164" s="349"/>
    </row>
    <row r="165" spans="70:103">
      <c r="BR165" s="349"/>
      <c r="BS165" s="349"/>
      <c r="BT165" s="349"/>
      <c r="BU165" s="349"/>
      <c r="BV165" s="349"/>
      <c r="BW165" s="349"/>
      <c r="BX165" s="349"/>
      <c r="BY165" s="349"/>
      <c r="BZ165" s="349"/>
      <c r="CA165" s="349"/>
      <c r="CB165" s="349"/>
      <c r="CC165" s="349"/>
      <c r="CD165" s="349"/>
      <c r="CE165" s="349"/>
      <c r="CF165" s="349"/>
      <c r="CG165" s="349"/>
      <c r="CH165" s="349"/>
      <c r="CI165" s="349"/>
      <c r="CJ165" s="349"/>
      <c r="CK165" s="349"/>
      <c r="CL165" s="349"/>
      <c r="CM165" s="349"/>
      <c r="CN165" s="349"/>
      <c r="CO165" s="349"/>
      <c r="CP165" s="349"/>
      <c r="CQ165" s="349"/>
      <c r="CR165" s="349"/>
      <c r="CS165" s="349"/>
      <c r="CT165" s="349"/>
      <c r="CU165" s="349"/>
      <c r="CV165" s="349"/>
      <c r="CW165" s="349"/>
      <c r="CX165" s="349"/>
      <c r="CY165" s="349"/>
    </row>
    <row r="166" spans="70:103">
      <c r="BR166" s="349"/>
      <c r="BS166" s="349"/>
      <c r="BT166" s="349"/>
      <c r="BU166" s="349"/>
      <c r="BV166" s="349"/>
      <c r="BW166" s="349"/>
      <c r="BX166" s="349"/>
      <c r="BY166" s="349"/>
      <c r="BZ166" s="349"/>
      <c r="CA166" s="349"/>
      <c r="CB166" s="349"/>
      <c r="CC166" s="349"/>
      <c r="CD166" s="349"/>
      <c r="CE166" s="349"/>
      <c r="CF166" s="349"/>
      <c r="CG166" s="349"/>
      <c r="CH166" s="349"/>
      <c r="CI166" s="349"/>
      <c r="CJ166" s="349"/>
      <c r="CK166" s="349"/>
      <c r="CL166" s="349"/>
      <c r="CM166" s="349"/>
      <c r="CN166" s="349"/>
      <c r="CO166" s="349"/>
      <c r="CP166" s="349"/>
      <c r="CQ166" s="349"/>
      <c r="CR166" s="349"/>
      <c r="CS166" s="349"/>
      <c r="CT166" s="349"/>
      <c r="CU166" s="349"/>
      <c r="CV166" s="349"/>
      <c r="CW166" s="349"/>
      <c r="CX166" s="349"/>
      <c r="CY166" s="349"/>
    </row>
    <row r="167" spans="70:103">
      <c r="BR167" s="349"/>
      <c r="BS167" s="349"/>
      <c r="BT167" s="349"/>
      <c r="BU167" s="349"/>
      <c r="BV167" s="349"/>
      <c r="BW167" s="349"/>
      <c r="BX167" s="349"/>
      <c r="BY167" s="349"/>
      <c r="BZ167" s="349"/>
      <c r="CA167" s="349"/>
      <c r="CB167" s="349"/>
      <c r="CC167" s="349"/>
      <c r="CD167" s="349"/>
      <c r="CE167" s="349"/>
      <c r="CF167" s="349"/>
      <c r="CG167" s="349"/>
      <c r="CH167" s="349"/>
      <c r="CI167" s="349"/>
      <c r="CJ167" s="349"/>
      <c r="CK167" s="349"/>
      <c r="CL167" s="349"/>
      <c r="CM167" s="349"/>
      <c r="CN167" s="349"/>
      <c r="CO167" s="349"/>
      <c r="CP167" s="349"/>
      <c r="CQ167" s="349"/>
      <c r="CR167" s="349"/>
      <c r="CS167" s="349"/>
      <c r="CT167" s="349"/>
      <c r="CU167" s="349"/>
      <c r="CV167" s="349"/>
      <c r="CW167" s="349"/>
      <c r="CX167" s="349"/>
      <c r="CY167" s="349"/>
    </row>
    <row r="168" spans="70:103">
      <c r="BR168" s="349"/>
      <c r="BS168" s="349"/>
      <c r="BT168" s="349"/>
      <c r="BU168" s="349"/>
      <c r="BV168" s="349"/>
      <c r="BW168" s="349"/>
      <c r="BX168" s="349"/>
      <c r="BY168" s="349"/>
      <c r="BZ168" s="349"/>
      <c r="CA168" s="349"/>
      <c r="CB168" s="349"/>
      <c r="CC168" s="349"/>
      <c r="CD168" s="349"/>
      <c r="CE168" s="349"/>
      <c r="CF168" s="349"/>
      <c r="CG168" s="349"/>
      <c r="CH168" s="349"/>
      <c r="CI168" s="349"/>
      <c r="CJ168" s="349"/>
      <c r="CK168" s="349"/>
      <c r="CL168" s="349"/>
      <c r="CM168" s="349"/>
      <c r="CN168" s="349"/>
      <c r="CO168" s="349"/>
      <c r="CP168" s="349"/>
      <c r="CQ168" s="349"/>
      <c r="CR168" s="349"/>
      <c r="CS168" s="349"/>
      <c r="CT168" s="349"/>
      <c r="CU168" s="349"/>
      <c r="CV168" s="349"/>
      <c r="CW168" s="349"/>
      <c r="CX168" s="349"/>
      <c r="CY168" s="349"/>
    </row>
    <row r="169" spans="70:103">
      <c r="BR169" s="349"/>
      <c r="BS169" s="349"/>
      <c r="BT169" s="349"/>
      <c r="BU169" s="349"/>
      <c r="BV169" s="349"/>
      <c r="BW169" s="349"/>
      <c r="BX169" s="349"/>
      <c r="BY169" s="349"/>
      <c r="BZ169" s="349"/>
      <c r="CA169" s="349"/>
      <c r="CB169" s="349"/>
      <c r="CC169" s="349"/>
      <c r="CD169" s="349"/>
      <c r="CE169" s="349"/>
      <c r="CF169" s="349"/>
      <c r="CG169" s="349"/>
      <c r="CH169" s="349"/>
      <c r="CI169" s="349"/>
      <c r="CJ169" s="349"/>
      <c r="CK169" s="349"/>
      <c r="CL169" s="349"/>
      <c r="CM169" s="349"/>
      <c r="CN169" s="349"/>
      <c r="CO169" s="349"/>
      <c r="CP169" s="349"/>
      <c r="CQ169" s="349"/>
      <c r="CR169" s="349"/>
      <c r="CS169" s="349"/>
      <c r="CT169" s="349"/>
      <c r="CU169" s="349"/>
      <c r="CV169" s="349"/>
      <c r="CW169" s="349"/>
      <c r="CX169" s="349"/>
      <c r="CY169" s="349"/>
    </row>
    <row r="170" spans="70:103">
      <c r="BR170" s="349"/>
      <c r="BS170" s="349"/>
      <c r="BT170" s="349"/>
      <c r="BU170" s="349"/>
      <c r="BV170" s="349"/>
      <c r="BW170" s="349"/>
      <c r="BX170" s="349"/>
      <c r="BY170" s="349"/>
      <c r="BZ170" s="349"/>
      <c r="CA170" s="349"/>
      <c r="CB170" s="349"/>
      <c r="CC170" s="349"/>
      <c r="CD170" s="349"/>
      <c r="CE170" s="349"/>
      <c r="CF170" s="349"/>
      <c r="CG170" s="349"/>
      <c r="CH170" s="349"/>
      <c r="CI170" s="349"/>
      <c r="CJ170" s="349"/>
      <c r="CK170" s="349"/>
      <c r="CL170" s="349"/>
      <c r="CM170" s="349"/>
      <c r="CN170" s="349"/>
      <c r="CO170" s="349"/>
      <c r="CP170" s="349"/>
      <c r="CQ170" s="349"/>
      <c r="CR170" s="349"/>
      <c r="CS170" s="349"/>
      <c r="CT170" s="349"/>
      <c r="CU170" s="349"/>
      <c r="CV170" s="349"/>
      <c r="CW170" s="349"/>
      <c r="CX170" s="349"/>
      <c r="CY170" s="349"/>
    </row>
    <row r="171" spans="70:103">
      <c r="BR171" s="349"/>
      <c r="BS171" s="349"/>
      <c r="BT171" s="349"/>
      <c r="BU171" s="349"/>
      <c r="BV171" s="349"/>
      <c r="BW171" s="349"/>
      <c r="BX171" s="349"/>
      <c r="BY171" s="349"/>
      <c r="BZ171" s="349"/>
      <c r="CA171" s="349"/>
      <c r="CB171" s="349"/>
      <c r="CC171" s="349"/>
      <c r="CD171" s="349"/>
      <c r="CE171" s="349"/>
      <c r="CF171" s="349"/>
      <c r="CG171" s="349"/>
      <c r="CH171" s="349"/>
      <c r="CI171" s="349"/>
      <c r="CJ171" s="349"/>
      <c r="CK171" s="349"/>
      <c r="CL171" s="349"/>
      <c r="CM171" s="349"/>
      <c r="CN171" s="349"/>
      <c r="CO171" s="349"/>
      <c r="CP171" s="349"/>
      <c r="CQ171" s="349"/>
      <c r="CR171" s="349"/>
      <c r="CS171" s="349"/>
      <c r="CT171" s="349"/>
      <c r="CU171" s="349"/>
      <c r="CV171" s="349"/>
      <c r="CW171" s="349"/>
      <c r="CX171" s="349"/>
      <c r="CY171" s="349"/>
    </row>
    <row r="172" spans="70:103">
      <c r="BR172" s="349"/>
      <c r="BS172" s="349"/>
      <c r="BT172" s="349"/>
      <c r="BU172" s="349"/>
      <c r="BV172" s="349"/>
      <c r="BW172" s="349"/>
      <c r="BX172" s="349"/>
      <c r="BY172" s="349"/>
      <c r="BZ172" s="349"/>
      <c r="CA172" s="349"/>
      <c r="CB172" s="349"/>
      <c r="CC172" s="349"/>
      <c r="CD172" s="349"/>
      <c r="CE172" s="349"/>
      <c r="CF172" s="349"/>
      <c r="CG172" s="349"/>
      <c r="CH172" s="349"/>
      <c r="CI172" s="349"/>
      <c r="CJ172" s="349"/>
      <c r="CK172" s="349"/>
      <c r="CL172" s="349"/>
      <c r="CM172" s="349"/>
      <c r="CN172" s="349"/>
      <c r="CO172" s="349"/>
      <c r="CP172" s="349"/>
      <c r="CQ172" s="349"/>
      <c r="CR172" s="349"/>
      <c r="CS172" s="349"/>
      <c r="CT172" s="349"/>
      <c r="CU172" s="349"/>
      <c r="CV172" s="349"/>
      <c r="CW172" s="349"/>
      <c r="CX172" s="349"/>
      <c r="CY172" s="349"/>
    </row>
    <row r="173" spans="70:103">
      <c r="BR173" s="349"/>
      <c r="BS173" s="349"/>
      <c r="BT173" s="349"/>
      <c r="BU173" s="349"/>
      <c r="BV173" s="349"/>
      <c r="BW173" s="349"/>
      <c r="BX173" s="349"/>
      <c r="BY173" s="349"/>
      <c r="BZ173" s="349"/>
      <c r="CA173" s="349"/>
      <c r="CB173" s="349"/>
      <c r="CC173" s="349"/>
      <c r="CD173" s="349"/>
      <c r="CE173" s="349"/>
      <c r="CF173" s="349"/>
      <c r="CG173" s="349"/>
      <c r="CH173" s="349"/>
      <c r="CI173" s="349"/>
      <c r="CJ173" s="349"/>
      <c r="CK173" s="349"/>
      <c r="CL173" s="349"/>
      <c r="CM173" s="349"/>
      <c r="CN173" s="349"/>
      <c r="CO173" s="349"/>
      <c r="CP173" s="349"/>
      <c r="CQ173" s="349"/>
      <c r="CR173" s="349"/>
      <c r="CS173" s="349"/>
      <c r="CT173" s="349"/>
      <c r="CU173" s="349"/>
      <c r="CV173" s="349"/>
      <c r="CW173" s="349"/>
      <c r="CX173" s="349"/>
      <c r="CY173" s="349"/>
    </row>
    <row r="174" spans="70:103">
      <c r="BR174" s="349"/>
      <c r="BS174" s="349"/>
      <c r="BT174" s="349"/>
      <c r="BU174" s="349"/>
      <c r="BV174" s="349"/>
      <c r="BW174" s="349"/>
      <c r="BX174" s="349"/>
      <c r="BY174" s="349"/>
      <c r="BZ174" s="349"/>
      <c r="CA174" s="349"/>
      <c r="CB174" s="349"/>
      <c r="CC174" s="349"/>
      <c r="CD174" s="349"/>
      <c r="CE174" s="349"/>
      <c r="CF174" s="349"/>
      <c r="CG174" s="349"/>
      <c r="CH174" s="349"/>
      <c r="CI174" s="349"/>
      <c r="CJ174" s="349"/>
      <c r="CK174" s="349"/>
      <c r="CL174" s="349"/>
      <c r="CM174" s="349"/>
      <c r="CN174" s="349"/>
      <c r="CO174" s="349"/>
      <c r="CP174" s="349"/>
      <c r="CQ174" s="349"/>
      <c r="CR174" s="349"/>
      <c r="CS174" s="349"/>
      <c r="CT174" s="349"/>
      <c r="CU174" s="349"/>
      <c r="CV174" s="349"/>
      <c r="CW174" s="349"/>
      <c r="CX174" s="349"/>
      <c r="CY174" s="349"/>
    </row>
    <row r="175" spans="70:103">
      <c r="BR175" s="349"/>
      <c r="BS175" s="349"/>
      <c r="BT175" s="349"/>
      <c r="BU175" s="349"/>
      <c r="BV175" s="349"/>
      <c r="BW175" s="349"/>
      <c r="BX175" s="349"/>
      <c r="BY175" s="349"/>
      <c r="BZ175" s="349"/>
      <c r="CA175" s="349"/>
      <c r="CB175" s="349"/>
      <c r="CC175" s="349"/>
      <c r="CD175" s="349"/>
      <c r="CE175" s="349"/>
      <c r="CF175" s="349"/>
      <c r="CG175" s="349"/>
      <c r="CH175" s="349"/>
      <c r="CI175" s="349"/>
      <c r="CJ175" s="349"/>
      <c r="CK175" s="349"/>
      <c r="CL175" s="349"/>
      <c r="CM175" s="349"/>
      <c r="CN175" s="349"/>
      <c r="CO175" s="349"/>
      <c r="CP175" s="349"/>
      <c r="CQ175" s="349"/>
      <c r="CR175" s="349"/>
      <c r="CS175" s="349"/>
      <c r="CT175" s="349"/>
      <c r="CU175" s="349"/>
      <c r="CV175" s="349"/>
      <c r="CW175" s="349"/>
      <c r="CX175" s="349"/>
      <c r="CY175" s="349"/>
    </row>
    <row r="176" spans="70:103">
      <c r="BR176" s="349"/>
      <c r="BS176" s="349"/>
      <c r="BT176" s="349"/>
      <c r="BU176" s="349"/>
      <c r="BV176" s="349"/>
      <c r="BW176" s="349"/>
      <c r="BX176" s="349"/>
      <c r="BY176" s="349"/>
      <c r="BZ176" s="349"/>
      <c r="CA176" s="349"/>
      <c r="CB176" s="349"/>
      <c r="CC176" s="349"/>
      <c r="CD176" s="349"/>
      <c r="CE176" s="349"/>
      <c r="CF176" s="349"/>
      <c r="CG176" s="349"/>
      <c r="CH176" s="349"/>
      <c r="CI176" s="349"/>
      <c r="CJ176" s="349"/>
      <c r="CK176" s="349"/>
      <c r="CL176" s="349"/>
      <c r="CM176" s="349"/>
      <c r="CN176" s="349"/>
      <c r="CO176" s="349"/>
      <c r="CP176" s="349"/>
      <c r="CQ176" s="349"/>
      <c r="CR176" s="349"/>
      <c r="CS176" s="349"/>
      <c r="CT176" s="349"/>
      <c r="CU176" s="349"/>
      <c r="CV176" s="349"/>
      <c r="CW176" s="349"/>
      <c r="CX176" s="349"/>
      <c r="CY176" s="349"/>
    </row>
    <row r="177" spans="70:103">
      <c r="BR177" s="349"/>
      <c r="BS177" s="349"/>
      <c r="BT177" s="349"/>
      <c r="BU177" s="349"/>
      <c r="BV177" s="349"/>
      <c r="BW177" s="349"/>
      <c r="BX177" s="349"/>
      <c r="BY177" s="349"/>
      <c r="BZ177" s="349"/>
      <c r="CA177" s="349"/>
      <c r="CB177" s="349"/>
      <c r="CC177" s="349"/>
      <c r="CD177" s="349"/>
      <c r="CE177" s="349"/>
      <c r="CF177" s="349"/>
      <c r="CG177" s="349"/>
      <c r="CH177" s="349"/>
      <c r="CI177" s="349"/>
      <c r="CJ177" s="349"/>
      <c r="CK177" s="349"/>
      <c r="CL177" s="349"/>
      <c r="CM177" s="349"/>
      <c r="CN177" s="349"/>
      <c r="CO177" s="349"/>
      <c r="CP177" s="349"/>
      <c r="CQ177" s="349"/>
      <c r="CR177" s="349"/>
      <c r="CS177" s="349"/>
      <c r="CT177" s="349"/>
      <c r="CU177" s="349"/>
      <c r="CV177" s="349"/>
      <c r="CW177" s="349"/>
      <c r="CX177" s="349"/>
      <c r="CY177" s="349"/>
    </row>
    <row r="178" spans="70:103">
      <c r="BR178" s="349"/>
      <c r="BS178" s="349"/>
      <c r="BT178" s="349"/>
      <c r="BU178" s="349"/>
      <c r="BV178" s="349"/>
      <c r="BW178" s="349"/>
      <c r="BX178" s="349"/>
      <c r="BY178" s="349"/>
      <c r="BZ178" s="349"/>
      <c r="CA178" s="349"/>
      <c r="CB178" s="349"/>
      <c r="CC178" s="349"/>
      <c r="CD178" s="349"/>
      <c r="CE178" s="349"/>
      <c r="CF178" s="349"/>
      <c r="CG178" s="349"/>
      <c r="CH178" s="349"/>
      <c r="CI178" s="349"/>
      <c r="CJ178" s="349"/>
      <c r="CK178" s="349"/>
      <c r="CL178" s="349"/>
      <c r="CM178" s="349"/>
      <c r="CN178" s="349"/>
      <c r="CO178" s="349"/>
      <c r="CP178" s="349"/>
      <c r="CQ178" s="349"/>
      <c r="CR178" s="349"/>
      <c r="CS178" s="349"/>
      <c r="CT178" s="349"/>
      <c r="CU178" s="349"/>
      <c r="CV178" s="349"/>
      <c r="CW178" s="349"/>
      <c r="CX178" s="349"/>
      <c r="CY178" s="349"/>
    </row>
    <row r="179" spans="70:103">
      <c r="BR179" s="349"/>
      <c r="BS179" s="349"/>
      <c r="BT179" s="349"/>
      <c r="BU179" s="349"/>
      <c r="BV179" s="349"/>
      <c r="BW179" s="349"/>
      <c r="BX179" s="349"/>
      <c r="BY179" s="349"/>
      <c r="BZ179" s="349"/>
      <c r="CA179" s="349"/>
      <c r="CB179" s="349"/>
      <c r="CC179" s="349"/>
      <c r="CD179" s="349"/>
      <c r="CE179" s="349"/>
      <c r="CF179" s="349"/>
      <c r="CG179" s="349"/>
      <c r="CH179" s="349"/>
      <c r="CI179" s="349"/>
      <c r="CJ179" s="349"/>
      <c r="CK179" s="349"/>
      <c r="CL179" s="349"/>
      <c r="CM179" s="349"/>
      <c r="CN179" s="349"/>
      <c r="CO179" s="349"/>
      <c r="CP179" s="349"/>
      <c r="CQ179" s="349"/>
      <c r="CR179" s="349"/>
      <c r="CS179" s="349"/>
      <c r="CT179" s="349"/>
      <c r="CU179" s="349"/>
      <c r="CV179" s="349"/>
      <c r="CW179" s="349"/>
      <c r="CX179" s="349"/>
      <c r="CY179" s="349"/>
    </row>
    <row r="180" spans="70:103">
      <c r="BR180" s="349"/>
      <c r="BS180" s="349"/>
      <c r="BT180" s="349"/>
      <c r="BU180" s="349"/>
      <c r="BV180" s="349"/>
      <c r="BW180" s="349"/>
      <c r="BX180" s="349"/>
      <c r="BY180" s="349"/>
      <c r="BZ180" s="349"/>
      <c r="CA180" s="349"/>
      <c r="CB180" s="349"/>
      <c r="CC180" s="349"/>
      <c r="CD180" s="349"/>
      <c r="CE180" s="349"/>
      <c r="CF180" s="349"/>
      <c r="CG180" s="349"/>
      <c r="CH180" s="349"/>
      <c r="CI180" s="349"/>
      <c r="CJ180" s="349"/>
      <c r="CK180" s="349"/>
      <c r="CL180" s="349"/>
      <c r="CM180" s="349"/>
      <c r="CN180" s="349"/>
      <c r="CO180" s="349"/>
      <c r="CP180" s="349"/>
      <c r="CQ180" s="349"/>
      <c r="CR180" s="349"/>
      <c r="CS180" s="349"/>
      <c r="CT180" s="349"/>
      <c r="CU180" s="349"/>
      <c r="CV180" s="349"/>
      <c r="CW180" s="349"/>
      <c r="CX180" s="349"/>
      <c r="CY180" s="349"/>
    </row>
    <row r="181" spans="70:103">
      <c r="BR181" s="349"/>
      <c r="BS181" s="349"/>
      <c r="BT181" s="349"/>
      <c r="BU181" s="349"/>
      <c r="BV181" s="349"/>
      <c r="BW181" s="349"/>
      <c r="BX181" s="349"/>
      <c r="BY181" s="349"/>
      <c r="BZ181" s="349"/>
      <c r="CA181" s="349"/>
      <c r="CB181" s="349"/>
      <c r="CC181" s="349"/>
      <c r="CD181" s="349"/>
      <c r="CE181" s="349"/>
      <c r="CF181" s="349"/>
      <c r="CG181" s="349"/>
      <c r="CH181" s="349"/>
      <c r="CI181" s="349"/>
      <c r="CJ181" s="349"/>
      <c r="CK181" s="349"/>
      <c r="CL181" s="349"/>
      <c r="CM181" s="349"/>
      <c r="CN181" s="349"/>
      <c r="CO181" s="349"/>
      <c r="CP181" s="349"/>
      <c r="CQ181" s="349"/>
      <c r="CR181" s="349"/>
      <c r="CS181" s="349"/>
      <c r="CT181" s="349"/>
      <c r="CU181" s="349"/>
      <c r="CV181" s="349"/>
      <c r="CW181" s="349"/>
      <c r="CX181" s="349"/>
      <c r="CY181" s="349"/>
    </row>
    <row r="182" spans="70:103">
      <c r="BR182" s="349"/>
      <c r="BS182" s="349"/>
      <c r="BT182" s="349"/>
      <c r="BU182" s="349"/>
      <c r="BV182" s="349"/>
      <c r="BW182" s="349"/>
      <c r="BX182" s="349"/>
      <c r="BY182" s="349"/>
      <c r="BZ182" s="349"/>
      <c r="CA182" s="349"/>
      <c r="CB182" s="349"/>
      <c r="CC182" s="349"/>
      <c r="CD182" s="349"/>
      <c r="CE182" s="349"/>
      <c r="CF182" s="349"/>
      <c r="CG182" s="349"/>
      <c r="CH182" s="349"/>
      <c r="CI182" s="349"/>
      <c r="CJ182" s="349"/>
      <c r="CK182" s="349"/>
      <c r="CL182" s="349"/>
      <c r="CM182" s="349"/>
      <c r="CN182" s="349"/>
      <c r="CO182" s="349"/>
      <c r="CP182" s="349"/>
      <c r="CQ182" s="349"/>
      <c r="CR182" s="349"/>
      <c r="CS182" s="349"/>
      <c r="CT182" s="349"/>
      <c r="CU182" s="349"/>
      <c r="CV182" s="349"/>
      <c r="CW182" s="349"/>
      <c r="CX182" s="349"/>
      <c r="CY182" s="349"/>
    </row>
    <row r="183" spans="70:103">
      <c r="BR183" s="349"/>
      <c r="BS183" s="349"/>
      <c r="BT183" s="349"/>
      <c r="BU183" s="349"/>
      <c r="BV183" s="349"/>
      <c r="BW183" s="349"/>
      <c r="BX183" s="349"/>
      <c r="BY183" s="349"/>
      <c r="BZ183" s="349"/>
      <c r="CA183" s="349"/>
      <c r="CB183" s="349"/>
      <c r="CC183" s="349"/>
      <c r="CD183" s="349"/>
      <c r="CE183" s="349"/>
      <c r="CF183" s="349"/>
      <c r="CG183" s="349"/>
      <c r="CH183" s="349"/>
      <c r="CI183" s="349"/>
      <c r="CJ183" s="349"/>
      <c r="CK183" s="349"/>
      <c r="CL183" s="349"/>
      <c r="CM183" s="349"/>
      <c r="CN183" s="349"/>
      <c r="CO183" s="349"/>
      <c r="CP183" s="349"/>
      <c r="CQ183" s="349"/>
      <c r="CR183" s="349"/>
      <c r="CS183" s="349"/>
      <c r="CT183" s="349"/>
      <c r="CU183" s="349"/>
      <c r="CV183" s="349"/>
      <c r="CW183" s="349"/>
      <c r="CX183" s="349"/>
      <c r="CY183" s="349"/>
    </row>
    <row r="184" spans="70:103">
      <c r="BR184" s="349"/>
      <c r="BS184" s="349"/>
      <c r="BT184" s="349"/>
      <c r="BU184" s="349"/>
      <c r="BV184" s="349"/>
      <c r="BW184" s="349"/>
      <c r="BX184" s="349"/>
      <c r="BY184" s="349"/>
      <c r="BZ184" s="349"/>
      <c r="CA184" s="349"/>
      <c r="CB184" s="349"/>
      <c r="CC184" s="349"/>
      <c r="CD184" s="349"/>
      <c r="CE184" s="349"/>
      <c r="CF184" s="349"/>
      <c r="CG184" s="349"/>
      <c r="CH184" s="349"/>
      <c r="CI184" s="349"/>
      <c r="CJ184" s="349"/>
      <c r="CK184" s="349"/>
      <c r="CL184" s="349"/>
      <c r="CM184" s="349"/>
      <c r="CN184" s="349"/>
      <c r="CO184" s="349"/>
      <c r="CP184" s="349"/>
      <c r="CQ184" s="349"/>
      <c r="CR184" s="349"/>
      <c r="CS184" s="349"/>
      <c r="CT184" s="349"/>
      <c r="CU184" s="349"/>
      <c r="CV184" s="349"/>
      <c r="CW184" s="349"/>
      <c r="CX184" s="349"/>
      <c r="CY184" s="349"/>
    </row>
    <row r="185" spans="70:103">
      <c r="BR185" s="349"/>
      <c r="BS185" s="349"/>
      <c r="BT185" s="349"/>
      <c r="BU185" s="349"/>
      <c r="BV185" s="349"/>
      <c r="BW185" s="349"/>
      <c r="BX185" s="349"/>
      <c r="BY185" s="349"/>
      <c r="BZ185" s="349"/>
      <c r="CA185" s="349"/>
      <c r="CB185" s="349"/>
      <c r="CC185" s="349"/>
      <c r="CD185" s="349"/>
      <c r="CE185" s="349"/>
      <c r="CF185" s="349"/>
      <c r="CG185" s="349"/>
      <c r="CH185" s="349"/>
      <c r="CI185" s="349"/>
      <c r="CJ185" s="349"/>
      <c r="CK185" s="349"/>
      <c r="CL185" s="349"/>
      <c r="CM185" s="349"/>
      <c r="CN185" s="349"/>
      <c r="CO185" s="349"/>
      <c r="CP185" s="349"/>
      <c r="CQ185" s="349"/>
      <c r="CR185" s="349"/>
      <c r="CS185" s="349"/>
      <c r="CT185" s="349"/>
      <c r="CU185" s="349"/>
      <c r="CV185" s="349"/>
      <c r="CW185" s="349"/>
      <c r="CX185" s="349"/>
      <c r="CY185" s="349"/>
    </row>
    <row r="186" spans="70:103">
      <c r="BR186" s="349"/>
      <c r="BS186" s="349"/>
      <c r="BT186" s="349"/>
      <c r="BU186" s="349"/>
      <c r="BV186" s="349"/>
      <c r="BW186" s="349"/>
      <c r="BX186" s="349"/>
      <c r="BY186" s="349"/>
      <c r="BZ186" s="349"/>
      <c r="CA186" s="349"/>
      <c r="CB186" s="349"/>
      <c r="CC186" s="349"/>
      <c r="CD186" s="349"/>
      <c r="CE186" s="349"/>
      <c r="CF186" s="349"/>
      <c r="CG186" s="349"/>
      <c r="CH186" s="349"/>
      <c r="CI186" s="349"/>
      <c r="CJ186" s="349"/>
      <c r="CK186" s="349"/>
      <c r="CL186" s="349"/>
      <c r="CM186" s="349"/>
      <c r="CN186" s="349"/>
      <c r="CO186" s="349"/>
      <c r="CP186" s="349"/>
      <c r="CQ186" s="349"/>
      <c r="CR186" s="349"/>
      <c r="CS186" s="349"/>
      <c r="CT186" s="349"/>
      <c r="CU186" s="349"/>
      <c r="CV186" s="349"/>
      <c r="CW186" s="349"/>
      <c r="CX186" s="349"/>
      <c r="CY186" s="349"/>
    </row>
    <row r="187" spans="70:103">
      <c r="BR187" s="349"/>
      <c r="BS187" s="349"/>
      <c r="BT187" s="349"/>
      <c r="BU187" s="349"/>
      <c r="BV187" s="349"/>
      <c r="BW187" s="349"/>
      <c r="BX187" s="349"/>
      <c r="BY187" s="349"/>
      <c r="BZ187" s="349"/>
      <c r="CA187" s="349"/>
      <c r="CB187" s="349"/>
      <c r="CC187" s="349"/>
      <c r="CD187" s="349"/>
      <c r="CE187" s="349"/>
      <c r="CF187" s="349"/>
      <c r="CG187" s="349"/>
      <c r="CH187" s="349"/>
      <c r="CI187" s="349"/>
      <c r="CJ187" s="349"/>
      <c r="CK187" s="349"/>
      <c r="CL187" s="349"/>
      <c r="CM187" s="349"/>
      <c r="CN187" s="349"/>
      <c r="CO187" s="349"/>
      <c r="CP187" s="349"/>
      <c r="CQ187" s="349"/>
      <c r="CR187" s="349"/>
      <c r="CS187" s="349"/>
      <c r="CT187" s="349"/>
      <c r="CU187" s="349"/>
      <c r="CV187" s="349"/>
      <c r="CW187" s="349"/>
      <c r="CX187" s="349"/>
      <c r="CY187" s="349"/>
    </row>
    <row r="188" spans="70:103">
      <c r="BR188" s="349"/>
      <c r="BS188" s="349"/>
      <c r="BT188" s="349"/>
      <c r="BU188" s="349"/>
      <c r="BV188" s="349"/>
      <c r="BW188" s="349"/>
      <c r="BX188" s="349"/>
      <c r="BY188" s="349"/>
      <c r="BZ188" s="349"/>
      <c r="CA188" s="349"/>
      <c r="CB188" s="349"/>
      <c r="CC188" s="349"/>
      <c r="CD188" s="349"/>
      <c r="CE188" s="349"/>
      <c r="CF188" s="349"/>
      <c r="CG188" s="349"/>
      <c r="CH188" s="349"/>
      <c r="CI188" s="349"/>
      <c r="CJ188" s="349"/>
      <c r="CK188" s="349"/>
      <c r="CL188" s="349"/>
      <c r="CM188" s="349"/>
      <c r="CN188" s="349"/>
      <c r="CO188" s="349"/>
      <c r="CP188" s="349"/>
      <c r="CQ188" s="349"/>
      <c r="CR188" s="349"/>
      <c r="CS188" s="349"/>
      <c r="CT188" s="349"/>
      <c r="CU188" s="349"/>
      <c r="CV188" s="349"/>
      <c r="CW188" s="349"/>
      <c r="CX188" s="349"/>
      <c r="CY188" s="349"/>
    </row>
    <row r="189" spans="70:103">
      <c r="BR189" s="349"/>
      <c r="BS189" s="349"/>
      <c r="BT189" s="349"/>
      <c r="BU189" s="349"/>
      <c r="BV189" s="349"/>
      <c r="BW189" s="349"/>
      <c r="BX189" s="349"/>
      <c r="BY189" s="349"/>
      <c r="BZ189" s="349"/>
      <c r="CA189" s="349"/>
      <c r="CB189" s="349"/>
      <c r="CC189" s="349"/>
      <c r="CD189" s="349"/>
      <c r="CE189" s="349"/>
      <c r="CF189" s="349"/>
      <c r="CG189" s="349"/>
      <c r="CH189" s="349"/>
      <c r="CI189" s="349"/>
      <c r="CJ189" s="349"/>
      <c r="CK189" s="349"/>
      <c r="CL189" s="349"/>
      <c r="CM189" s="349"/>
      <c r="CN189" s="349"/>
      <c r="CO189" s="349"/>
      <c r="CP189" s="349"/>
      <c r="CQ189" s="349"/>
      <c r="CR189" s="349"/>
      <c r="CS189" s="349"/>
      <c r="CT189" s="349"/>
      <c r="CU189" s="349"/>
      <c r="CV189" s="349"/>
      <c r="CW189" s="349"/>
      <c r="CX189" s="349"/>
      <c r="CY189" s="349"/>
    </row>
    <row r="190" spans="70:103">
      <c r="BR190" s="349"/>
      <c r="BS190" s="349"/>
      <c r="BT190" s="349"/>
      <c r="BU190" s="349"/>
      <c r="BV190" s="349"/>
      <c r="BW190" s="349"/>
      <c r="BX190" s="349"/>
      <c r="BY190" s="349"/>
      <c r="BZ190" s="349"/>
      <c r="CA190" s="349"/>
      <c r="CB190" s="349"/>
      <c r="CC190" s="349"/>
      <c r="CD190" s="349"/>
      <c r="CE190" s="349"/>
      <c r="CF190" s="349"/>
      <c r="CG190" s="349"/>
      <c r="CH190" s="349"/>
      <c r="CI190" s="349"/>
      <c r="CJ190" s="349"/>
      <c r="CK190" s="349"/>
      <c r="CL190" s="349"/>
      <c r="CM190" s="349"/>
      <c r="CN190" s="349"/>
      <c r="CO190" s="349"/>
      <c r="CP190" s="349"/>
      <c r="CQ190" s="349"/>
      <c r="CR190" s="349"/>
      <c r="CS190" s="349"/>
      <c r="CT190" s="349"/>
      <c r="CU190" s="349"/>
      <c r="CV190" s="349"/>
      <c r="CW190" s="349"/>
      <c r="CX190" s="349"/>
      <c r="CY190" s="349"/>
    </row>
    <row r="191" spans="70:103">
      <c r="BR191" s="349"/>
      <c r="BS191" s="349"/>
      <c r="BT191" s="349"/>
      <c r="BU191" s="349"/>
      <c r="BV191" s="349"/>
      <c r="BW191" s="349"/>
      <c r="BX191" s="349"/>
      <c r="BY191" s="349"/>
      <c r="BZ191" s="349"/>
      <c r="CA191" s="349"/>
      <c r="CB191" s="349"/>
      <c r="CC191" s="349"/>
      <c r="CD191" s="349"/>
      <c r="CE191" s="349"/>
      <c r="CF191" s="349"/>
      <c r="CG191" s="349"/>
      <c r="CH191" s="349"/>
      <c r="CI191" s="349"/>
      <c r="CJ191" s="349"/>
      <c r="CK191" s="349"/>
      <c r="CL191" s="349"/>
      <c r="CM191" s="349"/>
      <c r="CN191" s="349"/>
      <c r="CO191" s="349"/>
      <c r="CP191" s="349"/>
      <c r="CQ191" s="349"/>
      <c r="CR191" s="349"/>
      <c r="CS191" s="349"/>
      <c r="CT191" s="349"/>
      <c r="CU191" s="349"/>
      <c r="CV191" s="349"/>
      <c r="CW191" s="349"/>
      <c r="CX191" s="349"/>
      <c r="CY191" s="349"/>
    </row>
    <row r="192" spans="70:103">
      <c r="BR192" s="349"/>
      <c r="BS192" s="349"/>
      <c r="BT192" s="349"/>
      <c r="BU192" s="349"/>
      <c r="BV192" s="349"/>
      <c r="BW192" s="349"/>
      <c r="BX192" s="349"/>
      <c r="BY192" s="349"/>
      <c r="BZ192" s="349"/>
      <c r="CA192" s="349"/>
      <c r="CB192" s="349"/>
      <c r="CC192" s="349"/>
      <c r="CD192" s="349"/>
      <c r="CE192" s="349"/>
      <c r="CF192" s="349"/>
      <c r="CG192" s="349"/>
      <c r="CH192" s="349"/>
      <c r="CI192" s="349"/>
      <c r="CJ192" s="349"/>
      <c r="CK192" s="349"/>
      <c r="CL192" s="349"/>
      <c r="CM192" s="349"/>
      <c r="CN192" s="349"/>
      <c r="CO192" s="349"/>
      <c r="CP192" s="349"/>
      <c r="CQ192" s="349"/>
      <c r="CR192" s="349"/>
      <c r="CS192" s="349"/>
      <c r="CT192" s="349"/>
      <c r="CU192" s="349"/>
      <c r="CV192" s="349"/>
      <c r="CW192" s="349"/>
      <c r="CX192" s="349"/>
      <c r="CY192" s="349"/>
    </row>
    <row r="193" spans="70:103">
      <c r="BR193" s="349"/>
      <c r="BS193" s="349"/>
      <c r="BT193" s="349"/>
      <c r="BU193" s="349"/>
      <c r="BV193" s="349"/>
      <c r="BW193" s="349"/>
      <c r="BX193" s="349"/>
      <c r="BY193" s="349"/>
      <c r="BZ193" s="349"/>
      <c r="CA193" s="349"/>
      <c r="CB193" s="349"/>
      <c r="CC193" s="349"/>
      <c r="CD193" s="349"/>
      <c r="CE193" s="349"/>
      <c r="CF193" s="349"/>
      <c r="CG193" s="349"/>
      <c r="CH193" s="349"/>
      <c r="CI193" s="349"/>
      <c r="CJ193" s="349"/>
      <c r="CK193" s="349"/>
      <c r="CL193" s="349"/>
      <c r="CM193" s="349"/>
      <c r="CN193" s="349"/>
      <c r="CO193" s="349"/>
      <c r="CP193" s="349"/>
      <c r="CQ193" s="349"/>
      <c r="CR193" s="349"/>
      <c r="CS193" s="349"/>
      <c r="CT193" s="349"/>
      <c r="CU193" s="349"/>
      <c r="CV193" s="349"/>
      <c r="CW193" s="349"/>
      <c r="CX193" s="349"/>
      <c r="CY193" s="349"/>
    </row>
    <row r="194" spans="70:103">
      <c r="BR194" s="349"/>
      <c r="BS194" s="349"/>
      <c r="BT194" s="349"/>
      <c r="BU194" s="349"/>
      <c r="BV194" s="349"/>
      <c r="BW194" s="349"/>
      <c r="BX194" s="349"/>
      <c r="BY194" s="349"/>
      <c r="BZ194" s="349"/>
      <c r="CA194" s="349"/>
      <c r="CB194" s="349"/>
      <c r="CC194" s="349"/>
      <c r="CD194" s="349"/>
      <c r="CE194" s="349"/>
      <c r="CF194" s="349"/>
      <c r="CG194" s="349"/>
      <c r="CH194" s="349"/>
      <c r="CI194" s="349"/>
      <c r="CJ194" s="349"/>
      <c r="CK194" s="349"/>
      <c r="CL194" s="349"/>
      <c r="CM194" s="349"/>
      <c r="CN194" s="349"/>
      <c r="CO194" s="349"/>
      <c r="CP194" s="349"/>
      <c r="CQ194" s="349"/>
      <c r="CR194" s="349"/>
      <c r="CS194" s="349"/>
      <c r="CT194" s="349"/>
      <c r="CU194" s="349"/>
      <c r="CV194" s="349"/>
      <c r="CW194" s="349"/>
      <c r="CX194" s="349"/>
      <c r="CY194" s="349"/>
    </row>
    <row r="195" spans="70:103">
      <c r="BR195" s="349"/>
      <c r="BS195" s="349"/>
      <c r="BT195" s="349"/>
      <c r="BU195" s="349"/>
      <c r="BV195" s="349"/>
      <c r="BW195" s="349"/>
      <c r="BX195" s="349"/>
      <c r="BY195" s="349"/>
      <c r="BZ195" s="349"/>
      <c r="CA195" s="349"/>
      <c r="CB195" s="349"/>
      <c r="CC195" s="349"/>
      <c r="CD195" s="349"/>
      <c r="CE195" s="349"/>
      <c r="CF195" s="349"/>
      <c r="CG195" s="349"/>
      <c r="CH195" s="349"/>
      <c r="CI195" s="349"/>
      <c r="CJ195" s="349"/>
      <c r="CK195" s="349"/>
      <c r="CL195" s="349"/>
      <c r="CM195" s="349"/>
      <c r="CN195" s="349"/>
      <c r="CO195" s="349"/>
      <c r="CP195" s="349"/>
      <c r="CQ195" s="349"/>
      <c r="CR195" s="349"/>
      <c r="CS195" s="349"/>
      <c r="CT195" s="349"/>
      <c r="CU195" s="349"/>
      <c r="CV195" s="349"/>
      <c r="CW195" s="349"/>
      <c r="CX195" s="349"/>
      <c r="CY195" s="349"/>
    </row>
    <row r="196" spans="70:103">
      <c r="BR196" s="349"/>
      <c r="BS196" s="349"/>
      <c r="BT196" s="349"/>
      <c r="BU196" s="349"/>
      <c r="BV196" s="349"/>
      <c r="BW196" s="349"/>
      <c r="BX196" s="349"/>
      <c r="BY196" s="349"/>
      <c r="BZ196" s="349"/>
      <c r="CA196" s="349"/>
      <c r="CB196" s="349"/>
      <c r="CC196" s="349"/>
      <c r="CD196" s="349"/>
      <c r="CE196" s="349"/>
      <c r="CF196" s="349"/>
      <c r="CG196" s="349"/>
      <c r="CH196" s="349"/>
      <c r="CI196" s="349"/>
      <c r="CJ196" s="349"/>
      <c r="CK196" s="349"/>
      <c r="CL196" s="349"/>
      <c r="CM196" s="349"/>
      <c r="CN196" s="349"/>
      <c r="CO196" s="349"/>
      <c r="CP196" s="349"/>
      <c r="CQ196" s="349"/>
      <c r="CR196" s="349"/>
      <c r="CS196" s="349"/>
      <c r="CT196" s="349"/>
      <c r="CU196" s="349"/>
      <c r="CV196" s="349"/>
      <c r="CW196" s="349"/>
      <c r="CX196" s="349"/>
      <c r="CY196" s="349"/>
    </row>
    <row r="197" spans="70:103">
      <c r="BR197" s="349"/>
      <c r="BS197" s="349"/>
      <c r="BT197" s="349"/>
      <c r="BU197" s="349"/>
      <c r="BV197" s="349"/>
      <c r="BW197" s="349"/>
      <c r="BX197" s="349"/>
      <c r="BY197" s="349"/>
      <c r="BZ197" s="349"/>
      <c r="CA197" s="349"/>
      <c r="CB197" s="349"/>
      <c r="CC197" s="349"/>
      <c r="CD197" s="349"/>
      <c r="CE197" s="349"/>
      <c r="CF197" s="349"/>
      <c r="CG197" s="349"/>
      <c r="CH197" s="349"/>
      <c r="CI197" s="349"/>
      <c r="CJ197" s="349"/>
      <c r="CK197" s="349"/>
      <c r="CL197" s="349"/>
      <c r="CM197" s="349"/>
      <c r="CN197" s="349"/>
      <c r="CO197" s="349"/>
      <c r="CP197" s="349"/>
      <c r="CQ197" s="349"/>
      <c r="CR197" s="349"/>
      <c r="CS197" s="349"/>
      <c r="CT197" s="349"/>
      <c r="CU197" s="349"/>
      <c r="CV197" s="349"/>
      <c r="CW197" s="349"/>
      <c r="CX197" s="349"/>
      <c r="CY197" s="349"/>
    </row>
    <row r="198" spans="70:103">
      <c r="BR198" s="349"/>
      <c r="BS198" s="349"/>
      <c r="BT198" s="349"/>
      <c r="BU198" s="349"/>
      <c r="BV198" s="349"/>
      <c r="BW198" s="349"/>
      <c r="BX198" s="349"/>
      <c r="BY198" s="349"/>
      <c r="BZ198" s="349"/>
      <c r="CA198" s="349"/>
      <c r="CB198" s="349"/>
      <c r="CC198" s="349"/>
      <c r="CD198" s="349"/>
      <c r="CE198" s="349"/>
      <c r="CF198" s="349"/>
      <c r="CG198" s="349"/>
      <c r="CH198" s="349"/>
      <c r="CI198" s="349"/>
      <c r="CJ198" s="349"/>
      <c r="CK198" s="349"/>
      <c r="CL198" s="349"/>
      <c r="CM198" s="349"/>
      <c r="CN198" s="349"/>
      <c r="CO198" s="349"/>
      <c r="CP198" s="349"/>
      <c r="CQ198" s="349"/>
      <c r="CR198" s="349"/>
      <c r="CS198" s="349"/>
      <c r="CT198" s="349"/>
      <c r="CU198" s="349"/>
      <c r="CV198" s="349"/>
      <c r="CW198" s="349"/>
      <c r="CX198" s="349"/>
      <c r="CY198" s="349"/>
    </row>
    <row r="199" spans="70:103">
      <c r="BR199" s="349"/>
      <c r="BS199" s="349"/>
      <c r="BT199" s="349"/>
      <c r="BU199" s="349"/>
      <c r="BV199" s="349"/>
      <c r="BW199" s="349"/>
      <c r="BX199" s="349"/>
      <c r="BY199" s="349"/>
      <c r="BZ199" s="349"/>
      <c r="CA199" s="349"/>
      <c r="CB199" s="349"/>
      <c r="CC199" s="349"/>
      <c r="CD199" s="349"/>
      <c r="CE199" s="349"/>
      <c r="CF199" s="349"/>
      <c r="CG199" s="349"/>
      <c r="CH199" s="349"/>
      <c r="CI199" s="349"/>
      <c r="CJ199" s="349"/>
      <c r="CK199" s="349"/>
      <c r="CL199" s="349"/>
      <c r="CM199" s="349"/>
      <c r="CN199" s="349"/>
      <c r="CO199" s="349"/>
      <c r="CP199" s="349"/>
      <c r="CQ199" s="349"/>
      <c r="CR199" s="349"/>
      <c r="CS199" s="349"/>
      <c r="CT199" s="349"/>
      <c r="CU199" s="349"/>
      <c r="CV199" s="349"/>
      <c r="CW199" s="349"/>
      <c r="CX199" s="349"/>
      <c r="CY199" s="349"/>
    </row>
    <row r="200" spans="70:103">
      <c r="BR200" s="349"/>
      <c r="BS200" s="349"/>
      <c r="BT200" s="349"/>
      <c r="BU200" s="349"/>
      <c r="BV200" s="349"/>
      <c r="BW200" s="349"/>
      <c r="BX200" s="349"/>
      <c r="BY200" s="349"/>
      <c r="BZ200" s="349"/>
      <c r="CA200" s="349"/>
      <c r="CB200" s="349"/>
      <c r="CC200" s="349"/>
      <c r="CD200" s="349"/>
      <c r="CE200" s="349"/>
      <c r="CF200" s="349"/>
      <c r="CG200" s="349"/>
      <c r="CH200" s="349"/>
      <c r="CI200" s="349"/>
      <c r="CJ200" s="349"/>
      <c r="CK200" s="349"/>
      <c r="CL200" s="349"/>
      <c r="CM200" s="349"/>
      <c r="CN200" s="349"/>
      <c r="CO200" s="349"/>
      <c r="CP200" s="349"/>
      <c r="CQ200" s="349"/>
      <c r="CR200" s="349"/>
      <c r="CS200" s="349"/>
      <c r="CT200" s="349"/>
      <c r="CU200" s="349"/>
      <c r="CV200" s="349"/>
      <c r="CW200" s="349"/>
      <c r="CX200" s="349"/>
      <c r="CY200" s="349"/>
    </row>
    <row r="201" spans="70:103">
      <c r="BR201" s="349"/>
      <c r="BS201" s="349"/>
      <c r="BT201" s="349"/>
      <c r="BU201" s="349"/>
      <c r="BV201" s="349"/>
      <c r="BW201" s="349"/>
      <c r="BX201" s="349"/>
      <c r="BY201" s="349"/>
      <c r="BZ201" s="349"/>
      <c r="CA201" s="349"/>
      <c r="CB201" s="349"/>
      <c r="CC201" s="349"/>
      <c r="CD201" s="349"/>
      <c r="CE201" s="349"/>
      <c r="CF201" s="349"/>
      <c r="CG201" s="349"/>
      <c r="CH201" s="349"/>
      <c r="CI201" s="349"/>
      <c r="CJ201" s="349"/>
      <c r="CK201" s="349"/>
      <c r="CL201" s="349"/>
      <c r="CM201" s="349"/>
      <c r="CN201" s="349"/>
      <c r="CO201" s="349"/>
      <c r="CP201" s="349"/>
      <c r="CQ201" s="349"/>
      <c r="CR201" s="349"/>
      <c r="CS201" s="349"/>
      <c r="CT201" s="349"/>
      <c r="CU201" s="349"/>
      <c r="CV201" s="349"/>
      <c r="CW201" s="349"/>
      <c r="CX201" s="349"/>
      <c r="CY201" s="349"/>
    </row>
    <row r="202" spans="70:103">
      <c r="BR202" s="349"/>
      <c r="BS202" s="349"/>
      <c r="BT202" s="349"/>
      <c r="BU202" s="349"/>
      <c r="BV202" s="349"/>
      <c r="BW202" s="349"/>
      <c r="BX202" s="349"/>
      <c r="BY202" s="349"/>
      <c r="BZ202" s="349"/>
      <c r="CA202" s="349"/>
      <c r="CB202" s="349"/>
      <c r="CC202" s="349"/>
      <c r="CD202" s="349"/>
      <c r="CE202" s="349"/>
      <c r="CF202" s="349"/>
      <c r="CG202" s="349"/>
      <c r="CH202" s="349"/>
      <c r="CI202" s="349"/>
      <c r="CJ202" s="349"/>
      <c r="CK202" s="349"/>
      <c r="CL202" s="349"/>
      <c r="CM202" s="349"/>
      <c r="CN202" s="349"/>
      <c r="CO202" s="349"/>
      <c r="CP202" s="349"/>
      <c r="CQ202" s="349"/>
      <c r="CR202" s="349"/>
      <c r="CS202" s="349"/>
      <c r="CT202" s="349"/>
      <c r="CU202" s="349"/>
      <c r="CV202" s="349"/>
      <c r="CW202" s="349"/>
      <c r="CX202" s="349"/>
      <c r="CY202" s="349"/>
    </row>
    <row r="203" spans="70:103">
      <c r="BR203" s="349"/>
      <c r="BS203" s="349"/>
      <c r="BT203" s="349"/>
      <c r="BU203" s="349"/>
      <c r="BV203" s="349"/>
      <c r="BW203" s="349"/>
      <c r="BX203" s="349"/>
      <c r="BY203" s="349"/>
      <c r="BZ203" s="349"/>
      <c r="CA203" s="349"/>
      <c r="CB203" s="349"/>
      <c r="CC203" s="349"/>
      <c r="CD203" s="349"/>
      <c r="CE203" s="349"/>
      <c r="CF203" s="349"/>
      <c r="CG203" s="349"/>
      <c r="CH203" s="349"/>
      <c r="CI203" s="349"/>
      <c r="CJ203" s="349"/>
      <c r="CK203" s="349"/>
      <c r="CL203" s="349"/>
      <c r="CM203" s="349"/>
      <c r="CN203" s="349"/>
      <c r="CO203" s="349"/>
      <c r="CP203" s="349"/>
      <c r="CQ203" s="349"/>
      <c r="CR203" s="349"/>
      <c r="CS203" s="349"/>
      <c r="CT203" s="349"/>
      <c r="CU203" s="349"/>
      <c r="CV203" s="349"/>
      <c r="CW203" s="349"/>
      <c r="CX203" s="349"/>
      <c r="CY203" s="349"/>
    </row>
    <row r="204" spans="70:103">
      <c r="BR204" s="349"/>
      <c r="BS204" s="349"/>
      <c r="BT204" s="349"/>
      <c r="BU204" s="349"/>
      <c r="BV204" s="349"/>
      <c r="BW204" s="349"/>
      <c r="BX204" s="349"/>
      <c r="BY204" s="349"/>
      <c r="BZ204" s="349"/>
      <c r="CA204" s="349"/>
      <c r="CB204" s="349"/>
      <c r="CC204" s="349"/>
      <c r="CD204" s="349"/>
      <c r="CE204" s="349"/>
      <c r="CF204" s="349"/>
      <c r="CG204" s="349"/>
      <c r="CH204" s="349"/>
      <c r="CI204" s="349"/>
      <c r="CJ204" s="349"/>
      <c r="CK204" s="349"/>
      <c r="CL204" s="349"/>
      <c r="CM204" s="349"/>
      <c r="CN204" s="349"/>
      <c r="CO204" s="349"/>
      <c r="CP204" s="349"/>
      <c r="CQ204" s="349"/>
      <c r="CR204" s="349"/>
      <c r="CS204" s="349"/>
      <c r="CT204" s="349"/>
      <c r="CU204" s="349"/>
      <c r="CV204" s="349"/>
      <c r="CW204" s="349"/>
      <c r="CX204" s="349"/>
      <c r="CY204" s="349"/>
    </row>
    <row r="205" spans="70:103">
      <c r="BR205" s="349"/>
      <c r="BS205" s="349"/>
      <c r="BT205" s="349"/>
      <c r="BU205" s="349"/>
      <c r="BV205" s="349"/>
      <c r="BW205" s="349"/>
      <c r="BX205" s="349"/>
      <c r="BY205" s="349"/>
      <c r="BZ205" s="349"/>
      <c r="CA205" s="349"/>
      <c r="CB205" s="349"/>
      <c r="CC205" s="349"/>
      <c r="CD205" s="349"/>
      <c r="CE205" s="349"/>
      <c r="CF205" s="349"/>
      <c r="CG205" s="349"/>
      <c r="CH205" s="349"/>
      <c r="CI205" s="349"/>
      <c r="CJ205" s="349"/>
      <c r="CK205" s="349"/>
      <c r="CL205" s="349"/>
      <c r="CM205" s="349"/>
      <c r="CN205" s="349"/>
      <c r="CO205" s="349"/>
      <c r="CP205" s="349"/>
      <c r="CQ205" s="349"/>
      <c r="CR205" s="349"/>
      <c r="CS205" s="349"/>
      <c r="CT205" s="349"/>
      <c r="CU205" s="349"/>
      <c r="CV205" s="349"/>
      <c r="CW205" s="349"/>
      <c r="CX205" s="349"/>
      <c r="CY205" s="349"/>
    </row>
    <row r="206" spans="70:103">
      <c r="BR206" s="349"/>
      <c r="BS206" s="349"/>
      <c r="BT206" s="349"/>
      <c r="BU206" s="349"/>
      <c r="BV206" s="349"/>
      <c r="BW206" s="349"/>
      <c r="BX206" s="349"/>
      <c r="BY206" s="349"/>
      <c r="BZ206" s="349"/>
      <c r="CA206" s="349"/>
      <c r="CB206" s="349"/>
      <c r="CC206" s="349"/>
      <c r="CD206" s="349"/>
      <c r="CE206" s="349"/>
      <c r="CF206" s="349"/>
      <c r="CG206" s="349"/>
      <c r="CH206" s="349"/>
      <c r="CI206" s="349"/>
      <c r="CJ206" s="349"/>
      <c r="CK206" s="349"/>
      <c r="CL206" s="349"/>
      <c r="CM206" s="349"/>
      <c r="CN206" s="349"/>
      <c r="CO206" s="349"/>
      <c r="CP206" s="349"/>
      <c r="CQ206" s="349"/>
      <c r="CR206" s="349"/>
      <c r="CS206" s="349"/>
      <c r="CT206" s="349"/>
      <c r="CU206" s="349"/>
      <c r="CV206" s="349"/>
      <c r="CW206" s="349"/>
      <c r="CX206" s="349"/>
      <c r="CY206" s="349"/>
    </row>
    <row r="207" spans="70:103">
      <c r="BR207" s="349"/>
      <c r="BS207" s="349"/>
      <c r="BT207" s="349"/>
      <c r="BU207" s="349"/>
      <c r="BV207" s="349"/>
      <c r="BW207" s="349"/>
      <c r="BX207" s="349"/>
      <c r="BY207" s="349"/>
      <c r="BZ207" s="349"/>
      <c r="CA207" s="349"/>
      <c r="CB207" s="349"/>
      <c r="CC207" s="349"/>
      <c r="CD207" s="349"/>
      <c r="CE207" s="349"/>
      <c r="CF207" s="349"/>
      <c r="CG207" s="349"/>
      <c r="CH207" s="349"/>
      <c r="CI207" s="349"/>
      <c r="CJ207" s="349"/>
      <c r="CK207" s="349"/>
      <c r="CL207" s="349"/>
      <c r="CM207" s="349"/>
      <c r="CN207" s="349"/>
      <c r="CO207" s="349"/>
      <c r="CP207" s="349"/>
      <c r="CQ207" s="349"/>
      <c r="CR207" s="349"/>
      <c r="CS207" s="349"/>
      <c r="CT207" s="349"/>
      <c r="CU207" s="349"/>
      <c r="CV207" s="349"/>
      <c r="CW207" s="349"/>
      <c r="CX207" s="349"/>
      <c r="CY207" s="349"/>
    </row>
    <row r="208" spans="70:103">
      <c r="BR208" s="349"/>
      <c r="BS208" s="349"/>
      <c r="BT208" s="349"/>
      <c r="BU208" s="349"/>
      <c r="BV208" s="349"/>
      <c r="BW208" s="349"/>
      <c r="BX208" s="349"/>
      <c r="BY208" s="349"/>
      <c r="BZ208" s="349"/>
      <c r="CA208" s="349"/>
      <c r="CB208" s="349"/>
      <c r="CC208" s="349"/>
      <c r="CD208" s="349"/>
      <c r="CE208" s="349"/>
      <c r="CF208" s="349"/>
      <c r="CG208" s="349"/>
      <c r="CH208" s="349"/>
      <c r="CI208" s="349"/>
      <c r="CJ208" s="349"/>
      <c r="CK208" s="349"/>
      <c r="CL208" s="349"/>
      <c r="CM208" s="349"/>
      <c r="CN208" s="349"/>
      <c r="CO208" s="349"/>
      <c r="CP208" s="349"/>
      <c r="CQ208" s="349"/>
      <c r="CR208" s="349"/>
      <c r="CS208" s="349"/>
      <c r="CT208" s="349"/>
      <c r="CU208" s="349"/>
      <c r="CV208" s="349"/>
      <c r="CW208" s="349"/>
      <c r="CX208" s="349"/>
      <c r="CY208" s="349"/>
    </row>
    <row r="209" spans="70:103">
      <c r="BR209" s="349"/>
      <c r="BS209" s="349"/>
      <c r="BT209" s="349"/>
      <c r="BU209" s="349"/>
      <c r="BV209" s="349"/>
      <c r="BW209" s="349"/>
      <c r="BX209" s="349"/>
      <c r="BY209" s="349"/>
      <c r="BZ209" s="349"/>
      <c r="CA209" s="349"/>
      <c r="CB209" s="349"/>
      <c r="CC209" s="349"/>
      <c r="CD209" s="349"/>
      <c r="CE209" s="349"/>
      <c r="CF209" s="349"/>
      <c r="CG209" s="349"/>
      <c r="CH209" s="349"/>
      <c r="CI209" s="349"/>
      <c r="CJ209" s="349"/>
      <c r="CK209" s="349"/>
      <c r="CL209" s="349"/>
      <c r="CM209" s="349"/>
      <c r="CN209" s="349"/>
      <c r="CO209" s="349"/>
      <c r="CP209" s="349"/>
      <c r="CQ209" s="349"/>
      <c r="CR209" s="349"/>
      <c r="CS209" s="349"/>
      <c r="CT209" s="349"/>
      <c r="CU209" s="349"/>
      <c r="CV209" s="349"/>
      <c r="CW209" s="349"/>
      <c r="CX209" s="349"/>
      <c r="CY209" s="349"/>
    </row>
    <row r="210" spans="70:103">
      <c r="BR210" s="349"/>
      <c r="BS210" s="349"/>
      <c r="BT210" s="349"/>
      <c r="BU210" s="349"/>
      <c r="BV210" s="349"/>
      <c r="BW210" s="349"/>
      <c r="BX210" s="349"/>
      <c r="BY210" s="349"/>
      <c r="BZ210" s="349"/>
      <c r="CA210" s="349"/>
      <c r="CB210" s="349"/>
      <c r="CC210" s="349"/>
      <c r="CD210" s="349"/>
      <c r="CE210" s="349"/>
      <c r="CF210" s="349"/>
      <c r="CG210" s="349"/>
      <c r="CH210" s="349"/>
      <c r="CI210" s="349"/>
      <c r="CJ210" s="349"/>
      <c r="CK210" s="349"/>
      <c r="CL210" s="349"/>
      <c r="CM210" s="349"/>
      <c r="CN210" s="349"/>
      <c r="CO210" s="349"/>
      <c r="CP210" s="349"/>
      <c r="CQ210" s="349"/>
      <c r="CR210" s="349"/>
      <c r="CS210" s="349"/>
      <c r="CT210" s="349"/>
      <c r="CU210" s="349"/>
      <c r="CV210" s="349"/>
      <c r="CW210" s="349"/>
      <c r="CX210" s="349"/>
      <c r="CY210" s="349"/>
    </row>
    <row r="211" spans="70:103">
      <c r="BR211" s="349"/>
      <c r="BS211" s="349"/>
      <c r="BT211" s="349"/>
      <c r="BU211" s="349"/>
      <c r="BV211" s="349"/>
      <c r="BW211" s="349"/>
      <c r="BX211" s="349"/>
      <c r="BY211" s="349"/>
      <c r="BZ211" s="349"/>
      <c r="CA211" s="349"/>
      <c r="CB211" s="349"/>
      <c r="CC211" s="349"/>
      <c r="CD211" s="349"/>
      <c r="CE211" s="349"/>
      <c r="CF211" s="349"/>
      <c r="CG211" s="349"/>
      <c r="CH211" s="349"/>
      <c r="CI211" s="349"/>
      <c r="CJ211" s="349"/>
      <c r="CK211" s="349"/>
      <c r="CL211" s="349"/>
      <c r="CM211" s="349"/>
      <c r="CN211" s="349"/>
      <c r="CO211" s="349"/>
      <c r="CP211" s="349"/>
      <c r="CQ211" s="349"/>
      <c r="CR211" s="349"/>
      <c r="CS211" s="349"/>
      <c r="CT211" s="349"/>
      <c r="CU211" s="349"/>
      <c r="CV211" s="349"/>
      <c r="CW211" s="349"/>
      <c r="CX211" s="349"/>
      <c r="CY211" s="349"/>
    </row>
    <row r="212" spans="70:103">
      <c r="BR212" s="349"/>
      <c r="BS212" s="349"/>
      <c r="BT212" s="349"/>
      <c r="BU212" s="349"/>
      <c r="BV212" s="349"/>
      <c r="BW212" s="349"/>
      <c r="BX212" s="349"/>
      <c r="BY212" s="349"/>
      <c r="BZ212" s="349"/>
      <c r="CA212" s="349"/>
      <c r="CB212" s="349"/>
      <c r="CC212" s="349"/>
      <c r="CD212" s="349"/>
      <c r="CE212" s="349"/>
      <c r="CF212" s="349"/>
      <c r="CG212" s="349"/>
      <c r="CH212" s="349"/>
      <c r="CI212" s="349"/>
      <c r="CJ212" s="349"/>
      <c r="CK212" s="349"/>
      <c r="CL212" s="349"/>
      <c r="CM212" s="349"/>
      <c r="CN212" s="349"/>
      <c r="CO212" s="349"/>
      <c r="CP212" s="349"/>
      <c r="CQ212" s="349"/>
      <c r="CR212" s="349"/>
      <c r="CS212" s="349"/>
      <c r="CT212" s="349"/>
      <c r="CU212" s="349"/>
      <c r="CV212" s="349"/>
      <c r="CW212" s="349"/>
      <c r="CX212" s="349"/>
      <c r="CY212" s="349"/>
    </row>
    <row r="213" spans="70:103">
      <c r="BR213" s="349"/>
      <c r="BS213" s="349"/>
      <c r="BT213" s="349"/>
      <c r="BU213" s="349"/>
      <c r="BV213" s="349"/>
      <c r="BW213" s="349"/>
      <c r="BX213" s="349"/>
      <c r="BY213" s="349"/>
      <c r="BZ213" s="349"/>
      <c r="CA213" s="349"/>
      <c r="CB213" s="349"/>
      <c r="CC213" s="349"/>
      <c r="CD213" s="349"/>
      <c r="CE213" s="349"/>
      <c r="CF213" s="349"/>
      <c r="CG213" s="349"/>
      <c r="CH213" s="349"/>
      <c r="CI213" s="349"/>
      <c r="CJ213" s="349"/>
      <c r="CK213" s="349"/>
      <c r="CL213" s="349"/>
      <c r="CM213" s="349"/>
      <c r="CN213" s="349"/>
      <c r="CO213" s="349"/>
      <c r="CP213" s="349"/>
      <c r="CQ213" s="349"/>
      <c r="CR213" s="349"/>
      <c r="CS213" s="349"/>
      <c r="CT213" s="349"/>
      <c r="CU213" s="349"/>
      <c r="CV213" s="349"/>
      <c r="CW213" s="349"/>
      <c r="CX213" s="349"/>
      <c r="CY213" s="349"/>
    </row>
    <row r="214" spans="70:103">
      <c r="BR214" s="349"/>
      <c r="BS214" s="349"/>
      <c r="BT214" s="349"/>
      <c r="BU214" s="349"/>
      <c r="BV214" s="349"/>
      <c r="BW214" s="349"/>
      <c r="BX214" s="349"/>
      <c r="BY214" s="349"/>
      <c r="BZ214" s="349"/>
      <c r="CA214" s="349"/>
      <c r="CB214" s="349"/>
      <c r="CC214" s="349"/>
      <c r="CD214" s="349"/>
      <c r="CE214" s="349"/>
      <c r="CF214" s="349"/>
      <c r="CG214" s="349"/>
      <c r="CH214" s="349"/>
      <c r="CI214" s="349"/>
      <c r="CJ214" s="349"/>
      <c r="CK214" s="349"/>
      <c r="CL214" s="349"/>
      <c r="CM214" s="349"/>
      <c r="CN214" s="349"/>
      <c r="CO214" s="349"/>
      <c r="CP214" s="349"/>
      <c r="CQ214" s="349"/>
      <c r="CR214" s="349"/>
      <c r="CS214" s="349"/>
      <c r="CT214" s="349"/>
      <c r="CU214" s="349"/>
      <c r="CV214" s="349"/>
      <c r="CW214" s="349"/>
      <c r="CX214" s="349"/>
      <c r="CY214" s="349"/>
    </row>
    <row r="215" spans="70:103">
      <c r="BR215" s="349"/>
      <c r="BS215" s="349"/>
      <c r="BT215" s="349"/>
      <c r="BU215" s="349"/>
      <c r="BV215" s="349"/>
      <c r="BW215" s="349"/>
      <c r="BX215" s="349"/>
      <c r="BY215" s="349"/>
      <c r="BZ215" s="349"/>
      <c r="CA215" s="349"/>
      <c r="CB215" s="349"/>
      <c r="CC215" s="349"/>
      <c r="CD215" s="349"/>
      <c r="CE215" s="349"/>
      <c r="CF215" s="349"/>
      <c r="CG215" s="349"/>
      <c r="CH215" s="349"/>
      <c r="CI215" s="349"/>
      <c r="CJ215" s="349"/>
      <c r="CK215" s="349"/>
      <c r="CL215" s="349"/>
      <c r="CM215" s="349"/>
      <c r="CN215" s="349"/>
      <c r="CO215" s="349"/>
      <c r="CP215" s="349"/>
      <c r="CQ215" s="349"/>
      <c r="CR215" s="349"/>
      <c r="CS215" s="349"/>
      <c r="CT215" s="349"/>
      <c r="CU215" s="349"/>
      <c r="CV215" s="349"/>
      <c r="CW215" s="349"/>
      <c r="CX215" s="349"/>
      <c r="CY215" s="349"/>
    </row>
    <row r="216" spans="70:103">
      <c r="BR216" s="349"/>
      <c r="BS216" s="349"/>
      <c r="BT216" s="349"/>
      <c r="BU216" s="349"/>
      <c r="BV216" s="349"/>
      <c r="BW216" s="349"/>
      <c r="BX216" s="349"/>
      <c r="BY216" s="349"/>
      <c r="BZ216" s="349"/>
      <c r="CA216" s="349"/>
      <c r="CB216" s="349"/>
      <c r="CC216" s="349"/>
      <c r="CD216" s="349"/>
      <c r="CE216" s="349"/>
      <c r="CF216" s="349"/>
      <c r="CG216" s="349"/>
      <c r="CH216" s="349"/>
      <c r="CI216" s="349"/>
      <c r="CJ216" s="349"/>
      <c r="CK216" s="349"/>
      <c r="CL216" s="349"/>
      <c r="CM216" s="349"/>
      <c r="CN216" s="349"/>
      <c r="CO216" s="349"/>
      <c r="CP216" s="349"/>
      <c r="CQ216" s="349"/>
      <c r="CR216" s="349"/>
      <c r="CS216" s="349"/>
      <c r="CT216" s="349"/>
      <c r="CU216" s="349"/>
      <c r="CV216" s="349"/>
      <c r="CW216" s="349"/>
      <c r="CX216" s="349"/>
      <c r="CY216" s="349"/>
    </row>
    <row r="217" spans="70:103">
      <c r="BR217" s="349"/>
      <c r="BS217" s="349"/>
      <c r="BT217" s="349"/>
      <c r="BU217" s="349"/>
      <c r="BV217" s="349"/>
      <c r="BW217" s="349"/>
      <c r="BX217" s="349"/>
      <c r="BY217" s="349"/>
      <c r="BZ217" s="349"/>
      <c r="CA217" s="349"/>
      <c r="CB217" s="349"/>
      <c r="CC217" s="349"/>
      <c r="CD217" s="349"/>
      <c r="CE217" s="349"/>
      <c r="CF217" s="349"/>
      <c r="CG217" s="349"/>
      <c r="CH217" s="349"/>
      <c r="CI217" s="349"/>
      <c r="CJ217" s="349"/>
      <c r="CK217" s="349"/>
      <c r="CL217" s="349"/>
      <c r="CM217" s="349"/>
      <c r="CN217" s="349"/>
      <c r="CO217" s="349"/>
      <c r="CP217" s="349"/>
      <c r="CQ217" s="349"/>
      <c r="CR217" s="349"/>
      <c r="CS217" s="349"/>
      <c r="CT217" s="349"/>
      <c r="CU217" s="349"/>
      <c r="CV217" s="349"/>
      <c r="CW217" s="349"/>
      <c r="CX217" s="349"/>
      <c r="CY217" s="349"/>
    </row>
    <row r="218" spans="70:103">
      <c r="BR218" s="349"/>
      <c r="BS218" s="349"/>
      <c r="BT218" s="349"/>
      <c r="BU218" s="349"/>
      <c r="BV218" s="349"/>
      <c r="BW218" s="349"/>
      <c r="BX218" s="349"/>
      <c r="BY218" s="349"/>
      <c r="BZ218" s="349"/>
      <c r="CA218" s="349"/>
      <c r="CB218" s="349"/>
      <c r="CC218" s="349"/>
      <c r="CD218" s="349"/>
      <c r="CE218" s="349"/>
      <c r="CF218" s="349"/>
      <c r="CG218" s="349"/>
      <c r="CH218" s="349"/>
      <c r="CI218" s="349"/>
      <c r="CJ218" s="349"/>
      <c r="CK218" s="349"/>
      <c r="CL218" s="349"/>
      <c r="CM218" s="349"/>
      <c r="CN218" s="349"/>
      <c r="CO218" s="349"/>
      <c r="CP218" s="349"/>
      <c r="CQ218" s="349"/>
      <c r="CR218" s="349"/>
      <c r="CS218" s="349"/>
      <c r="CT218" s="349"/>
      <c r="CU218" s="349"/>
      <c r="CV218" s="349"/>
      <c r="CW218" s="349"/>
      <c r="CX218" s="349"/>
      <c r="CY218" s="349"/>
    </row>
    <row r="219" spans="70:103">
      <c r="BR219" s="349"/>
      <c r="BS219" s="349"/>
      <c r="BT219" s="349"/>
      <c r="BU219" s="349"/>
      <c r="BV219" s="349"/>
      <c r="BW219" s="349"/>
      <c r="BX219" s="349"/>
      <c r="BY219" s="349"/>
      <c r="BZ219" s="349"/>
      <c r="CA219" s="349"/>
      <c r="CB219" s="349"/>
      <c r="CC219" s="349"/>
      <c r="CD219" s="349"/>
      <c r="CE219" s="349"/>
      <c r="CF219" s="349"/>
      <c r="CG219" s="349"/>
      <c r="CH219" s="349"/>
      <c r="CI219" s="349"/>
      <c r="CJ219" s="349"/>
      <c r="CK219" s="349"/>
      <c r="CL219" s="349"/>
      <c r="CM219" s="349"/>
      <c r="CN219" s="349"/>
      <c r="CO219" s="349"/>
      <c r="CP219" s="349"/>
      <c r="CQ219" s="349"/>
      <c r="CR219" s="349"/>
      <c r="CS219" s="349"/>
      <c r="CT219" s="349"/>
      <c r="CU219" s="349"/>
      <c r="CV219" s="349"/>
      <c r="CW219" s="349"/>
      <c r="CX219" s="349"/>
      <c r="CY219" s="349"/>
    </row>
    <row r="220" spans="70:103">
      <c r="BR220" s="349"/>
      <c r="BS220" s="349"/>
      <c r="BT220" s="349"/>
      <c r="BU220" s="349"/>
      <c r="BV220" s="349"/>
      <c r="BW220" s="349"/>
      <c r="BX220" s="349"/>
      <c r="BY220" s="349"/>
      <c r="BZ220" s="349"/>
      <c r="CA220" s="349"/>
      <c r="CB220" s="349"/>
      <c r="CC220" s="349"/>
      <c r="CD220" s="349"/>
      <c r="CE220" s="349"/>
      <c r="CF220" s="349"/>
      <c r="CG220" s="349"/>
      <c r="CH220" s="349"/>
      <c r="CI220" s="349"/>
      <c r="CJ220" s="349"/>
      <c r="CK220" s="349"/>
      <c r="CL220" s="349"/>
      <c r="CM220" s="349"/>
      <c r="CN220" s="349"/>
      <c r="CO220" s="349"/>
      <c r="CP220" s="349"/>
      <c r="CQ220" s="349"/>
      <c r="CR220" s="349"/>
      <c r="CS220" s="349"/>
      <c r="CT220" s="349"/>
      <c r="CU220" s="349"/>
      <c r="CV220" s="349"/>
      <c r="CW220" s="349"/>
      <c r="CX220" s="349"/>
      <c r="CY220" s="349"/>
    </row>
    <row r="221" spans="70:103">
      <c r="BR221" s="349"/>
      <c r="BS221" s="349"/>
      <c r="BT221" s="349"/>
      <c r="BU221" s="349"/>
      <c r="BV221" s="349"/>
      <c r="BW221" s="349"/>
      <c r="BX221" s="349"/>
      <c r="BY221" s="349"/>
      <c r="BZ221" s="349"/>
      <c r="CA221" s="349"/>
      <c r="CB221" s="349"/>
      <c r="CC221" s="349"/>
      <c r="CD221" s="349"/>
      <c r="CE221" s="349"/>
      <c r="CF221" s="349"/>
      <c r="CG221" s="349"/>
      <c r="CH221" s="349"/>
      <c r="CI221" s="349"/>
      <c r="CJ221" s="349"/>
      <c r="CK221" s="349"/>
      <c r="CL221" s="349"/>
      <c r="CM221" s="349"/>
      <c r="CN221" s="349"/>
      <c r="CO221" s="349"/>
      <c r="CP221" s="349"/>
      <c r="CQ221" s="349"/>
      <c r="CR221" s="349"/>
      <c r="CS221" s="349"/>
      <c r="CT221" s="349"/>
      <c r="CU221" s="349"/>
      <c r="CV221" s="349"/>
      <c r="CW221" s="349"/>
      <c r="CX221" s="349"/>
      <c r="CY221" s="349"/>
    </row>
    <row r="222" spans="70:103">
      <c r="BR222" s="349"/>
      <c r="BS222" s="349"/>
      <c r="BT222" s="349"/>
      <c r="BU222" s="349"/>
      <c r="BV222" s="349"/>
      <c r="BW222" s="349"/>
      <c r="BX222" s="349"/>
      <c r="BY222" s="349"/>
      <c r="BZ222" s="349"/>
      <c r="CA222" s="349"/>
      <c r="CB222" s="349"/>
      <c r="CC222" s="349"/>
      <c r="CD222" s="349"/>
      <c r="CE222" s="349"/>
      <c r="CF222" s="349"/>
      <c r="CG222" s="349"/>
      <c r="CH222" s="349"/>
      <c r="CI222" s="349"/>
      <c r="CJ222" s="349"/>
      <c r="CK222" s="349"/>
      <c r="CL222" s="349"/>
      <c r="CM222" s="349"/>
      <c r="CN222" s="349"/>
      <c r="CO222" s="349"/>
      <c r="CP222" s="349"/>
      <c r="CQ222" s="349"/>
      <c r="CR222" s="349"/>
      <c r="CS222" s="349"/>
      <c r="CT222" s="349"/>
      <c r="CU222" s="349"/>
      <c r="CV222" s="349"/>
      <c r="CW222" s="349"/>
      <c r="CX222" s="349"/>
      <c r="CY222" s="349"/>
    </row>
    <row r="223" spans="70:103">
      <c r="BR223" s="349"/>
      <c r="BS223" s="349"/>
      <c r="BT223" s="349"/>
      <c r="BU223" s="349"/>
      <c r="BV223" s="349"/>
      <c r="BW223" s="349"/>
      <c r="BX223" s="349"/>
      <c r="BY223" s="349"/>
      <c r="BZ223" s="349"/>
      <c r="CA223" s="349"/>
      <c r="CB223" s="349"/>
      <c r="CC223" s="349"/>
      <c r="CD223" s="349"/>
      <c r="CE223" s="349"/>
      <c r="CF223" s="349"/>
      <c r="CG223" s="349"/>
      <c r="CH223" s="349"/>
      <c r="CI223" s="349"/>
      <c r="CJ223" s="349"/>
      <c r="CK223" s="349"/>
      <c r="CL223" s="349"/>
      <c r="CM223" s="349"/>
      <c r="CN223" s="349"/>
      <c r="CO223" s="349"/>
      <c r="CP223" s="349"/>
      <c r="CQ223" s="349"/>
      <c r="CR223" s="349"/>
      <c r="CS223" s="349"/>
      <c r="CT223" s="349"/>
      <c r="CU223" s="349"/>
      <c r="CV223" s="349"/>
      <c r="CW223" s="349"/>
      <c r="CX223" s="349"/>
      <c r="CY223" s="349"/>
    </row>
    <row r="224" spans="70:103">
      <c r="BR224" s="349"/>
      <c r="BS224" s="349"/>
      <c r="BT224" s="349"/>
      <c r="BU224" s="349"/>
      <c r="BV224" s="349"/>
      <c r="BW224" s="349"/>
      <c r="BX224" s="349"/>
      <c r="BY224" s="349"/>
      <c r="BZ224" s="349"/>
      <c r="CA224" s="349"/>
      <c r="CB224" s="349"/>
      <c r="CC224" s="349"/>
      <c r="CD224" s="349"/>
      <c r="CE224" s="349"/>
      <c r="CF224" s="349"/>
      <c r="CG224" s="349"/>
      <c r="CH224" s="349"/>
      <c r="CI224" s="349"/>
      <c r="CJ224" s="349"/>
      <c r="CK224" s="349"/>
      <c r="CL224" s="349"/>
      <c r="CM224" s="349"/>
      <c r="CN224" s="349"/>
      <c r="CO224" s="349"/>
      <c r="CP224" s="349"/>
      <c r="CQ224" s="349"/>
      <c r="CR224" s="349"/>
      <c r="CS224" s="349"/>
      <c r="CT224" s="349"/>
      <c r="CU224" s="349"/>
      <c r="CV224" s="349"/>
      <c r="CW224" s="349"/>
      <c r="CX224" s="349"/>
      <c r="CY224" s="349"/>
    </row>
    <row r="225" spans="70:103">
      <c r="BR225" s="349"/>
      <c r="BS225" s="349"/>
      <c r="BT225" s="349"/>
      <c r="BU225" s="349"/>
      <c r="BV225" s="349"/>
      <c r="BW225" s="349"/>
      <c r="BX225" s="349"/>
      <c r="BY225" s="349"/>
      <c r="BZ225" s="349"/>
      <c r="CA225" s="349"/>
      <c r="CB225" s="349"/>
      <c r="CC225" s="349"/>
      <c r="CD225" s="349"/>
      <c r="CE225" s="349"/>
      <c r="CF225" s="349"/>
      <c r="CG225" s="349"/>
      <c r="CH225" s="349"/>
      <c r="CI225" s="349"/>
      <c r="CJ225" s="349"/>
      <c r="CK225" s="349"/>
      <c r="CL225" s="349"/>
      <c r="CM225" s="349"/>
      <c r="CN225" s="349"/>
      <c r="CO225" s="349"/>
      <c r="CP225" s="349"/>
      <c r="CQ225" s="349"/>
      <c r="CR225" s="349"/>
      <c r="CS225" s="349"/>
      <c r="CT225" s="349"/>
      <c r="CU225" s="349"/>
      <c r="CV225" s="349"/>
      <c r="CW225" s="349"/>
      <c r="CX225" s="349"/>
      <c r="CY225" s="349"/>
    </row>
    <row r="226" spans="70:103">
      <c r="BR226" s="349"/>
      <c r="BS226" s="349"/>
      <c r="BT226" s="349"/>
      <c r="BU226" s="349"/>
      <c r="BV226" s="349"/>
      <c r="BW226" s="349"/>
      <c r="BX226" s="349"/>
      <c r="BY226" s="349"/>
      <c r="BZ226" s="349"/>
      <c r="CA226" s="349"/>
      <c r="CB226" s="349"/>
      <c r="CC226" s="349"/>
      <c r="CD226" s="349"/>
      <c r="CE226" s="349"/>
      <c r="CF226" s="349"/>
      <c r="CG226" s="349"/>
      <c r="CH226" s="349"/>
      <c r="CI226" s="349"/>
      <c r="CJ226" s="349"/>
      <c r="CK226" s="349"/>
      <c r="CL226" s="349"/>
      <c r="CM226" s="349"/>
      <c r="CN226" s="349"/>
      <c r="CO226" s="349"/>
      <c r="CP226" s="349"/>
      <c r="CQ226" s="349"/>
      <c r="CR226" s="349"/>
      <c r="CS226" s="349"/>
      <c r="CT226" s="349"/>
      <c r="CU226" s="349"/>
      <c r="CV226" s="349"/>
      <c r="CW226" s="349"/>
      <c r="CX226" s="349"/>
      <c r="CY226" s="349"/>
    </row>
    <row r="227" spans="70:103">
      <c r="BR227" s="349"/>
      <c r="BS227" s="349"/>
      <c r="BT227" s="349"/>
      <c r="BU227" s="349"/>
      <c r="BV227" s="349"/>
      <c r="BW227" s="349"/>
      <c r="BX227" s="349"/>
      <c r="BY227" s="349"/>
      <c r="BZ227" s="349"/>
      <c r="CA227" s="349"/>
      <c r="CB227" s="349"/>
      <c r="CC227" s="349"/>
      <c r="CD227" s="349"/>
      <c r="CE227" s="349"/>
      <c r="CF227" s="349"/>
      <c r="CG227" s="349"/>
      <c r="CH227" s="349"/>
      <c r="CI227" s="349"/>
      <c r="CJ227" s="349"/>
      <c r="CK227" s="349"/>
      <c r="CL227" s="349"/>
      <c r="CM227" s="349"/>
      <c r="CN227" s="349"/>
      <c r="CO227" s="349"/>
      <c r="CP227" s="349"/>
      <c r="CQ227" s="349"/>
      <c r="CR227" s="349"/>
      <c r="CS227" s="349"/>
      <c r="CT227" s="349"/>
      <c r="CU227" s="349"/>
      <c r="CV227" s="349"/>
      <c r="CW227" s="349"/>
      <c r="CX227" s="349"/>
      <c r="CY227" s="349"/>
    </row>
    <row r="228" spans="70:103">
      <c r="BR228" s="349"/>
      <c r="BS228" s="349"/>
      <c r="BT228" s="349"/>
      <c r="BU228" s="349"/>
      <c r="BV228" s="349"/>
      <c r="BW228" s="349"/>
      <c r="BX228" s="349"/>
      <c r="BY228" s="349"/>
      <c r="BZ228" s="349"/>
      <c r="CA228" s="349"/>
      <c r="CB228" s="349"/>
      <c r="CC228" s="349"/>
      <c r="CD228" s="349"/>
      <c r="CE228" s="349"/>
      <c r="CF228" s="349"/>
      <c r="CG228" s="349"/>
      <c r="CH228" s="349"/>
      <c r="CI228" s="349"/>
      <c r="CJ228" s="349"/>
      <c r="CK228" s="349"/>
      <c r="CL228" s="349"/>
      <c r="CM228" s="349"/>
      <c r="CN228" s="349"/>
      <c r="CO228" s="349"/>
      <c r="CP228" s="349"/>
      <c r="CQ228" s="349"/>
      <c r="CR228" s="349"/>
      <c r="CS228" s="349"/>
      <c r="CT228" s="349"/>
      <c r="CU228" s="349"/>
      <c r="CV228" s="349"/>
      <c r="CW228" s="349"/>
      <c r="CX228" s="349"/>
      <c r="CY228" s="349"/>
    </row>
    <row r="229" spans="70:103">
      <c r="BR229" s="349"/>
      <c r="BS229" s="349"/>
      <c r="BT229" s="349"/>
      <c r="BU229" s="349"/>
      <c r="BV229" s="349"/>
      <c r="BW229" s="349"/>
      <c r="BX229" s="349"/>
      <c r="BY229" s="349"/>
      <c r="BZ229" s="349"/>
      <c r="CA229" s="349"/>
      <c r="CB229" s="349"/>
      <c r="CC229" s="349"/>
      <c r="CD229" s="349"/>
      <c r="CE229" s="349"/>
      <c r="CF229" s="349"/>
      <c r="CG229" s="349"/>
      <c r="CH229" s="349"/>
      <c r="CI229" s="349"/>
      <c r="CJ229" s="349"/>
      <c r="CK229" s="349"/>
      <c r="CL229" s="349"/>
      <c r="CM229" s="349"/>
      <c r="CN229" s="349"/>
      <c r="CO229" s="349"/>
      <c r="CP229" s="349"/>
      <c r="CQ229" s="349"/>
      <c r="CR229" s="349"/>
      <c r="CS229" s="349"/>
      <c r="CT229" s="349"/>
      <c r="CU229" s="349"/>
      <c r="CV229" s="349"/>
      <c r="CW229" s="349"/>
      <c r="CX229" s="349"/>
      <c r="CY229" s="349"/>
    </row>
    <row r="230" spans="70:103">
      <c r="BR230" s="349"/>
      <c r="BS230" s="349"/>
      <c r="BT230" s="349"/>
      <c r="BU230" s="349"/>
      <c r="BV230" s="349"/>
      <c r="BW230" s="349"/>
      <c r="BX230" s="349"/>
      <c r="BY230" s="349"/>
      <c r="BZ230" s="349"/>
      <c r="CA230" s="349"/>
      <c r="CB230" s="349"/>
      <c r="CC230" s="349"/>
      <c r="CD230" s="349"/>
      <c r="CE230" s="349"/>
      <c r="CF230" s="349"/>
      <c r="CG230" s="349"/>
      <c r="CH230" s="349"/>
      <c r="CI230" s="349"/>
      <c r="CJ230" s="349"/>
      <c r="CK230" s="349"/>
      <c r="CL230" s="349"/>
      <c r="CM230" s="349"/>
      <c r="CN230" s="349"/>
      <c r="CO230" s="349"/>
      <c r="CP230" s="349"/>
      <c r="CQ230" s="349"/>
      <c r="CR230" s="349"/>
      <c r="CS230" s="349"/>
      <c r="CT230" s="349"/>
      <c r="CU230" s="349"/>
      <c r="CV230" s="349"/>
      <c r="CW230" s="349"/>
      <c r="CX230" s="349"/>
      <c r="CY230" s="349"/>
    </row>
    <row r="231" spans="70:103">
      <c r="BR231" s="349"/>
      <c r="BS231" s="349"/>
      <c r="BT231" s="349"/>
      <c r="BU231" s="349"/>
      <c r="BV231" s="349"/>
      <c r="BW231" s="349"/>
      <c r="BX231" s="349"/>
      <c r="BY231" s="349"/>
      <c r="BZ231" s="349"/>
      <c r="CA231" s="349"/>
      <c r="CB231" s="349"/>
      <c r="CC231" s="349"/>
      <c r="CD231" s="349"/>
      <c r="CE231" s="349"/>
      <c r="CF231" s="349"/>
      <c r="CG231" s="349"/>
      <c r="CH231" s="349"/>
      <c r="CI231" s="349"/>
      <c r="CJ231" s="349"/>
      <c r="CK231" s="349"/>
      <c r="CL231" s="349"/>
      <c r="CM231" s="349"/>
      <c r="CN231" s="349"/>
      <c r="CO231" s="349"/>
      <c r="CP231" s="349"/>
      <c r="CQ231" s="349"/>
      <c r="CR231" s="349"/>
      <c r="CS231" s="349"/>
      <c r="CT231" s="349"/>
      <c r="CU231" s="349"/>
      <c r="CV231" s="349"/>
      <c r="CW231" s="349"/>
      <c r="CX231" s="349"/>
      <c r="CY231" s="349"/>
    </row>
    <row r="232" spans="70:103">
      <c r="BR232" s="349"/>
      <c r="BS232" s="349"/>
      <c r="BT232" s="349"/>
      <c r="BU232" s="349"/>
      <c r="BV232" s="349"/>
      <c r="BW232" s="349"/>
      <c r="BX232" s="349"/>
      <c r="BY232" s="349"/>
      <c r="BZ232" s="349"/>
      <c r="CA232" s="349"/>
      <c r="CB232" s="349"/>
      <c r="CC232" s="349"/>
      <c r="CD232" s="349"/>
      <c r="CE232" s="349"/>
      <c r="CF232" s="349"/>
      <c r="CG232" s="349"/>
      <c r="CH232" s="349"/>
      <c r="CI232" s="349"/>
      <c r="CJ232" s="349"/>
      <c r="CK232" s="349"/>
      <c r="CL232" s="349"/>
      <c r="CM232" s="349"/>
      <c r="CN232" s="349"/>
      <c r="CO232" s="349"/>
      <c r="CP232" s="349"/>
      <c r="CQ232" s="349"/>
      <c r="CR232" s="349"/>
      <c r="CS232" s="349"/>
      <c r="CT232" s="349"/>
      <c r="CU232" s="349"/>
      <c r="CV232" s="349"/>
      <c r="CW232" s="349"/>
      <c r="CX232" s="349"/>
      <c r="CY232" s="349"/>
    </row>
    <row r="233" spans="70:103">
      <c r="BR233" s="349"/>
      <c r="BS233" s="349"/>
      <c r="BT233" s="349"/>
      <c r="BU233" s="349"/>
      <c r="BV233" s="349"/>
      <c r="BW233" s="349"/>
      <c r="BX233" s="349"/>
      <c r="BY233" s="349"/>
      <c r="BZ233" s="349"/>
      <c r="CA233" s="349"/>
      <c r="CB233" s="349"/>
      <c r="CC233" s="349"/>
      <c r="CD233" s="349"/>
      <c r="CE233" s="349"/>
      <c r="CF233" s="349"/>
      <c r="CG233" s="349"/>
      <c r="CH233" s="349"/>
      <c r="CI233" s="349"/>
      <c r="CJ233" s="349"/>
      <c r="CK233" s="349"/>
      <c r="CL233" s="349"/>
      <c r="CM233" s="349"/>
      <c r="CN233" s="349"/>
      <c r="CO233" s="349"/>
      <c r="CP233" s="349"/>
      <c r="CQ233" s="349"/>
      <c r="CR233" s="349"/>
      <c r="CS233" s="349"/>
      <c r="CT233" s="349"/>
      <c r="CU233" s="349"/>
      <c r="CV233" s="349"/>
      <c r="CW233" s="349"/>
      <c r="CX233" s="349"/>
      <c r="CY233" s="349"/>
    </row>
    <row r="234" spans="70:103">
      <c r="BR234" s="349"/>
      <c r="BS234" s="349"/>
      <c r="BT234" s="349"/>
      <c r="BU234" s="349"/>
      <c r="BV234" s="349"/>
      <c r="BW234" s="349"/>
      <c r="BX234" s="349"/>
      <c r="BY234" s="349"/>
      <c r="BZ234" s="349"/>
      <c r="CA234" s="349"/>
      <c r="CB234" s="349"/>
      <c r="CC234" s="349"/>
      <c r="CD234" s="349"/>
      <c r="CE234" s="349"/>
      <c r="CF234" s="349"/>
      <c r="CG234" s="349"/>
      <c r="CH234" s="349"/>
      <c r="CI234" s="349"/>
      <c r="CJ234" s="349"/>
      <c r="CK234" s="349"/>
      <c r="CL234" s="349"/>
      <c r="CM234" s="349"/>
      <c r="CN234" s="349"/>
      <c r="CO234" s="349"/>
      <c r="CP234" s="349"/>
      <c r="CQ234" s="349"/>
      <c r="CR234" s="349"/>
      <c r="CS234" s="349"/>
      <c r="CT234" s="349"/>
      <c r="CU234" s="349"/>
      <c r="CV234" s="349"/>
      <c r="CW234" s="349"/>
      <c r="CX234" s="349"/>
      <c r="CY234" s="349"/>
    </row>
    <row r="235" spans="70:103">
      <c r="BR235" s="349"/>
      <c r="BS235" s="349"/>
      <c r="BT235" s="349"/>
      <c r="BU235" s="349"/>
      <c r="BV235" s="349"/>
      <c r="BW235" s="349"/>
      <c r="BX235" s="349"/>
      <c r="BY235" s="349"/>
      <c r="BZ235" s="349"/>
      <c r="CA235" s="349"/>
      <c r="CB235" s="349"/>
      <c r="CC235" s="349"/>
      <c r="CD235" s="349"/>
      <c r="CE235" s="349"/>
      <c r="CF235" s="349"/>
      <c r="CG235" s="349"/>
      <c r="CH235" s="349"/>
      <c r="CI235" s="349"/>
      <c r="CJ235" s="349"/>
      <c r="CK235" s="349"/>
      <c r="CL235" s="349"/>
      <c r="CM235" s="349"/>
      <c r="CN235" s="349"/>
      <c r="CO235" s="349"/>
      <c r="CP235" s="349"/>
      <c r="CQ235" s="349"/>
      <c r="CR235" s="349"/>
      <c r="CS235" s="349"/>
      <c r="CT235" s="349"/>
      <c r="CU235" s="349"/>
      <c r="CV235" s="349"/>
      <c r="CW235" s="349"/>
      <c r="CX235" s="349"/>
      <c r="CY235" s="349"/>
    </row>
    <row r="236" spans="70:103">
      <c r="BR236" s="349"/>
      <c r="BS236" s="349"/>
      <c r="BT236" s="349"/>
      <c r="BU236" s="349"/>
      <c r="BV236" s="349"/>
      <c r="BW236" s="349"/>
      <c r="BX236" s="349"/>
      <c r="BY236" s="349"/>
      <c r="BZ236" s="349"/>
      <c r="CA236" s="349"/>
      <c r="CB236" s="349"/>
      <c r="CC236" s="349"/>
      <c r="CD236" s="349"/>
      <c r="CE236" s="349"/>
      <c r="CF236" s="349"/>
      <c r="CG236" s="349"/>
      <c r="CH236" s="349"/>
      <c r="CI236" s="349"/>
      <c r="CJ236" s="349"/>
      <c r="CK236" s="349"/>
      <c r="CL236" s="349"/>
      <c r="CM236" s="349"/>
      <c r="CN236" s="349"/>
      <c r="CO236" s="349"/>
      <c r="CP236" s="349"/>
      <c r="CQ236" s="349"/>
      <c r="CR236" s="349"/>
      <c r="CS236" s="349"/>
      <c r="CT236" s="349"/>
      <c r="CU236" s="349"/>
      <c r="CV236" s="349"/>
      <c r="CW236" s="349"/>
      <c r="CX236" s="349"/>
      <c r="CY236" s="349"/>
    </row>
    <row r="237" spans="70:103">
      <c r="BR237" s="349"/>
      <c r="BS237" s="349"/>
      <c r="BT237" s="349"/>
      <c r="BU237" s="349"/>
      <c r="BV237" s="349"/>
      <c r="BW237" s="349"/>
      <c r="BX237" s="349"/>
      <c r="BY237" s="349"/>
      <c r="BZ237" s="349"/>
      <c r="CA237" s="349"/>
      <c r="CB237" s="349"/>
      <c r="CC237" s="349"/>
      <c r="CD237" s="349"/>
      <c r="CE237" s="349"/>
      <c r="CF237" s="349"/>
      <c r="CG237" s="349"/>
      <c r="CH237" s="349"/>
      <c r="CI237" s="349"/>
      <c r="CJ237" s="349"/>
      <c r="CK237" s="349"/>
      <c r="CL237" s="349"/>
      <c r="CM237" s="349"/>
      <c r="CN237" s="349"/>
      <c r="CO237" s="349"/>
      <c r="CP237" s="349"/>
      <c r="CQ237" s="349"/>
      <c r="CR237" s="349"/>
      <c r="CS237" s="349"/>
      <c r="CT237" s="349"/>
      <c r="CU237" s="349"/>
      <c r="CV237" s="349"/>
      <c r="CW237" s="349"/>
      <c r="CX237" s="349"/>
      <c r="CY237" s="349"/>
    </row>
    <row r="238" spans="70:103">
      <c r="BR238" s="349"/>
      <c r="BS238" s="349"/>
      <c r="BT238" s="349"/>
      <c r="BU238" s="349"/>
      <c r="BV238" s="349"/>
      <c r="BW238" s="349"/>
      <c r="BX238" s="349"/>
      <c r="BY238" s="349"/>
      <c r="BZ238" s="349"/>
      <c r="CA238" s="349"/>
      <c r="CB238" s="349"/>
      <c r="CC238" s="349"/>
      <c r="CD238" s="349"/>
      <c r="CE238" s="349"/>
      <c r="CF238" s="349"/>
      <c r="CG238" s="349"/>
      <c r="CH238" s="349"/>
      <c r="CI238" s="349"/>
      <c r="CJ238" s="349"/>
      <c r="CK238" s="349"/>
      <c r="CL238" s="349"/>
      <c r="CM238" s="349"/>
      <c r="CN238" s="349"/>
      <c r="CO238" s="349"/>
      <c r="CP238" s="349"/>
      <c r="CQ238" s="349"/>
      <c r="CR238" s="349"/>
      <c r="CS238" s="349"/>
      <c r="CT238" s="349"/>
      <c r="CU238" s="349"/>
      <c r="CV238" s="349"/>
      <c r="CW238" s="349"/>
      <c r="CX238" s="349"/>
      <c r="CY238" s="349"/>
    </row>
    <row r="239" spans="70:103">
      <c r="BR239" s="349"/>
      <c r="BS239" s="349"/>
      <c r="BT239" s="349"/>
      <c r="BU239" s="349"/>
      <c r="BV239" s="349"/>
      <c r="BW239" s="349"/>
      <c r="BX239" s="349"/>
      <c r="BY239" s="349"/>
      <c r="BZ239" s="349"/>
      <c r="CA239" s="349"/>
      <c r="CB239" s="349"/>
      <c r="CC239" s="349"/>
      <c r="CD239" s="349"/>
      <c r="CE239" s="349"/>
      <c r="CF239" s="349"/>
      <c r="CG239" s="349"/>
      <c r="CH239" s="349"/>
      <c r="CI239" s="349"/>
      <c r="CJ239" s="349"/>
      <c r="CK239" s="349"/>
      <c r="CL239" s="349"/>
      <c r="CM239" s="349"/>
      <c r="CN239" s="349"/>
      <c r="CO239" s="349"/>
      <c r="CP239" s="349"/>
      <c r="CQ239" s="349"/>
      <c r="CR239" s="349"/>
      <c r="CS239" s="349"/>
      <c r="CT239" s="349"/>
      <c r="CU239" s="349"/>
      <c r="CV239" s="349"/>
      <c r="CW239" s="349"/>
      <c r="CX239" s="349"/>
      <c r="CY239" s="349"/>
    </row>
    <row r="240" spans="70:103">
      <c r="BR240" s="349"/>
      <c r="BS240" s="349"/>
      <c r="BT240" s="349"/>
      <c r="BU240" s="349"/>
      <c r="BV240" s="349"/>
      <c r="BW240" s="349"/>
      <c r="BX240" s="349"/>
      <c r="BY240" s="349"/>
      <c r="BZ240" s="349"/>
      <c r="CA240" s="349"/>
      <c r="CB240" s="349"/>
      <c r="CC240" s="349"/>
      <c r="CD240" s="349"/>
      <c r="CE240" s="349"/>
      <c r="CF240" s="349"/>
      <c r="CG240" s="349"/>
      <c r="CH240" s="349"/>
      <c r="CI240" s="349"/>
      <c r="CJ240" s="349"/>
      <c r="CK240" s="349"/>
      <c r="CL240" s="349"/>
      <c r="CM240" s="349"/>
      <c r="CN240" s="349"/>
      <c r="CO240" s="349"/>
      <c r="CP240" s="349"/>
      <c r="CQ240" s="349"/>
      <c r="CR240" s="349"/>
      <c r="CS240" s="349"/>
      <c r="CT240" s="349"/>
      <c r="CU240" s="349"/>
      <c r="CV240" s="349"/>
      <c r="CW240" s="349"/>
      <c r="CX240" s="349"/>
      <c r="CY240" s="349"/>
    </row>
    <row r="241" spans="70:103">
      <c r="BR241" s="349"/>
      <c r="BS241" s="349"/>
      <c r="BT241" s="349"/>
      <c r="BU241" s="349"/>
      <c r="BV241" s="349"/>
      <c r="BW241" s="349"/>
      <c r="BX241" s="349"/>
      <c r="BY241" s="349"/>
      <c r="BZ241" s="349"/>
      <c r="CA241" s="349"/>
      <c r="CB241" s="349"/>
      <c r="CC241" s="349"/>
      <c r="CD241" s="349"/>
      <c r="CE241" s="349"/>
      <c r="CF241" s="349"/>
      <c r="CG241" s="349"/>
      <c r="CH241" s="349"/>
      <c r="CI241" s="349"/>
      <c r="CJ241" s="349"/>
      <c r="CK241" s="349"/>
      <c r="CL241" s="349"/>
      <c r="CM241" s="349"/>
      <c r="CN241" s="349"/>
      <c r="CO241" s="349"/>
      <c r="CP241" s="349"/>
      <c r="CQ241" s="349"/>
      <c r="CR241" s="349"/>
      <c r="CS241" s="349"/>
      <c r="CT241" s="349"/>
      <c r="CU241" s="349"/>
      <c r="CV241" s="349"/>
      <c r="CW241" s="349"/>
      <c r="CX241" s="349"/>
      <c r="CY241" s="349"/>
    </row>
    <row r="242" spans="70:103">
      <c r="BR242" s="349"/>
      <c r="BS242" s="349"/>
      <c r="BT242" s="349"/>
      <c r="BU242" s="349"/>
      <c r="BV242" s="349"/>
      <c r="BW242" s="349"/>
      <c r="BX242" s="349"/>
      <c r="BY242" s="349"/>
      <c r="BZ242" s="349"/>
      <c r="CA242" s="349"/>
      <c r="CB242" s="349"/>
      <c r="CC242" s="349"/>
      <c r="CD242" s="349"/>
      <c r="CE242" s="349"/>
      <c r="CF242" s="349"/>
      <c r="CG242" s="349"/>
      <c r="CH242" s="349"/>
      <c r="CI242" s="349"/>
      <c r="CJ242" s="349"/>
      <c r="CK242" s="349"/>
      <c r="CL242" s="349"/>
      <c r="CM242" s="349"/>
      <c r="CN242" s="349"/>
      <c r="CO242" s="349"/>
      <c r="CP242" s="349"/>
      <c r="CQ242" s="349"/>
      <c r="CR242" s="349"/>
      <c r="CS242" s="349"/>
      <c r="CT242" s="349"/>
      <c r="CU242" s="349"/>
      <c r="CV242" s="349"/>
      <c r="CW242" s="349"/>
      <c r="CX242" s="349"/>
      <c r="CY242" s="349"/>
    </row>
    <row r="243" spans="70:103">
      <c r="BR243" s="349"/>
      <c r="BS243" s="349"/>
      <c r="BT243" s="349"/>
      <c r="BU243" s="349"/>
      <c r="BV243" s="349"/>
      <c r="BW243" s="349"/>
      <c r="BX243" s="349"/>
      <c r="BY243" s="349"/>
      <c r="BZ243" s="349"/>
      <c r="CA243" s="349"/>
      <c r="CB243" s="349"/>
      <c r="CC243" s="349"/>
      <c r="CD243" s="349"/>
      <c r="CE243" s="349"/>
      <c r="CF243" s="349"/>
      <c r="CG243" s="349"/>
      <c r="CH243" s="349"/>
      <c r="CI243" s="349"/>
      <c r="CJ243" s="349"/>
      <c r="CK243" s="349"/>
      <c r="CL243" s="349"/>
      <c r="CM243" s="349"/>
      <c r="CN243" s="349"/>
      <c r="CO243" s="349"/>
      <c r="CP243" s="349"/>
      <c r="CQ243" s="349"/>
      <c r="CR243" s="349"/>
      <c r="CS243" s="349"/>
      <c r="CT243" s="349"/>
      <c r="CU243" s="349"/>
      <c r="CV243" s="349"/>
      <c r="CW243" s="349"/>
      <c r="CX243" s="349"/>
      <c r="CY243" s="349"/>
    </row>
    <row r="244" spans="70:103">
      <c r="BR244" s="349"/>
      <c r="BS244" s="349"/>
      <c r="BT244" s="349"/>
      <c r="BU244" s="349"/>
      <c r="BV244" s="349"/>
      <c r="BW244" s="349"/>
      <c r="BX244" s="349"/>
      <c r="BY244" s="349"/>
      <c r="BZ244" s="349"/>
      <c r="CA244" s="349"/>
      <c r="CB244" s="349"/>
      <c r="CC244" s="349"/>
      <c r="CD244" s="349"/>
      <c r="CE244" s="349"/>
      <c r="CF244" s="349"/>
      <c r="CG244" s="349"/>
      <c r="CH244" s="349"/>
      <c r="CI244" s="349"/>
      <c r="CJ244" s="349"/>
      <c r="CK244" s="349"/>
      <c r="CL244" s="349"/>
      <c r="CM244" s="349"/>
      <c r="CN244" s="349"/>
      <c r="CO244" s="349"/>
      <c r="CP244" s="349"/>
      <c r="CQ244" s="349"/>
      <c r="CR244" s="349"/>
      <c r="CS244" s="349"/>
      <c r="CT244" s="349"/>
      <c r="CU244" s="349"/>
      <c r="CV244" s="349"/>
      <c r="CW244" s="349"/>
      <c r="CX244" s="349"/>
      <c r="CY244" s="349"/>
    </row>
    <row r="245" spans="70:103">
      <c r="BR245" s="349"/>
      <c r="BS245" s="349"/>
      <c r="BT245" s="349"/>
      <c r="BU245" s="349"/>
      <c r="BV245" s="349"/>
      <c r="BW245" s="349"/>
      <c r="BX245" s="349"/>
      <c r="BY245" s="349"/>
      <c r="BZ245" s="349"/>
      <c r="CA245" s="349"/>
      <c r="CB245" s="349"/>
      <c r="CC245" s="349"/>
      <c r="CD245" s="349"/>
      <c r="CE245" s="349"/>
      <c r="CF245" s="349"/>
      <c r="CG245" s="349"/>
      <c r="CH245" s="349"/>
      <c r="CI245" s="349"/>
      <c r="CJ245" s="349"/>
      <c r="CK245" s="349"/>
      <c r="CL245" s="349"/>
      <c r="CM245" s="349"/>
      <c r="CN245" s="349"/>
      <c r="CO245" s="349"/>
      <c r="CP245" s="349"/>
      <c r="CQ245" s="349"/>
      <c r="CR245" s="349"/>
      <c r="CS245" s="349"/>
      <c r="CT245" s="349"/>
      <c r="CU245" s="349"/>
      <c r="CV245" s="349"/>
      <c r="CW245" s="349"/>
      <c r="CX245" s="349"/>
      <c r="CY245" s="349"/>
    </row>
    <row r="246" spans="70:103">
      <c r="BR246" s="349"/>
      <c r="BS246" s="349"/>
      <c r="BT246" s="349"/>
      <c r="BU246" s="349"/>
      <c r="BV246" s="349"/>
      <c r="BW246" s="349"/>
      <c r="BX246" s="349"/>
      <c r="BY246" s="349"/>
      <c r="BZ246" s="349"/>
      <c r="CA246" s="349"/>
      <c r="CB246" s="349"/>
      <c r="CC246" s="349"/>
      <c r="CD246" s="349"/>
      <c r="CE246" s="349"/>
      <c r="CF246" s="349"/>
      <c r="CG246" s="349"/>
      <c r="CH246" s="349"/>
      <c r="CI246" s="349"/>
      <c r="CJ246" s="349"/>
      <c r="CK246" s="349"/>
      <c r="CL246" s="349"/>
      <c r="CM246" s="349"/>
      <c r="CN246" s="349"/>
      <c r="CO246" s="349"/>
      <c r="CP246" s="349"/>
      <c r="CQ246" s="349"/>
      <c r="CR246" s="349"/>
      <c r="CS246" s="349"/>
      <c r="CT246" s="349"/>
      <c r="CU246" s="349"/>
      <c r="CV246" s="349"/>
      <c r="CW246" s="349"/>
      <c r="CX246" s="349"/>
      <c r="CY246" s="349"/>
    </row>
    <row r="247" spans="70:103">
      <c r="BR247" s="349"/>
      <c r="BS247" s="349"/>
      <c r="BT247" s="349"/>
      <c r="BU247" s="349"/>
      <c r="BV247" s="349"/>
      <c r="BW247" s="349"/>
      <c r="BX247" s="349"/>
      <c r="BY247" s="349"/>
      <c r="BZ247" s="349"/>
      <c r="CA247" s="349"/>
      <c r="CB247" s="349"/>
      <c r="CC247" s="349"/>
      <c r="CD247" s="349"/>
      <c r="CE247" s="349"/>
      <c r="CF247" s="349"/>
      <c r="CG247" s="349"/>
      <c r="CH247" s="349"/>
      <c r="CI247" s="349"/>
      <c r="CJ247" s="349"/>
      <c r="CK247" s="349"/>
      <c r="CL247" s="349"/>
      <c r="CM247" s="349"/>
      <c r="CN247" s="349"/>
      <c r="CO247" s="349"/>
      <c r="CP247" s="349"/>
      <c r="CQ247" s="349"/>
      <c r="CR247" s="349"/>
      <c r="CS247" s="349"/>
      <c r="CT247" s="349"/>
      <c r="CU247" s="349"/>
      <c r="CV247" s="349"/>
      <c r="CW247" s="349"/>
      <c r="CX247" s="349"/>
      <c r="CY247" s="349"/>
    </row>
    <row r="248" spans="70:103">
      <c r="BR248" s="349"/>
      <c r="BS248" s="349"/>
      <c r="BT248" s="349"/>
      <c r="BU248" s="349"/>
      <c r="BV248" s="349"/>
      <c r="BW248" s="349"/>
      <c r="BX248" s="349"/>
      <c r="BY248" s="349"/>
      <c r="BZ248" s="349"/>
      <c r="CA248" s="349"/>
      <c r="CB248" s="349"/>
      <c r="CC248" s="349"/>
      <c r="CD248" s="349"/>
      <c r="CE248" s="349"/>
      <c r="CF248" s="349"/>
      <c r="CG248" s="349"/>
      <c r="CH248" s="349"/>
      <c r="CI248" s="349"/>
      <c r="CJ248" s="349"/>
      <c r="CK248" s="349"/>
      <c r="CL248" s="349"/>
      <c r="CM248" s="349"/>
      <c r="CN248" s="349"/>
      <c r="CO248" s="349"/>
      <c r="CP248" s="349"/>
      <c r="CQ248" s="349"/>
      <c r="CR248" s="349"/>
      <c r="CS248" s="349"/>
      <c r="CT248" s="349"/>
      <c r="CU248" s="349"/>
      <c r="CV248" s="349"/>
      <c r="CW248" s="349"/>
      <c r="CX248" s="349"/>
      <c r="CY248" s="349"/>
    </row>
    <row r="249" spans="70:103">
      <c r="BR249" s="349"/>
      <c r="BS249" s="349"/>
      <c r="BT249" s="349"/>
      <c r="BU249" s="349"/>
      <c r="BV249" s="349"/>
      <c r="BW249" s="349"/>
      <c r="BX249" s="349"/>
      <c r="BY249" s="349"/>
      <c r="BZ249" s="349"/>
      <c r="CA249" s="349"/>
      <c r="CB249" s="349"/>
      <c r="CC249" s="349"/>
      <c r="CD249" s="349"/>
      <c r="CE249" s="349"/>
      <c r="CF249" s="349"/>
      <c r="CG249" s="349"/>
      <c r="CH249" s="349"/>
      <c r="CI249" s="349"/>
      <c r="CJ249" s="349"/>
      <c r="CK249" s="349"/>
      <c r="CL249" s="349"/>
      <c r="CM249" s="349"/>
      <c r="CN249" s="349"/>
      <c r="CO249" s="349"/>
      <c r="CP249" s="349"/>
      <c r="CQ249" s="349"/>
      <c r="CR249" s="349"/>
      <c r="CS249" s="349"/>
      <c r="CT249" s="349"/>
      <c r="CU249" s="349"/>
      <c r="CV249" s="349"/>
      <c r="CW249" s="349"/>
      <c r="CX249" s="349"/>
      <c r="CY249" s="349"/>
    </row>
    <row r="250" spans="70:103">
      <c r="BR250" s="349"/>
      <c r="BS250" s="349"/>
      <c r="BT250" s="349"/>
      <c r="BU250" s="349"/>
      <c r="BV250" s="349"/>
      <c r="BW250" s="349"/>
      <c r="BX250" s="349"/>
      <c r="BY250" s="349"/>
      <c r="BZ250" s="349"/>
      <c r="CA250" s="349"/>
      <c r="CB250" s="349"/>
      <c r="CC250" s="349"/>
      <c r="CD250" s="349"/>
      <c r="CE250" s="349"/>
      <c r="CF250" s="349"/>
      <c r="CG250" s="349"/>
      <c r="CH250" s="349"/>
      <c r="CI250" s="349"/>
      <c r="CJ250" s="349"/>
      <c r="CK250" s="349"/>
      <c r="CL250" s="349"/>
      <c r="CM250" s="349"/>
      <c r="CN250" s="349"/>
      <c r="CO250" s="349"/>
      <c r="CP250" s="349"/>
      <c r="CQ250" s="349"/>
      <c r="CR250" s="349"/>
      <c r="CS250" s="349"/>
      <c r="CT250" s="349"/>
      <c r="CU250" s="349"/>
      <c r="CV250" s="349"/>
      <c r="CW250" s="349"/>
      <c r="CX250" s="349"/>
      <c r="CY250" s="349"/>
    </row>
    <row r="251" spans="70:103">
      <c r="BR251" s="349"/>
      <c r="BS251" s="349"/>
      <c r="BT251" s="349"/>
      <c r="BU251" s="349"/>
      <c r="BV251" s="349"/>
      <c r="BW251" s="349"/>
      <c r="BX251" s="349"/>
      <c r="BY251" s="349"/>
      <c r="BZ251" s="349"/>
      <c r="CA251" s="349"/>
      <c r="CB251" s="349"/>
      <c r="CC251" s="349"/>
      <c r="CD251" s="349"/>
      <c r="CE251" s="349"/>
      <c r="CF251" s="349"/>
      <c r="CG251" s="349"/>
      <c r="CH251" s="349"/>
      <c r="CI251" s="349"/>
      <c r="CJ251" s="349"/>
      <c r="CK251" s="349"/>
      <c r="CL251" s="349"/>
      <c r="CM251" s="349"/>
      <c r="CN251" s="349"/>
      <c r="CO251" s="349"/>
      <c r="CP251" s="349"/>
      <c r="CQ251" s="349"/>
      <c r="CR251" s="349"/>
      <c r="CS251" s="349"/>
      <c r="CT251" s="349"/>
      <c r="CU251" s="349"/>
      <c r="CV251" s="349"/>
      <c r="CW251" s="349"/>
      <c r="CX251" s="349"/>
      <c r="CY251" s="349"/>
    </row>
    <row r="252" spans="70:103">
      <c r="BR252" s="349"/>
      <c r="BS252" s="349"/>
      <c r="BT252" s="349"/>
      <c r="BU252" s="349"/>
      <c r="BV252" s="349"/>
      <c r="BW252" s="349"/>
      <c r="BX252" s="349"/>
      <c r="BY252" s="349"/>
      <c r="BZ252" s="349"/>
      <c r="CA252" s="349"/>
      <c r="CB252" s="349"/>
      <c r="CC252" s="349"/>
      <c r="CD252" s="349"/>
      <c r="CE252" s="349"/>
      <c r="CF252" s="349"/>
      <c r="CG252" s="349"/>
      <c r="CH252" s="349"/>
      <c r="CI252" s="349"/>
      <c r="CJ252" s="349"/>
      <c r="CK252" s="349"/>
      <c r="CL252" s="349"/>
      <c r="CM252" s="349"/>
      <c r="CN252" s="349"/>
      <c r="CO252" s="349"/>
      <c r="CP252" s="349"/>
      <c r="CQ252" s="349"/>
      <c r="CR252" s="349"/>
      <c r="CS252" s="349"/>
      <c r="CT252" s="349"/>
      <c r="CU252" s="349"/>
      <c r="CV252" s="349"/>
      <c r="CW252" s="349"/>
      <c r="CX252" s="349"/>
      <c r="CY252" s="349"/>
    </row>
    <row r="253" spans="70:103">
      <c r="BR253" s="349"/>
      <c r="BS253" s="349"/>
      <c r="BT253" s="349"/>
      <c r="BU253" s="349"/>
      <c r="BV253" s="349"/>
      <c r="BW253" s="349"/>
      <c r="BX253" s="349"/>
      <c r="BY253" s="349"/>
      <c r="BZ253" s="349"/>
      <c r="CA253" s="349"/>
      <c r="CB253" s="349"/>
      <c r="CC253" s="349"/>
      <c r="CD253" s="349"/>
      <c r="CE253" s="349"/>
      <c r="CF253" s="349"/>
      <c r="CG253" s="349"/>
      <c r="CH253" s="349"/>
      <c r="CI253" s="349"/>
      <c r="CJ253" s="349"/>
      <c r="CK253" s="349"/>
      <c r="CL253" s="349"/>
      <c r="CM253" s="349"/>
      <c r="CN253" s="349"/>
      <c r="CO253" s="349"/>
      <c r="CP253" s="349"/>
      <c r="CQ253" s="349"/>
      <c r="CR253" s="349"/>
      <c r="CS253" s="349"/>
      <c r="CT253" s="349"/>
      <c r="CU253" s="349"/>
      <c r="CV253" s="349"/>
      <c r="CW253" s="349"/>
      <c r="CX253" s="349"/>
      <c r="CY253" s="349"/>
    </row>
    <row r="254" spans="70:103">
      <c r="BR254" s="349"/>
      <c r="BS254" s="349"/>
      <c r="BT254" s="349"/>
      <c r="BU254" s="349"/>
      <c r="BV254" s="349"/>
      <c r="BW254" s="349"/>
      <c r="BX254" s="349"/>
      <c r="BY254" s="349"/>
      <c r="BZ254" s="349"/>
      <c r="CA254" s="349"/>
      <c r="CB254" s="349"/>
      <c r="CC254" s="349"/>
      <c r="CD254" s="349"/>
      <c r="CE254" s="349"/>
      <c r="CF254" s="349"/>
      <c r="CG254" s="349"/>
      <c r="CH254" s="349"/>
      <c r="CI254" s="349"/>
      <c r="CJ254" s="349"/>
      <c r="CK254" s="349"/>
      <c r="CL254" s="349"/>
      <c r="CM254" s="349"/>
      <c r="CN254" s="349"/>
      <c r="CO254" s="349"/>
      <c r="CP254" s="349"/>
      <c r="CQ254" s="349"/>
      <c r="CR254" s="349"/>
      <c r="CS254" s="349"/>
      <c r="CT254" s="349"/>
      <c r="CU254" s="349"/>
      <c r="CV254" s="349"/>
      <c r="CW254" s="349"/>
      <c r="CX254" s="349"/>
      <c r="CY254" s="349"/>
    </row>
    <row r="255" spans="70:103">
      <c r="BR255" s="349"/>
      <c r="BS255" s="349"/>
      <c r="BT255" s="349"/>
      <c r="BU255" s="349"/>
      <c r="BV255" s="349"/>
      <c r="BW255" s="349"/>
      <c r="BX255" s="349"/>
      <c r="BY255" s="349"/>
      <c r="BZ255" s="349"/>
      <c r="CA255" s="349"/>
      <c r="CB255" s="349"/>
      <c r="CC255" s="349"/>
      <c r="CD255" s="349"/>
      <c r="CE255" s="349"/>
      <c r="CF255" s="349"/>
      <c r="CG255" s="349"/>
      <c r="CH255" s="349"/>
      <c r="CI255" s="349"/>
      <c r="CJ255" s="349"/>
      <c r="CK255" s="349"/>
      <c r="CL255" s="349"/>
      <c r="CM255" s="349"/>
      <c r="CN255" s="349"/>
      <c r="CO255" s="349"/>
      <c r="CP255" s="349"/>
      <c r="CQ255" s="349"/>
      <c r="CR255" s="349"/>
      <c r="CS255" s="349"/>
      <c r="CT255" s="349"/>
      <c r="CU255" s="349"/>
      <c r="CV255" s="349"/>
      <c r="CW255" s="349"/>
      <c r="CX255" s="349"/>
      <c r="CY255" s="349"/>
    </row>
    <row r="256" spans="70:103">
      <c r="BR256" s="349"/>
      <c r="BS256" s="349"/>
      <c r="BT256" s="349"/>
      <c r="BU256" s="349"/>
      <c r="BV256" s="349"/>
      <c r="BW256" s="349"/>
      <c r="BX256" s="349"/>
      <c r="BY256" s="349"/>
      <c r="BZ256" s="349"/>
      <c r="CA256" s="349"/>
      <c r="CB256" s="349"/>
      <c r="CC256" s="349"/>
      <c r="CD256" s="349"/>
      <c r="CE256" s="349"/>
      <c r="CF256" s="349"/>
      <c r="CG256" s="349"/>
      <c r="CH256" s="349"/>
      <c r="CI256" s="349"/>
      <c r="CJ256" s="349"/>
      <c r="CK256" s="349"/>
      <c r="CL256" s="349"/>
      <c r="CM256" s="349"/>
      <c r="CN256" s="349"/>
      <c r="CO256" s="349"/>
      <c r="CP256" s="349"/>
      <c r="CQ256" s="349"/>
      <c r="CR256" s="349"/>
      <c r="CS256" s="349"/>
      <c r="CT256" s="349"/>
      <c r="CU256" s="349"/>
      <c r="CV256" s="349"/>
      <c r="CW256" s="349"/>
      <c r="CX256" s="349"/>
      <c r="CY256" s="349"/>
    </row>
    <row r="257" spans="70:103">
      <c r="BR257" s="349"/>
      <c r="BS257" s="349"/>
      <c r="BT257" s="349"/>
      <c r="BU257" s="349"/>
      <c r="BV257" s="349"/>
      <c r="BW257" s="349"/>
      <c r="BX257" s="349"/>
      <c r="BY257" s="349"/>
      <c r="BZ257" s="349"/>
      <c r="CA257" s="349"/>
      <c r="CB257" s="349"/>
      <c r="CC257" s="349"/>
      <c r="CD257" s="349"/>
      <c r="CE257" s="349"/>
      <c r="CF257" s="349"/>
      <c r="CG257" s="349"/>
      <c r="CH257" s="349"/>
      <c r="CI257" s="349"/>
      <c r="CJ257" s="349"/>
      <c r="CK257" s="349"/>
      <c r="CL257" s="349"/>
      <c r="CM257" s="349"/>
      <c r="CN257" s="349"/>
      <c r="CO257" s="349"/>
      <c r="CP257" s="349"/>
      <c r="CQ257" s="349"/>
      <c r="CR257" s="349"/>
      <c r="CS257" s="349"/>
      <c r="CT257" s="349"/>
      <c r="CU257" s="349"/>
      <c r="CV257" s="349"/>
      <c r="CW257" s="349"/>
      <c r="CX257" s="349"/>
      <c r="CY257" s="349"/>
    </row>
    <row r="258" spans="70:103">
      <c r="BR258" s="349"/>
      <c r="BS258" s="349"/>
      <c r="BT258" s="349"/>
      <c r="BU258" s="349"/>
      <c r="BV258" s="349"/>
      <c r="BW258" s="349"/>
      <c r="BX258" s="349"/>
      <c r="BY258" s="349"/>
      <c r="BZ258" s="349"/>
      <c r="CA258" s="349"/>
      <c r="CB258" s="349"/>
      <c r="CC258" s="349"/>
      <c r="CD258" s="349"/>
      <c r="CE258" s="349"/>
      <c r="CF258" s="349"/>
      <c r="CG258" s="349"/>
      <c r="CH258" s="349"/>
      <c r="CI258" s="349"/>
      <c r="CJ258" s="349"/>
      <c r="CK258" s="349"/>
      <c r="CL258" s="349"/>
      <c r="CM258" s="349"/>
      <c r="CN258" s="349"/>
      <c r="CO258" s="349"/>
      <c r="CP258" s="349"/>
      <c r="CQ258" s="349"/>
      <c r="CR258" s="349"/>
      <c r="CS258" s="349"/>
      <c r="CT258" s="349"/>
      <c r="CU258" s="349"/>
      <c r="CV258" s="349"/>
      <c r="CW258" s="349"/>
      <c r="CX258" s="349"/>
      <c r="CY258" s="349"/>
    </row>
    <row r="259" spans="70:103">
      <c r="BR259" s="349"/>
      <c r="BS259" s="349"/>
      <c r="BT259" s="349"/>
      <c r="BU259" s="349"/>
      <c r="BV259" s="349"/>
      <c r="BW259" s="349"/>
      <c r="BX259" s="349"/>
      <c r="BY259" s="349"/>
      <c r="BZ259" s="349"/>
      <c r="CA259" s="349"/>
      <c r="CB259" s="349"/>
      <c r="CC259" s="349"/>
      <c r="CD259" s="349"/>
      <c r="CE259" s="349"/>
      <c r="CF259" s="349"/>
      <c r="CG259" s="349"/>
      <c r="CH259" s="349"/>
      <c r="CI259" s="349"/>
      <c r="CJ259" s="349"/>
      <c r="CK259" s="349"/>
      <c r="CL259" s="349"/>
      <c r="CM259" s="349"/>
      <c r="CN259" s="349"/>
      <c r="CO259" s="349"/>
      <c r="CP259" s="349"/>
      <c r="CQ259" s="349"/>
      <c r="CR259" s="349"/>
      <c r="CS259" s="349"/>
      <c r="CT259" s="349"/>
      <c r="CU259" s="349"/>
      <c r="CV259" s="349"/>
      <c r="CW259" s="349"/>
      <c r="CX259" s="349"/>
      <c r="CY259" s="349"/>
    </row>
    <row r="260" spans="70:103">
      <c r="BR260" s="349"/>
      <c r="BS260" s="349"/>
      <c r="BT260" s="349"/>
      <c r="BU260" s="349"/>
      <c r="BV260" s="349"/>
      <c r="BW260" s="349"/>
      <c r="BX260" s="349"/>
      <c r="BY260" s="349"/>
      <c r="BZ260" s="349"/>
      <c r="CA260" s="349"/>
      <c r="CB260" s="349"/>
      <c r="CC260" s="349"/>
      <c r="CD260" s="349"/>
      <c r="CE260" s="349"/>
      <c r="CF260" s="349"/>
      <c r="CG260" s="349"/>
      <c r="CH260" s="349"/>
      <c r="CI260" s="349"/>
      <c r="CJ260" s="349"/>
      <c r="CK260" s="349"/>
      <c r="CL260" s="349"/>
      <c r="CM260" s="349"/>
      <c r="CN260" s="349"/>
      <c r="CO260" s="349"/>
      <c r="CP260" s="349"/>
      <c r="CQ260" s="349"/>
      <c r="CR260" s="349"/>
      <c r="CS260" s="349"/>
      <c r="CT260" s="349"/>
      <c r="CU260" s="349"/>
      <c r="CV260" s="349"/>
      <c r="CW260" s="349"/>
      <c r="CX260" s="349"/>
      <c r="CY260" s="349"/>
    </row>
    <row r="261" spans="70:103">
      <c r="BR261" s="349"/>
      <c r="BS261" s="349"/>
      <c r="BT261" s="349"/>
      <c r="BU261" s="349"/>
      <c r="BV261" s="349"/>
      <c r="BW261" s="349"/>
      <c r="BX261" s="349"/>
      <c r="BY261" s="349"/>
      <c r="BZ261" s="349"/>
      <c r="CA261" s="349"/>
      <c r="CB261" s="349"/>
      <c r="CC261" s="349"/>
      <c r="CD261" s="349"/>
      <c r="CE261" s="349"/>
      <c r="CF261" s="349"/>
      <c r="CG261" s="349"/>
      <c r="CH261" s="349"/>
      <c r="CI261" s="349"/>
      <c r="CJ261" s="349"/>
      <c r="CK261" s="349"/>
      <c r="CL261" s="349"/>
      <c r="CM261" s="349"/>
      <c r="CN261" s="349"/>
      <c r="CO261" s="349"/>
      <c r="CP261" s="349"/>
      <c r="CQ261" s="349"/>
      <c r="CR261" s="349"/>
      <c r="CS261" s="349"/>
      <c r="CT261" s="349"/>
      <c r="CU261" s="349"/>
      <c r="CV261" s="349"/>
      <c r="CW261" s="349"/>
      <c r="CX261" s="349"/>
      <c r="CY261" s="349"/>
    </row>
    <row r="262" spans="70:103">
      <c r="BR262" s="349"/>
      <c r="BS262" s="349"/>
      <c r="BT262" s="349"/>
      <c r="BU262" s="349"/>
      <c r="BV262" s="349"/>
      <c r="BW262" s="349"/>
      <c r="BX262" s="349"/>
      <c r="BY262" s="349"/>
      <c r="BZ262" s="349"/>
      <c r="CA262" s="349"/>
      <c r="CB262" s="349"/>
      <c r="CC262" s="349"/>
      <c r="CD262" s="349"/>
      <c r="CE262" s="349"/>
      <c r="CF262" s="349"/>
      <c r="CG262" s="349"/>
      <c r="CH262" s="349"/>
      <c r="CI262" s="349"/>
      <c r="CJ262" s="349"/>
      <c r="CK262" s="349"/>
      <c r="CL262" s="349"/>
      <c r="CM262" s="349"/>
      <c r="CN262" s="349"/>
      <c r="CO262" s="349"/>
      <c r="CP262" s="349"/>
      <c r="CQ262" s="349"/>
      <c r="CR262" s="349"/>
      <c r="CS262" s="349"/>
      <c r="CT262" s="349"/>
      <c r="CU262" s="349"/>
      <c r="CV262" s="349"/>
      <c r="CW262" s="349"/>
      <c r="CX262" s="349"/>
      <c r="CY262" s="349"/>
    </row>
    <row r="263" spans="70:103">
      <c r="BR263" s="349"/>
      <c r="BS263" s="349"/>
      <c r="BT263" s="349"/>
      <c r="BU263" s="349"/>
      <c r="BV263" s="349"/>
      <c r="BW263" s="349"/>
      <c r="BX263" s="349"/>
      <c r="BY263" s="349"/>
      <c r="BZ263" s="349"/>
      <c r="CA263" s="349"/>
      <c r="CB263" s="349"/>
      <c r="CC263" s="349"/>
      <c r="CD263" s="349"/>
      <c r="CE263" s="349"/>
      <c r="CF263" s="349"/>
      <c r="CG263" s="349"/>
      <c r="CH263" s="349"/>
      <c r="CI263" s="349"/>
      <c r="CJ263" s="349"/>
      <c r="CK263" s="349"/>
      <c r="CL263" s="349"/>
      <c r="CM263" s="349"/>
      <c r="CN263" s="349"/>
      <c r="CO263" s="349"/>
      <c r="CP263" s="349"/>
      <c r="CQ263" s="349"/>
      <c r="CR263" s="349"/>
      <c r="CS263" s="349"/>
      <c r="CT263" s="349"/>
      <c r="CU263" s="349"/>
      <c r="CV263" s="349"/>
      <c r="CW263" s="349"/>
      <c r="CX263" s="349"/>
      <c r="CY263" s="349"/>
    </row>
    <row r="264" spans="70:103">
      <c r="BR264" s="349"/>
      <c r="BS264" s="349"/>
      <c r="BT264" s="349"/>
      <c r="BU264" s="349"/>
      <c r="BV264" s="349"/>
      <c r="BW264" s="349"/>
      <c r="BX264" s="349"/>
      <c r="BY264" s="349"/>
      <c r="BZ264" s="349"/>
      <c r="CA264" s="349"/>
      <c r="CB264" s="349"/>
      <c r="CC264" s="349"/>
      <c r="CD264" s="349"/>
      <c r="CE264" s="349"/>
      <c r="CF264" s="349"/>
      <c r="CG264" s="349"/>
      <c r="CH264" s="349"/>
      <c r="CI264" s="349"/>
      <c r="CJ264" s="349"/>
      <c r="CK264" s="349"/>
      <c r="CL264" s="349"/>
      <c r="CM264" s="349"/>
      <c r="CN264" s="349"/>
      <c r="CO264" s="349"/>
      <c r="CP264" s="349"/>
      <c r="CQ264" s="349"/>
      <c r="CR264" s="349"/>
      <c r="CS264" s="349"/>
      <c r="CT264" s="349"/>
      <c r="CU264" s="349"/>
      <c r="CV264" s="349"/>
      <c r="CW264" s="349"/>
      <c r="CX264" s="349"/>
      <c r="CY264" s="349"/>
    </row>
    <row r="265" spans="70:103">
      <c r="BR265" s="349"/>
      <c r="BS265" s="349"/>
      <c r="BT265" s="349"/>
      <c r="BU265" s="349"/>
      <c r="BV265" s="349"/>
      <c r="BW265" s="349"/>
      <c r="BX265" s="349"/>
      <c r="BY265" s="349"/>
      <c r="BZ265" s="349"/>
      <c r="CA265" s="349"/>
      <c r="CB265" s="349"/>
      <c r="CC265" s="349"/>
      <c r="CD265" s="349"/>
      <c r="CE265" s="349"/>
      <c r="CF265" s="349"/>
      <c r="CG265" s="349"/>
      <c r="CH265" s="349"/>
      <c r="CI265" s="349"/>
      <c r="CJ265" s="349"/>
      <c r="CK265" s="349"/>
      <c r="CL265" s="349"/>
      <c r="CM265" s="349"/>
      <c r="CN265" s="349"/>
      <c r="CO265" s="349"/>
      <c r="CP265" s="349"/>
      <c r="CQ265" s="349"/>
      <c r="CR265" s="349"/>
      <c r="CS265" s="349"/>
      <c r="CT265" s="349"/>
      <c r="CU265" s="349"/>
      <c r="CV265" s="349"/>
      <c r="CW265" s="349"/>
      <c r="CX265" s="349"/>
      <c r="CY265" s="349"/>
    </row>
    <row r="266" spans="70:103">
      <c r="BR266" s="349"/>
      <c r="BS266" s="349"/>
      <c r="BT266" s="349"/>
      <c r="BU266" s="349"/>
      <c r="BV266" s="349"/>
      <c r="BW266" s="349"/>
      <c r="BX266" s="349"/>
      <c r="BY266" s="349"/>
      <c r="BZ266" s="349"/>
      <c r="CA266" s="349"/>
      <c r="CB266" s="349"/>
      <c r="CC266" s="349"/>
      <c r="CD266" s="349"/>
      <c r="CE266" s="349"/>
      <c r="CF266" s="349"/>
      <c r="CG266" s="349"/>
      <c r="CH266" s="349"/>
      <c r="CI266" s="349"/>
      <c r="CJ266" s="349"/>
      <c r="CK266" s="349"/>
      <c r="CL266" s="349"/>
      <c r="CM266" s="349"/>
      <c r="CN266" s="349"/>
      <c r="CO266" s="349"/>
      <c r="CP266" s="349"/>
      <c r="CQ266" s="349"/>
      <c r="CR266" s="349"/>
      <c r="CS266" s="349"/>
      <c r="CT266" s="349"/>
      <c r="CU266" s="349"/>
      <c r="CV266" s="349"/>
      <c r="CW266" s="349"/>
      <c r="CX266" s="349"/>
      <c r="CY266" s="349"/>
    </row>
    <row r="267" spans="70:103">
      <c r="BR267" s="349"/>
      <c r="BS267" s="349"/>
      <c r="BT267" s="349"/>
      <c r="BU267" s="349"/>
      <c r="BV267" s="349"/>
      <c r="BW267" s="349"/>
      <c r="BX267" s="349"/>
      <c r="BY267" s="349"/>
      <c r="BZ267" s="349"/>
      <c r="CA267" s="349"/>
      <c r="CB267" s="349"/>
      <c r="CC267" s="349"/>
      <c r="CD267" s="349"/>
      <c r="CE267" s="349"/>
      <c r="CF267" s="349"/>
      <c r="CG267" s="349"/>
      <c r="CH267" s="349"/>
      <c r="CI267" s="349"/>
      <c r="CJ267" s="349"/>
      <c r="CK267" s="349"/>
      <c r="CL267" s="349"/>
      <c r="CM267" s="349"/>
      <c r="CN267" s="349"/>
      <c r="CO267" s="349"/>
      <c r="CP267" s="349"/>
      <c r="CQ267" s="349"/>
      <c r="CR267" s="349"/>
      <c r="CS267" s="349"/>
      <c r="CT267" s="349"/>
      <c r="CU267" s="349"/>
      <c r="CV267" s="349"/>
      <c r="CW267" s="349"/>
      <c r="CX267" s="349"/>
      <c r="CY267" s="349"/>
    </row>
    <row r="268" spans="70:103">
      <c r="BR268" s="349"/>
      <c r="BS268" s="349"/>
      <c r="BT268" s="349"/>
      <c r="BU268" s="349"/>
      <c r="BV268" s="349"/>
      <c r="BW268" s="349"/>
      <c r="BX268" s="349"/>
      <c r="BY268" s="349"/>
      <c r="BZ268" s="349"/>
      <c r="CA268" s="349"/>
      <c r="CB268" s="349"/>
      <c r="CC268" s="349"/>
      <c r="CD268" s="349"/>
      <c r="CE268" s="349"/>
      <c r="CF268" s="349"/>
      <c r="CG268" s="349"/>
      <c r="CH268" s="349"/>
      <c r="CI268" s="349"/>
      <c r="CJ268" s="349"/>
      <c r="CK268" s="349"/>
      <c r="CL268" s="349"/>
      <c r="CM268" s="349"/>
      <c r="CN268" s="349"/>
      <c r="CO268" s="349"/>
      <c r="CP268" s="349"/>
      <c r="CQ268" s="349"/>
      <c r="CR268" s="349"/>
      <c r="CS268" s="349"/>
      <c r="CT268" s="349"/>
      <c r="CU268" s="349"/>
      <c r="CV268" s="349"/>
      <c r="CW268" s="349"/>
      <c r="CX268" s="349"/>
      <c r="CY268" s="349"/>
    </row>
    <row r="269" spans="70:103">
      <c r="BR269" s="349"/>
      <c r="BS269" s="349"/>
      <c r="BT269" s="349"/>
      <c r="BU269" s="349"/>
      <c r="BV269" s="349"/>
      <c r="BW269" s="349"/>
      <c r="BX269" s="349"/>
      <c r="BY269" s="349"/>
      <c r="BZ269" s="349"/>
      <c r="CA269" s="349"/>
      <c r="CB269" s="349"/>
      <c r="CC269" s="349"/>
      <c r="CD269" s="349"/>
      <c r="CE269" s="349"/>
      <c r="CF269" s="349"/>
      <c r="CG269" s="349"/>
      <c r="CH269" s="349"/>
      <c r="CI269" s="349"/>
      <c r="CJ269" s="349"/>
      <c r="CK269" s="349"/>
      <c r="CL269" s="349"/>
      <c r="CM269" s="349"/>
      <c r="CN269" s="349"/>
      <c r="CO269" s="349"/>
      <c r="CP269" s="349"/>
      <c r="CQ269" s="349"/>
      <c r="CR269" s="349"/>
      <c r="CS269" s="349"/>
      <c r="CT269" s="349"/>
      <c r="CU269" s="349"/>
      <c r="CV269" s="349"/>
      <c r="CW269" s="349"/>
      <c r="CX269" s="349"/>
      <c r="CY269" s="349"/>
    </row>
    <row r="270" spans="70:103">
      <c r="BR270" s="349"/>
      <c r="BS270" s="349"/>
      <c r="BT270" s="349"/>
      <c r="BU270" s="349"/>
      <c r="BV270" s="349"/>
      <c r="BW270" s="349"/>
      <c r="BX270" s="349"/>
      <c r="BY270" s="349"/>
      <c r="BZ270" s="349"/>
      <c r="CA270" s="349"/>
      <c r="CB270" s="349"/>
      <c r="CC270" s="349"/>
      <c r="CD270" s="349"/>
      <c r="CE270" s="349"/>
      <c r="CF270" s="349"/>
      <c r="CG270" s="349"/>
      <c r="CH270" s="349"/>
      <c r="CI270" s="349"/>
      <c r="CJ270" s="349"/>
      <c r="CK270" s="349"/>
      <c r="CL270" s="349"/>
      <c r="CM270" s="349"/>
      <c r="CN270" s="349"/>
      <c r="CO270" s="349"/>
      <c r="CP270" s="349"/>
      <c r="CQ270" s="349"/>
      <c r="CR270" s="349"/>
      <c r="CS270" s="349"/>
      <c r="CT270" s="349"/>
      <c r="CU270" s="349"/>
      <c r="CV270" s="349"/>
      <c r="CW270" s="349"/>
      <c r="CX270" s="349"/>
      <c r="CY270" s="349"/>
    </row>
    <row r="271" spans="70:103">
      <c r="BR271" s="349"/>
      <c r="BS271" s="349"/>
      <c r="BT271" s="349"/>
      <c r="BU271" s="349"/>
      <c r="BV271" s="349"/>
      <c r="BW271" s="349"/>
      <c r="BX271" s="349"/>
      <c r="BY271" s="349"/>
      <c r="BZ271" s="349"/>
      <c r="CA271" s="349"/>
      <c r="CB271" s="349"/>
      <c r="CC271" s="349"/>
      <c r="CD271" s="349"/>
      <c r="CE271" s="349"/>
      <c r="CF271" s="349"/>
      <c r="CG271" s="349"/>
      <c r="CH271" s="349"/>
      <c r="CI271" s="349"/>
      <c r="CJ271" s="349"/>
      <c r="CK271" s="349"/>
      <c r="CL271" s="349"/>
      <c r="CM271" s="349"/>
      <c r="CN271" s="349"/>
      <c r="CO271" s="349"/>
      <c r="CP271" s="349"/>
      <c r="CQ271" s="349"/>
      <c r="CR271" s="349"/>
      <c r="CS271" s="349"/>
      <c r="CT271" s="349"/>
      <c r="CU271" s="349"/>
      <c r="CV271" s="349"/>
      <c r="CW271" s="349"/>
      <c r="CX271" s="349"/>
      <c r="CY271" s="349"/>
    </row>
    <row r="272" spans="70:103">
      <c r="BR272" s="349"/>
      <c r="BS272" s="349"/>
      <c r="BT272" s="349"/>
      <c r="BU272" s="349"/>
      <c r="BV272" s="349"/>
      <c r="BW272" s="349"/>
      <c r="BX272" s="349"/>
      <c r="BY272" s="349"/>
      <c r="BZ272" s="349"/>
      <c r="CA272" s="349"/>
      <c r="CB272" s="349"/>
      <c r="CC272" s="349"/>
      <c r="CD272" s="349"/>
      <c r="CE272" s="349"/>
      <c r="CF272" s="349"/>
      <c r="CG272" s="349"/>
      <c r="CH272" s="349"/>
      <c r="CI272" s="349"/>
      <c r="CJ272" s="349"/>
      <c r="CK272" s="349"/>
      <c r="CL272" s="349"/>
      <c r="CM272" s="349"/>
      <c r="CN272" s="349"/>
      <c r="CO272" s="349"/>
      <c r="CP272" s="349"/>
      <c r="CQ272" s="349"/>
      <c r="CR272" s="349"/>
      <c r="CS272" s="349"/>
      <c r="CT272" s="349"/>
      <c r="CU272" s="349"/>
      <c r="CV272" s="349"/>
      <c r="CW272" s="349"/>
      <c r="CX272" s="349"/>
      <c r="CY272" s="349"/>
    </row>
    <row r="273" spans="70:103">
      <c r="BR273" s="349"/>
      <c r="BS273" s="349"/>
      <c r="BT273" s="349"/>
      <c r="BU273" s="349"/>
      <c r="BV273" s="349"/>
      <c r="BW273" s="349"/>
      <c r="BX273" s="349"/>
      <c r="BY273" s="349"/>
      <c r="BZ273" s="349"/>
      <c r="CA273" s="349"/>
      <c r="CB273" s="349"/>
      <c r="CC273" s="349"/>
      <c r="CD273" s="349"/>
      <c r="CE273" s="349"/>
      <c r="CF273" s="349"/>
      <c r="CG273" s="349"/>
      <c r="CH273" s="349"/>
      <c r="CI273" s="349"/>
      <c r="CJ273" s="349"/>
      <c r="CK273" s="349"/>
      <c r="CL273" s="349"/>
      <c r="CM273" s="349"/>
      <c r="CN273" s="349"/>
      <c r="CO273" s="349"/>
      <c r="CP273" s="349"/>
      <c r="CQ273" s="349"/>
      <c r="CR273" s="349"/>
      <c r="CS273" s="349"/>
      <c r="CT273" s="349"/>
      <c r="CU273" s="349"/>
      <c r="CV273" s="349"/>
      <c r="CW273" s="349"/>
      <c r="CX273" s="349"/>
      <c r="CY273" s="349"/>
    </row>
    <row r="274" spans="70:103">
      <c r="BR274" s="349"/>
      <c r="BS274" s="349"/>
      <c r="BT274" s="349"/>
      <c r="BU274" s="349"/>
      <c r="BV274" s="349"/>
      <c r="BW274" s="349"/>
      <c r="BX274" s="349"/>
      <c r="BY274" s="349"/>
      <c r="BZ274" s="349"/>
      <c r="CA274" s="349"/>
      <c r="CB274" s="349"/>
      <c r="CC274" s="349"/>
      <c r="CD274" s="349"/>
      <c r="CE274" s="349"/>
      <c r="CF274" s="349"/>
      <c r="CG274" s="349"/>
      <c r="CH274" s="349"/>
      <c r="CI274" s="349"/>
      <c r="CJ274" s="349"/>
      <c r="CK274" s="349"/>
      <c r="CL274" s="349"/>
      <c r="CM274" s="349"/>
      <c r="CN274" s="349"/>
      <c r="CO274" s="349"/>
      <c r="CP274" s="349"/>
      <c r="CQ274" s="349"/>
      <c r="CR274" s="349"/>
      <c r="CS274" s="349"/>
      <c r="CT274" s="349"/>
      <c r="CU274" s="349"/>
      <c r="CV274" s="349"/>
      <c r="CW274" s="349"/>
      <c r="CX274" s="349"/>
      <c r="CY274" s="349"/>
    </row>
    <row r="275" spans="70:103">
      <c r="BR275" s="349"/>
      <c r="BS275" s="349"/>
      <c r="BT275" s="349"/>
      <c r="BU275" s="349"/>
      <c r="BV275" s="349"/>
      <c r="BW275" s="349"/>
      <c r="BX275" s="349"/>
      <c r="BY275" s="349"/>
      <c r="BZ275" s="349"/>
      <c r="CA275" s="349"/>
      <c r="CB275" s="349"/>
      <c r="CC275" s="349"/>
      <c r="CD275" s="349"/>
      <c r="CE275" s="349"/>
      <c r="CF275" s="349"/>
      <c r="CG275" s="349"/>
      <c r="CH275" s="349"/>
      <c r="CI275" s="349"/>
      <c r="CJ275" s="349"/>
      <c r="CK275" s="349"/>
      <c r="CL275" s="349"/>
      <c r="CM275" s="349"/>
      <c r="CN275" s="349"/>
      <c r="CO275" s="349"/>
      <c r="CP275" s="349"/>
      <c r="CQ275" s="349"/>
      <c r="CR275" s="349"/>
      <c r="CS275" s="349"/>
      <c r="CT275" s="349"/>
      <c r="CU275" s="349"/>
      <c r="CV275" s="349"/>
      <c r="CW275" s="349"/>
      <c r="CX275" s="349"/>
      <c r="CY275" s="349"/>
    </row>
    <row r="276" spans="70:103">
      <c r="BR276" s="349"/>
      <c r="BS276" s="349"/>
      <c r="BT276" s="349"/>
      <c r="BU276" s="349"/>
      <c r="BV276" s="349"/>
      <c r="BW276" s="349"/>
      <c r="BX276" s="349"/>
      <c r="BY276" s="349"/>
      <c r="BZ276" s="349"/>
      <c r="CA276" s="349"/>
      <c r="CB276" s="349"/>
      <c r="CC276" s="349"/>
      <c r="CD276" s="349"/>
      <c r="CE276" s="349"/>
      <c r="CF276" s="349"/>
      <c r="CG276" s="349"/>
      <c r="CH276" s="349"/>
      <c r="CI276" s="349"/>
      <c r="CJ276" s="349"/>
      <c r="CK276" s="349"/>
      <c r="CL276" s="349"/>
      <c r="CM276" s="349"/>
      <c r="CN276" s="349"/>
      <c r="CO276" s="349"/>
      <c r="CP276" s="349"/>
      <c r="CQ276" s="349"/>
      <c r="CR276" s="349"/>
      <c r="CS276" s="349"/>
      <c r="CT276" s="349"/>
      <c r="CU276" s="349"/>
      <c r="CV276" s="349"/>
      <c r="CW276" s="349"/>
      <c r="CX276" s="349"/>
      <c r="CY276" s="349"/>
    </row>
    <row r="277" spans="70:103">
      <c r="BR277" s="349"/>
      <c r="BS277" s="349"/>
      <c r="BT277" s="349"/>
      <c r="BU277" s="349"/>
      <c r="BV277" s="349"/>
      <c r="BW277" s="349"/>
      <c r="BX277" s="349"/>
      <c r="BY277" s="349"/>
      <c r="BZ277" s="349"/>
      <c r="CA277" s="349"/>
      <c r="CB277" s="349"/>
      <c r="CC277" s="349"/>
      <c r="CD277" s="349"/>
      <c r="CE277" s="349"/>
      <c r="CF277" s="349"/>
      <c r="CG277" s="349"/>
      <c r="CH277" s="349"/>
      <c r="CI277" s="349"/>
      <c r="CJ277" s="349"/>
      <c r="CK277" s="349"/>
      <c r="CL277" s="349"/>
      <c r="CM277" s="349"/>
      <c r="CN277" s="349"/>
      <c r="CO277" s="349"/>
      <c r="CP277" s="349"/>
      <c r="CQ277" s="349"/>
      <c r="CR277" s="349"/>
      <c r="CS277" s="349"/>
      <c r="CT277" s="349"/>
      <c r="CU277" s="349"/>
      <c r="CV277" s="349"/>
      <c r="CW277" s="349"/>
      <c r="CX277" s="349"/>
      <c r="CY277" s="349"/>
    </row>
    <row r="278" spans="70:103">
      <c r="BR278" s="349"/>
      <c r="BS278" s="349"/>
      <c r="BT278" s="349"/>
      <c r="BU278" s="349"/>
      <c r="BV278" s="349"/>
      <c r="BW278" s="349"/>
      <c r="BX278" s="349"/>
      <c r="BY278" s="349"/>
      <c r="BZ278" s="349"/>
      <c r="CA278" s="349"/>
      <c r="CB278" s="349"/>
      <c r="CC278" s="349"/>
      <c r="CD278" s="349"/>
      <c r="CE278" s="349"/>
      <c r="CF278" s="349"/>
      <c r="CG278" s="349"/>
      <c r="CH278" s="349"/>
      <c r="CI278" s="349"/>
      <c r="CJ278" s="349"/>
      <c r="CK278" s="349"/>
      <c r="CL278" s="349"/>
      <c r="CM278" s="349"/>
      <c r="CN278" s="349"/>
      <c r="CO278" s="349"/>
      <c r="CP278" s="349"/>
      <c r="CQ278" s="349"/>
      <c r="CR278" s="349"/>
      <c r="CS278" s="349"/>
      <c r="CT278" s="349"/>
      <c r="CU278" s="349"/>
      <c r="CV278" s="349"/>
      <c r="CW278" s="349"/>
      <c r="CX278" s="349"/>
      <c r="CY278" s="349"/>
    </row>
    <row r="279" spans="70:103">
      <c r="BR279" s="349"/>
      <c r="BS279" s="349"/>
      <c r="BT279" s="349"/>
      <c r="BU279" s="349"/>
      <c r="BV279" s="349"/>
      <c r="BW279" s="349"/>
      <c r="BX279" s="349"/>
      <c r="BY279" s="349"/>
      <c r="BZ279" s="349"/>
      <c r="CA279" s="349"/>
      <c r="CB279" s="349"/>
      <c r="CC279" s="349"/>
      <c r="CD279" s="349"/>
      <c r="CE279" s="349"/>
      <c r="CF279" s="349"/>
      <c r="CG279" s="349"/>
      <c r="CH279" s="349"/>
      <c r="CI279" s="349"/>
      <c r="CJ279" s="349"/>
      <c r="CK279" s="349"/>
      <c r="CL279" s="349"/>
      <c r="CM279" s="349"/>
      <c r="CN279" s="349"/>
      <c r="CO279" s="349"/>
      <c r="CP279" s="349"/>
      <c r="CQ279" s="349"/>
      <c r="CR279" s="349"/>
      <c r="CS279" s="349"/>
      <c r="CT279" s="349"/>
      <c r="CU279" s="349"/>
      <c r="CV279" s="349"/>
      <c r="CW279" s="349"/>
      <c r="CX279" s="349"/>
      <c r="CY279" s="349"/>
    </row>
    <row r="280" spans="70:103">
      <c r="BR280" s="349"/>
      <c r="BS280" s="349"/>
      <c r="BT280" s="349"/>
      <c r="BU280" s="349"/>
      <c r="BV280" s="349"/>
      <c r="BW280" s="349"/>
      <c r="BX280" s="349"/>
      <c r="BY280" s="349"/>
      <c r="BZ280" s="349"/>
      <c r="CA280" s="349"/>
      <c r="CB280" s="349"/>
      <c r="CC280" s="349"/>
      <c r="CD280" s="349"/>
      <c r="CE280" s="349"/>
      <c r="CF280" s="349"/>
      <c r="CG280" s="349"/>
      <c r="CH280" s="349"/>
      <c r="CI280" s="349"/>
      <c r="CJ280" s="349"/>
      <c r="CK280" s="349"/>
      <c r="CL280" s="349"/>
      <c r="CM280" s="349"/>
      <c r="CN280" s="349"/>
      <c r="CO280" s="349"/>
      <c r="CP280" s="349"/>
      <c r="CQ280" s="349"/>
      <c r="CR280" s="349"/>
      <c r="CS280" s="349"/>
      <c r="CT280" s="349"/>
      <c r="CU280" s="349"/>
      <c r="CV280" s="349"/>
      <c r="CW280" s="349"/>
      <c r="CX280" s="349"/>
      <c r="CY280" s="349"/>
    </row>
    <row r="281" spans="70:103">
      <c r="BR281" s="349"/>
      <c r="BS281" s="349"/>
      <c r="BT281" s="349"/>
      <c r="BU281" s="349"/>
      <c r="BV281" s="349"/>
      <c r="BW281" s="349"/>
      <c r="BX281" s="349"/>
      <c r="BY281" s="349"/>
      <c r="BZ281" s="349"/>
      <c r="CA281" s="349"/>
      <c r="CB281" s="349"/>
      <c r="CC281" s="349"/>
      <c r="CD281" s="349"/>
      <c r="CE281" s="349"/>
      <c r="CF281" s="349"/>
      <c r="CG281" s="349"/>
      <c r="CH281" s="349"/>
      <c r="CI281" s="349"/>
      <c r="CJ281" s="349"/>
      <c r="CK281" s="349"/>
      <c r="CL281" s="349"/>
      <c r="CM281" s="349"/>
      <c r="CN281" s="349"/>
      <c r="CO281" s="349"/>
      <c r="CP281" s="349"/>
      <c r="CQ281" s="349"/>
      <c r="CR281" s="349"/>
      <c r="CS281" s="349"/>
      <c r="CT281" s="349"/>
      <c r="CU281" s="349"/>
      <c r="CV281" s="349"/>
      <c r="CW281" s="349"/>
      <c r="CX281" s="349"/>
      <c r="CY281" s="349"/>
    </row>
    <row r="282" spans="70:103">
      <c r="BR282" s="349"/>
      <c r="BS282" s="349"/>
      <c r="BT282" s="349"/>
      <c r="BU282" s="349"/>
      <c r="BV282" s="349"/>
      <c r="BW282" s="349"/>
      <c r="BX282" s="349"/>
      <c r="BY282" s="349"/>
      <c r="BZ282" s="349"/>
      <c r="CA282" s="349"/>
      <c r="CB282" s="349"/>
      <c r="CC282" s="349"/>
      <c r="CD282" s="349"/>
      <c r="CE282" s="349"/>
      <c r="CF282" s="349"/>
      <c r="CG282" s="349"/>
      <c r="CH282" s="349"/>
      <c r="CI282" s="349"/>
      <c r="CJ282" s="349"/>
      <c r="CK282" s="349"/>
      <c r="CL282" s="349"/>
      <c r="CM282" s="349"/>
      <c r="CN282" s="349"/>
      <c r="CO282" s="349"/>
      <c r="CP282" s="349"/>
      <c r="CQ282" s="349"/>
      <c r="CR282" s="349"/>
      <c r="CS282" s="349"/>
      <c r="CT282" s="349"/>
      <c r="CU282" s="349"/>
      <c r="CV282" s="349"/>
      <c r="CW282" s="349"/>
      <c r="CX282" s="349"/>
      <c r="CY282" s="349"/>
    </row>
    <row r="283" spans="70:103">
      <c r="BR283" s="349"/>
      <c r="BS283" s="349"/>
      <c r="BT283" s="349"/>
      <c r="BU283" s="349"/>
      <c r="BV283" s="349"/>
      <c r="BW283" s="349"/>
      <c r="BX283" s="349"/>
      <c r="BY283" s="349"/>
      <c r="BZ283" s="349"/>
      <c r="CA283" s="349"/>
      <c r="CB283" s="349"/>
      <c r="CC283" s="349"/>
      <c r="CD283" s="349"/>
      <c r="CE283" s="349"/>
      <c r="CF283" s="349"/>
      <c r="CG283" s="349"/>
      <c r="CH283" s="349"/>
      <c r="CI283" s="349"/>
      <c r="CJ283" s="349"/>
      <c r="CK283" s="349"/>
      <c r="CL283" s="349"/>
      <c r="CM283" s="349"/>
      <c r="CN283" s="349"/>
      <c r="CO283" s="349"/>
      <c r="CP283" s="349"/>
      <c r="CQ283" s="349"/>
      <c r="CR283" s="349"/>
      <c r="CS283" s="349"/>
      <c r="CT283" s="349"/>
      <c r="CU283" s="349"/>
      <c r="CV283" s="349"/>
      <c r="CW283" s="349"/>
      <c r="CX283" s="349"/>
      <c r="CY283" s="349"/>
    </row>
    <row r="284" spans="70:103">
      <c r="BR284" s="349"/>
      <c r="BS284" s="349"/>
      <c r="BT284" s="349"/>
      <c r="BU284" s="349"/>
      <c r="BV284" s="349"/>
      <c r="BW284" s="349"/>
      <c r="BX284" s="349"/>
      <c r="BY284" s="349"/>
      <c r="BZ284" s="349"/>
      <c r="CA284" s="349"/>
      <c r="CB284" s="349"/>
      <c r="CC284" s="349"/>
      <c r="CD284" s="349"/>
      <c r="CE284" s="349"/>
      <c r="CF284" s="349"/>
      <c r="CG284" s="349"/>
      <c r="CH284" s="349"/>
      <c r="CI284" s="349"/>
      <c r="CJ284" s="349"/>
      <c r="CK284" s="349"/>
      <c r="CL284" s="349"/>
      <c r="CM284" s="349"/>
      <c r="CN284" s="349"/>
      <c r="CO284" s="349"/>
      <c r="CP284" s="349"/>
      <c r="CQ284" s="349"/>
      <c r="CR284" s="349"/>
      <c r="CS284" s="349"/>
      <c r="CT284" s="349"/>
      <c r="CU284" s="349"/>
      <c r="CV284" s="349"/>
      <c r="CW284" s="349"/>
      <c r="CX284" s="349"/>
      <c r="CY284" s="349"/>
    </row>
    <row r="285" spans="70:103">
      <c r="BR285" s="349"/>
      <c r="BS285" s="349"/>
      <c r="BT285" s="349"/>
      <c r="BU285" s="349"/>
      <c r="BV285" s="349"/>
      <c r="BW285" s="349"/>
      <c r="BX285" s="349"/>
      <c r="BY285" s="349"/>
      <c r="BZ285" s="349"/>
      <c r="CA285" s="349"/>
      <c r="CB285" s="349"/>
      <c r="CC285" s="349"/>
      <c r="CD285" s="349"/>
      <c r="CE285" s="349"/>
      <c r="CF285" s="349"/>
      <c r="CG285" s="349"/>
      <c r="CH285" s="349"/>
      <c r="CI285" s="349"/>
      <c r="CJ285" s="349"/>
      <c r="CK285" s="349"/>
      <c r="CL285" s="349"/>
      <c r="CM285" s="349"/>
      <c r="CN285" s="349"/>
      <c r="CO285" s="349"/>
      <c r="CP285" s="349"/>
      <c r="CQ285" s="349"/>
      <c r="CR285" s="349"/>
      <c r="CS285" s="349"/>
      <c r="CT285" s="349"/>
      <c r="CU285" s="349"/>
      <c r="CV285" s="349"/>
      <c r="CW285" s="349"/>
      <c r="CX285" s="349"/>
      <c r="CY285" s="349"/>
    </row>
    <row r="286" spans="70:103">
      <c r="BR286" s="349"/>
      <c r="BS286" s="349"/>
      <c r="BT286" s="349"/>
      <c r="BU286" s="349"/>
      <c r="BV286" s="349"/>
      <c r="BW286" s="349"/>
      <c r="BX286" s="349"/>
      <c r="BY286" s="349"/>
      <c r="BZ286" s="349"/>
      <c r="CA286" s="349"/>
      <c r="CB286" s="349"/>
      <c r="CC286" s="349"/>
      <c r="CD286" s="349"/>
      <c r="CE286" s="349"/>
      <c r="CF286" s="349"/>
      <c r="CG286" s="349"/>
      <c r="CH286" s="349"/>
      <c r="CI286" s="349"/>
      <c r="CJ286" s="349"/>
      <c r="CK286" s="349"/>
      <c r="CL286" s="349"/>
      <c r="CM286" s="349"/>
      <c r="CN286" s="349"/>
      <c r="CO286" s="349"/>
      <c r="CP286" s="349"/>
      <c r="CQ286" s="349"/>
      <c r="CR286" s="349"/>
      <c r="CS286" s="349"/>
      <c r="CT286" s="349"/>
      <c r="CU286" s="349"/>
      <c r="CV286" s="349"/>
      <c r="CW286" s="349"/>
      <c r="CX286" s="349"/>
      <c r="CY286" s="349"/>
    </row>
    <row r="287" spans="70:103">
      <c r="BR287" s="349"/>
      <c r="BS287" s="349"/>
      <c r="BT287" s="349"/>
      <c r="BU287" s="349"/>
      <c r="BV287" s="349"/>
      <c r="BW287" s="349"/>
      <c r="BX287" s="349"/>
      <c r="BY287" s="349"/>
      <c r="BZ287" s="349"/>
      <c r="CA287" s="349"/>
      <c r="CB287" s="349"/>
      <c r="CC287" s="349"/>
      <c r="CD287" s="349"/>
      <c r="CE287" s="349"/>
      <c r="CF287" s="349"/>
      <c r="CG287" s="349"/>
      <c r="CH287" s="349"/>
      <c r="CI287" s="349"/>
      <c r="CJ287" s="349"/>
      <c r="CK287" s="349"/>
      <c r="CL287" s="349"/>
      <c r="CM287" s="349"/>
      <c r="CN287" s="349"/>
      <c r="CO287" s="349"/>
      <c r="CP287" s="349"/>
      <c r="CQ287" s="349"/>
      <c r="CR287" s="349"/>
      <c r="CS287" s="349"/>
      <c r="CT287" s="349"/>
      <c r="CU287" s="349"/>
      <c r="CV287" s="349"/>
      <c r="CW287" s="349"/>
      <c r="CX287" s="349"/>
      <c r="CY287" s="349"/>
    </row>
    <row r="288" spans="70:103">
      <c r="BR288" s="349"/>
      <c r="BS288" s="349"/>
      <c r="BT288" s="349"/>
      <c r="BU288" s="349"/>
      <c r="BV288" s="349"/>
      <c r="BW288" s="349"/>
      <c r="BX288" s="349"/>
      <c r="BY288" s="349"/>
      <c r="BZ288" s="349"/>
      <c r="CA288" s="349"/>
      <c r="CB288" s="349"/>
      <c r="CC288" s="349"/>
      <c r="CD288" s="349"/>
      <c r="CE288" s="349"/>
      <c r="CF288" s="349"/>
      <c r="CG288" s="349"/>
      <c r="CH288" s="349"/>
      <c r="CI288" s="349"/>
      <c r="CJ288" s="349"/>
      <c r="CK288" s="349"/>
      <c r="CL288" s="349"/>
      <c r="CM288" s="349"/>
      <c r="CN288" s="349"/>
      <c r="CO288" s="349"/>
      <c r="CP288" s="349"/>
      <c r="CQ288" s="349"/>
      <c r="CR288" s="349"/>
      <c r="CS288" s="349"/>
      <c r="CT288" s="349"/>
      <c r="CU288" s="349"/>
      <c r="CV288" s="349"/>
      <c r="CW288" s="349"/>
      <c r="CX288" s="349"/>
      <c r="CY288" s="349"/>
    </row>
    <row r="289" spans="70:103">
      <c r="BR289" s="349"/>
      <c r="BS289" s="349"/>
      <c r="BT289" s="349"/>
      <c r="BU289" s="349"/>
      <c r="BV289" s="349"/>
      <c r="BW289" s="349"/>
      <c r="BX289" s="349"/>
      <c r="BY289" s="349"/>
      <c r="BZ289" s="349"/>
      <c r="CA289" s="349"/>
      <c r="CB289" s="349"/>
      <c r="CC289" s="349"/>
      <c r="CD289" s="349"/>
      <c r="CE289" s="349"/>
      <c r="CF289" s="349"/>
      <c r="CG289" s="349"/>
      <c r="CH289" s="349"/>
      <c r="CI289" s="349"/>
      <c r="CJ289" s="349"/>
      <c r="CK289" s="349"/>
      <c r="CL289" s="349"/>
      <c r="CM289" s="349"/>
      <c r="CN289" s="349"/>
      <c r="CO289" s="349"/>
      <c r="CP289" s="349"/>
      <c r="CQ289" s="349"/>
      <c r="CR289" s="349"/>
      <c r="CS289" s="349"/>
      <c r="CT289" s="349"/>
      <c r="CU289" s="349"/>
      <c r="CV289" s="349"/>
      <c r="CW289" s="349"/>
      <c r="CX289" s="349"/>
      <c r="CY289" s="349"/>
    </row>
    <row r="290" spans="70:103">
      <c r="BR290" s="349"/>
      <c r="BS290" s="349"/>
      <c r="BT290" s="349"/>
      <c r="BU290" s="349"/>
      <c r="BV290" s="349"/>
      <c r="BW290" s="349"/>
      <c r="BX290" s="349"/>
      <c r="BY290" s="349"/>
      <c r="BZ290" s="349"/>
      <c r="CA290" s="349"/>
      <c r="CB290" s="349"/>
      <c r="CC290" s="349"/>
      <c r="CD290" s="349"/>
      <c r="CE290" s="349"/>
      <c r="CF290" s="349"/>
      <c r="CG290" s="349"/>
      <c r="CH290" s="349"/>
      <c r="CI290" s="349"/>
      <c r="CJ290" s="349"/>
      <c r="CK290" s="349"/>
      <c r="CL290" s="349"/>
      <c r="CM290" s="349"/>
      <c r="CN290" s="349"/>
      <c r="CO290" s="349"/>
      <c r="CP290" s="349"/>
      <c r="CQ290" s="349"/>
      <c r="CR290" s="349"/>
      <c r="CS290" s="349"/>
      <c r="CT290" s="349"/>
      <c r="CU290" s="349"/>
      <c r="CV290" s="349"/>
      <c r="CW290" s="349"/>
      <c r="CX290" s="349"/>
      <c r="CY290" s="349"/>
    </row>
    <row r="291" spans="70:103">
      <c r="BR291" s="349"/>
      <c r="BS291" s="349"/>
      <c r="BT291" s="349"/>
      <c r="BU291" s="349"/>
      <c r="BV291" s="349"/>
      <c r="BW291" s="349"/>
      <c r="BX291" s="349"/>
      <c r="BY291" s="349"/>
      <c r="BZ291" s="349"/>
      <c r="CA291" s="349"/>
      <c r="CB291" s="349"/>
      <c r="CC291" s="349"/>
      <c r="CD291" s="349"/>
      <c r="CE291" s="349"/>
      <c r="CF291" s="349"/>
      <c r="CG291" s="349"/>
      <c r="CH291" s="349"/>
      <c r="CI291" s="349"/>
      <c r="CJ291" s="349"/>
      <c r="CK291" s="349"/>
      <c r="CL291" s="349"/>
      <c r="CM291" s="349"/>
      <c r="CN291" s="349"/>
      <c r="CO291" s="349"/>
      <c r="CP291" s="349"/>
      <c r="CQ291" s="349"/>
      <c r="CR291" s="349"/>
      <c r="CS291" s="349"/>
      <c r="CT291" s="349"/>
      <c r="CU291" s="349"/>
      <c r="CV291" s="349"/>
      <c r="CW291" s="349"/>
      <c r="CX291" s="349"/>
      <c r="CY291" s="349"/>
    </row>
    <row r="292" spans="70:103">
      <c r="BR292" s="349"/>
      <c r="BS292" s="349"/>
      <c r="BT292" s="349"/>
      <c r="BU292" s="349"/>
      <c r="BV292" s="349"/>
      <c r="BW292" s="349"/>
      <c r="BX292" s="349"/>
      <c r="BY292" s="349"/>
      <c r="BZ292" s="349"/>
      <c r="CA292" s="349"/>
      <c r="CB292" s="349"/>
      <c r="CC292" s="349"/>
      <c r="CD292" s="349"/>
      <c r="CE292" s="349"/>
      <c r="CF292" s="349"/>
      <c r="CG292" s="349"/>
      <c r="CH292" s="349"/>
      <c r="CI292" s="349"/>
      <c r="CJ292" s="349"/>
      <c r="CK292" s="349"/>
      <c r="CL292" s="349"/>
      <c r="CM292" s="349"/>
      <c r="CN292" s="349"/>
      <c r="CO292" s="349"/>
      <c r="CP292" s="349"/>
      <c r="CQ292" s="349"/>
      <c r="CR292" s="349"/>
      <c r="CS292" s="349"/>
      <c r="CT292" s="349"/>
      <c r="CU292" s="349"/>
      <c r="CV292" s="349"/>
      <c r="CW292" s="349"/>
      <c r="CX292" s="349"/>
      <c r="CY292" s="349"/>
    </row>
    <row r="293" spans="70:103">
      <c r="BR293" s="349"/>
      <c r="BS293" s="349"/>
      <c r="BT293" s="349"/>
      <c r="BU293" s="349"/>
      <c r="BV293" s="349"/>
      <c r="BW293" s="349"/>
      <c r="BX293" s="349"/>
      <c r="BY293" s="349"/>
      <c r="BZ293" s="349"/>
      <c r="CA293" s="349"/>
      <c r="CB293" s="349"/>
      <c r="CC293" s="349"/>
      <c r="CD293" s="349"/>
      <c r="CE293" s="349"/>
      <c r="CF293" s="349"/>
      <c r="CG293" s="349"/>
      <c r="CH293" s="349"/>
      <c r="CI293" s="349"/>
      <c r="CJ293" s="349"/>
      <c r="CK293" s="349"/>
      <c r="CL293" s="349"/>
      <c r="CM293" s="349"/>
      <c r="CN293" s="349"/>
      <c r="CO293" s="349"/>
      <c r="CP293" s="349"/>
      <c r="CQ293" s="349"/>
      <c r="CR293" s="349"/>
      <c r="CS293" s="349"/>
      <c r="CT293" s="349"/>
      <c r="CU293" s="349"/>
      <c r="CV293" s="349"/>
      <c r="CW293" s="349"/>
      <c r="CX293" s="349"/>
      <c r="CY293" s="349"/>
    </row>
    <row r="294" spans="70:103">
      <c r="BR294" s="349"/>
      <c r="BS294" s="349"/>
      <c r="BT294" s="349"/>
      <c r="BU294" s="349"/>
      <c r="BV294" s="349"/>
      <c r="BW294" s="349"/>
      <c r="BX294" s="349"/>
      <c r="BY294" s="349"/>
      <c r="BZ294" s="349"/>
      <c r="CA294" s="349"/>
      <c r="CB294" s="349"/>
      <c r="CC294" s="349"/>
      <c r="CD294" s="349"/>
      <c r="CE294" s="349"/>
      <c r="CF294" s="349"/>
      <c r="CG294" s="349"/>
      <c r="CH294" s="349"/>
      <c r="CI294" s="349"/>
      <c r="CJ294" s="349"/>
      <c r="CK294" s="349"/>
      <c r="CL294" s="349"/>
      <c r="CM294" s="349"/>
      <c r="CN294" s="349"/>
      <c r="CO294" s="349"/>
      <c r="CP294" s="349"/>
      <c r="CQ294" s="349"/>
      <c r="CR294" s="349"/>
      <c r="CS294" s="349"/>
      <c r="CT294" s="349"/>
      <c r="CU294" s="349"/>
      <c r="CV294" s="349"/>
      <c r="CW294" s="349"/>
      <c r="CX294" s="349"/>
      <c r="CY294" s="349"/>
    </row>
    <row r="295" spans="70:103">
      <c r="BR295" s="349"/>
      <c r="BS295" s="349"/>
      <c r="BT295" s="349"/>
      <c r="BU295" s="349"/>
      <c r="BV295" s="349"/>
      <c r="BW295" s="349"/>
      <c r="BX295" s="349"/>
      <c r="BY295" s="349"/>
      <c r="BZ295" s="349"/>
      <c r="CA295" s="349"/>
      <c r="CB295" s="349"/>
      <c r="CC295" s="349"/>
      <c r="CD295" s="349"/>
      <c r="CE295" s="349"/>
      <c r="CF295" s="349"/>
      <c r="CG295" s="349"/>
      <c r="CH295" s="349"/>
      <c r="CI295" s="349"/>
      <c r="CJ295" s="349"/>
      <c r="CK295" s="349"/>
      <c r="CL295" s="349"/>
      <c r="CM295" s="349"/>
      <c r="CN295" s="349"/>
      <c r="CO295" s="349"/>
      <c r="CP295" s="349"/>
      <c r="CQ295" s="349"/>
      <c r="CR295" s="349"/>
      <c r="CS295" s="349"/>
      <c r="CT295" s="349"/>
      <c r="CU295" s="349"/>
      <c r="CV295" s="349"/>
      <c r="CW295" s="349"/>
      <c r="CX295" s="349"/>
      <c r="CY295" s="349"/>
    </row>
    <row r="296" spans="70:103">
      <c r="BR296" s="349"/>
      <c r="BS296" s="349"/>
      <c r="BT296" s="349"/>
      <c r="BU296" s="349"/>
      <c r="BV296" s="349"/>
      <c r="BW296" s="349"/>
      <c r="BX296" s="349"/>
      <c r="BY296" s="349"/>
      <c r="BZ296" s="349"/>
      <c r="CA296" s="349"/>
      <c r="CB296" s="349"/>
      <c r="CC296" s="349"/>
      <c r="CD296" s="349"/>
      <c r="CE296" s="349"/>
      <c r="CF296" s="349"/>
      <c r="CG296" s="349"/>
      <c r="CH296" s="349"/>
      <c r="CI296" s="349"/>
      <c r="CJ296" s="349"/>
      <c r="CK296" s="349"/>
      <c r="CL296" s="349"/>
      <c r="CM296" s="349"/>
      <c r="CN296" s="349"/>
      <c r="CO296" s="349"/>
      <c r="CP296" s="349"/>
      <c r="CQ296" s="349"/>
      <c r="CR296" s="349"/>
      <c r="CS296" s="349"/>
      <c r="CT296" s="349"/>
      <c r="CU296" s="349"/>
      <c r="CV296" s="349"/>
      <c r="CW296" s="349"/>
      <c r="CX296" s="349"/>
      <c r="CY296" s="349"/>
    </row>
    <row r="297" spans="70:103">
      <c r="BR297" s="349"/>
      <c r="BS297" s="349"/>
      <c r="BT297" s="349"/>
      <c r="BU297" s="349"/>
      <c r="BV297" s="349"/>
      <c r="BW297" s="349"/>
      <c r="BX297" s="349"/>
      <c r="BY297" s="349"/>
      <c r="BZ297" s="349"/>
      <c r="CA297" s="349"/>
      <c r="CB297" s="349"/>
      <c r="CC297" s="349"/>
      <c r="CD297" s="349"/>
      <c r="CE297" s="349"/>
      <c r="CF297" s="349"/>
      <c r="CG297" s="349"/>
      <c r="CH297" s="349"/>
      <c r="CI297" s="349"/>
      <c r="CJ297" s="349"/>
      <c r="CK297" s="349"/>
      <c r="CL297" s="349"/>
      <c r="CM297" s="349"/>
      <c r="CN297" s="349"/>
      <c r="CO297" s="349"/>
      <c r="CP297" s="349"/>
      <c r="CQ297" s="349"/>
      <c r="CR297" s="349"/>
      <c r="CS297" s="349"/>
      <c r="CT297" s="349"/>
      <c r="CU297" s="349"/>
      <c r="CV297" s="349"/>
      <c r="CW297" s="349"/>
      <c r="CX297" s="349"/>
      <c r="CY297" s="349"/>
    </row>
    <row r="298" spans="70:103">
      <c r="BR298" s="349"/>
      <c r="BS298" s="349"/>
      <c r="BT298" s="349"/>
      <c r="BU298" s="349"/>
      <c r="BV298" s="349"/>
      <c r="BW298" s="349"/>
      <c r="BX298" s="349"/>
      <c r="BY298" s="349"/>
      <c r="BZ298" s="349"/>
      <c r="CA298" s="349"/>
      <c r="CB298" s="349"/>
      <c r="CC298" s="349"/>
      <c r="CD298" s="349"/>
      <c r="CE298" s="349"/>
      <c r="CF298" s="349"/>
      <c r="CG298" s="349"/>
      <c r="CH298" s="349"/>
      <c r="CI298" s="349"/>
      <c r="CJ298" s="349"/>
      <c r="CK298" s="349"/>
      <c r="CL298" s="349"/>
      <c r="CM298" s="349"/>
      <c r="CN298" s="349"/>
      <c r="CO298" s="349"/>
      <c r="CP298" s="349"/>
      <c r="CQ298" s="349"/>
      <c r="CR298" s="349"/>
      <c r="CS298" s="349"/>
      <c r="CT298" s="349"/>
      <c r="CU298" s="349"/>
      <c r="CV298" s="349"/>
      <c r="CW298" s="349"/>
      <c r="CX298" s="349"/>
      <c r="CY298" s="349"/>
    </row>
    <row r="299" spans="70:103">
      <c r="BR299" s="349"/>
      <c r="BS299" s="349"/>
      <c r="BT299" s="349"/>
      <c r="BU299" s="349"/>
      <c r="BV299" s="349"/>
      <c r="BW299" s="349"/>
      <c r="BX299" s="349"/>
      <c r="BY299" s="349"/>
      <c r="BZ299" s="349"/>
      <c r="CA299" s="349"/>
      <c r="CB299" s="349"/>
      <c r="CC299" s="349"/>
      <c r="CD299" s="349"/>
      <c r="CE299" s="349"/>
      <c r="CF299" s="349"/>
      <c r="CG299" s="349"/>
      <c r="CH299" s="349"/>
      <c r="CI299" s="349"/>
      <c r="CJ299" s="349"/>
      <c r="CK299" s="349"/>
      <c r="CL299" s="349"/>
      <c r="CM299" s="349"/>
      <c r="CN299" s="349"/>
      <c r="CO299" s="349"/>
      <c r="CP299" s="349"/>
      <c r="CQ299" s="349"/>
      <c r="CR299" s="349"/>
      <c r="CS299" s="349"/>
      <c r="CT299" s="349"/>
      <c r="CU299" s="349"/>
      <c r="CV299" s="349"/>
      <c r="CW299" s="349"/>
      <c r="CX299" s="349"/>
      <c r="CY299" s="349"/>
    </row>
    <row r="300" spans="70:103">
      <c r="BR300" s="349"/>
      <c r="BS300" s="349"/>
      <c r="BT300" s="349"/>
      <c r="BU300" s="349"/>
      <c r="BV300" s="349"/>
      <c r="BW300" s="349"/>
      <c r="BX300" s="349"/>
      <c r="BY300" s="349"/>
      <c r="BZ300" s="349"/>
      <c r="CA300" s="349"/>
      <c r="CB300" s="349"/>
      <c r="CC300" s="349"/>
      <c r="CD300" s="349"/>
      <c r="CE300" s="349"/>
      <c r="CF300" s="349"/>
      <c r="CG300" s="349"/>
      <c r="CH300" s="349"/>
      <c r="CI300" s="349"/>
      <c r="CJ300" s="349"/>
      <c r="CK300" s="349"/>
      <c r="CL300" s="349"/>
      <c r="CM300" s="349"/>
      <c r="CN300" s="349"/>
      <c r="CO300" s="349"/>
      <c r="CP300" s="349"/>
      <c r="CQ300" s="349"/>
      <c r="CR300" s="349"/>
      <c r="CS300" s="349"/>
      <c r="CT300" s="349"/>
      <c r="CU300" s="349"/>
      <c r="CV300" s="349"/>
      <c r="CW300" s="349"/>
      <c r="CX300" s="349"/>
      <c r="CY300" s="349"/>
    </row>
    <row r="301" spans="70:103">
      <c r="BR301" s="349"/>
      <c r="BS301" s="349"/>
      <c r="BT301" s="349"/>
      <c r="BU301" s="349"/>
      <c r="BV301" s="349"/>
      <c r="BW301" s="349"/>
      <c r="BX301" s="349"/>
      <c r="BY301" s="349"/>
      <c r="BZ301" s="349"/>
      <c r="CA301" s="349"/>
      <c r="CB301" s="349"/>
      <c r="CC301" s="349"/>
      <c r="CD301" s="349"/>
      <c r="CE301" s="349"/>
      <c r="CF301" s="349"/>
      <c r="CG301" s="349"/>
      <c r="CH301" s="349"/>
      <c r="CI301" s="349"/>
      <c r="CJ301" s="349"/>
      <c r="CK301" s="349"/>
      <c r="CL301" s="349"/>
      <c r="CM301" s="349"/>
      <c r="CN301" s="349"/>
      <c r="CO301" s="349"/>
      <c r="CP301" s="349"/>
      <c r="CQ301" s="349"/>
      <c r="CR301" s="349"/>
      <c r="CS301" s="349"/>
      <c r="CT301" s="349"/>
      <c r="CU301" s="349"/>
      <c r="CV301" s="349"/>
      <c r="CW301" s="349"/>
      <c r="CX301" s="349"/>
      <c r="CY301" s="349"/>
    </row>
    <row r="302" spans="70:103">
      <c r="BR302" s="349"/>
      <c r="BS302" s="349"/>
      <c r="BT302" s="349"/>
      <c r="BU302" s="349"/>
      <c r="BV302" s="349"/>
      <c r="BW302" s="349"/>
      <c r="BX302" s="349"/>
      <c r="BY302" s="349"/>
      <c r="BZ302" s="349"/>
      <c r="CA302" s="349"/>
      <c r="CB302" s="349"/>
      <c r="CC302" s="349"/>
      <c r="CD302" s="349"/>
      <c r="CE302" s="349"/>
      <c r="CF302" s="349"/>
      <c r="CG302" s="349"/>
      <c r="CH302" s="349"/>
      <c r="CI302" s="349"/>
      <c r="CJ302" s="349"/>
      <c r="CK302" s="349"/>
      <c r="CL302" s="349"/>
      <c r="CM302" s="349"/>
      <c r="CN302" s="349"/>
      <c r="CO302" s="349"/>
      <c r="CP302" s="349"/>
      <c r="CQ302" s="349"/>
      <c r="CR302" s="349"/>
      <c r="CS302" s="349"/>
      <c r="CT302" s="349"/>
      <c r="CU302" s="349"/>
      <c r="CV302" s="349"/>
      <c r="CW302" s="349"/>
      <c r="CX302" s="349"/>
      <c r="CY302" s="349"/>
    </row>
    <row r="303" spans="70:103">
      <c r="BR303" s="349"/>
      <c r="BS303" s="349"/>
      <c r="BT303" s="349"/>
      <c r="BU303" s="349"/>
      <c r="BV303" s="349"/>
      <c r="BW303" s="349"/>
      <c r="BX303" s="349"/>
      <c r="BY303" s="349"/>
      <c r="BZ303" s="349"/>
      <c r="CA303" s="349"/>
      <c r="CB303" s="349"/>
      <c r="CC303" s="349"/>
      <c r="CD303" s="349"/>
      <c r="CE303" s="349"/>
      <c r="CF303" s="349"/>
      <c r="CG303" s="349"/>
      <c r="CH303" s="349"/>
      <c r="CI303" s="349"/>
      <c r="CJ303" s="349"/>
      <c r="CK303" s="349"/>
      <c r="CL303" s="349"/>
      <c r="CM303" s="349"/>
      <c r="CN303" s="349"/>
      <c r="CO303" s="349"/>
      <c r="CP303" s="349"/>
      <c r="CQ303" s="349"/>
      <c r="CR303" s="349"/>
      <c r="CS303" s="349"/>
      <c r="CT303" s="349"/>
      <c r="CU303" s="349"/>
      <c r="CV303" s="349"/>
      <c r="CW303" s="349"/>
      <c r="CX303" s="349"/>
      <c r="CY303" s="349"/>
    </row>
    <row r="304" spans="70:103">
      <c r="BR304" s="349"/>
      <c r="BS304" s="349"/>
      <c r="BT304" s="349"/>
      <c r="BU304" s="349"/>
      <c r="BV304" s="349"/>
      <c r="BW304" s="349"/>
      <c r="BX304" s="349"/>
      <c r="BY304" s="349"/>
      <c r="BZ304" s="349"/>
      <c r="CA304" s="349"/>
      <c r="CB304" s="349"/>
      <c r="CC304" s="349"/>
      <c r="CD304" s="349"/>
      <c r="CE304" s="349"/>
      <c r="CF304" s="349"/>
      <c r="CG304" s="349"/>
      <c r="CH304" s="349"/>
      <c r="CI304" s="349"/>
      <c r="CJ304" s="349"/>
      <c r="CK304" s="349"/>
      <c r="CL304" s="349"/>
      <c r="CM304" s="349"/>
      <c r="CN304" s="349"/>
      <c r="CO304" s="349"/>
      <c r="CP304" s="349"/>
      <c r="CQ304" s="349"/>
      <c r="CR304" s="349"/>
      <c r="CS304" s="349"/>
      <c r="CT304" s="349"/>
      <c r="CU304" s="349"/>
      <c r="CV304" s="349"/>
      <c r="CW304" s="349"/>
      <c r="CX304" s="349"/>
      <c r="CY304" s="349"/>
    </row>
    <row r="305" spans="70:103">
      <c r="BR305" s="349"/>
      <c r="BS305" s="349"/>
      <c r="BT305" s="349"/>
      <c r="BU305" s="349"/>
      <c r="BV305" s="349"/>
      <c r="BW305" s="349"/>
      <c r="BX305" s="349"/>
      <c r="BY305" s="349"/>
      <c r="BZ305" s="349"/>
      <c r="CA305" s="349"/>
      <c r="CB305" s="349"/>
      <c r="CC305" s="349"/>
      <c r="CD305" s="349"/>
      <c r="CE305" s="349"/>
      <c r="CF305" s="349"/>
      <c r="CG305" s="349"/>
      <c r="CH305" s="349"/>
      <c r="CI305" s="349"/>
      <c r="CJ305" s="349"/>
      <c r="CK305" s="349"/>
      <c r="CL305" s="349"/>
      <c r="CM305" s="349"/>
      <c r="CN305" s="349"/>
      <c r="CO305" s="349"/>
      <c r="CP305" s="349"/>
      <c r="CQ305" s="349"/>
      <c r="CR305" s="349"/>
      <c r="CS305" s="349"/>
      <c r="CT305" s="349"/>
      <c r="CU305" s="349"/>
      <c r="CV305" s="349"/>
      <c r="CW305" s="349"/>
      <c r="CX305" s="349"/>
      <c r="CY305" s="349"/>
    </row>
    <row r="306" spans="70:103">
      <c r="BR306" s="349"/>
      <c r="BS306" s="349"/>
      <c r="BT306" s="349"/>
      <c r="BU306" s="349"/>
      <c r="BV306" s="349"/>
      <c r="BW306" s="349"/>
      <c r="BX306" s="349"/>
      <c r="BY306" s="349"/>
      <c r="BZ306" s="349"/>
      <c r="CA306" s="349"/>
      <c r="CB306" s="349"/>
      <c r="CC306" s="349"/>
      <c r="CD306" s="349"/>
      <c r="CE306" s="349"/>
      <c r="CF306" s="349"/>
      <c r="CG306" s="349"/>
      <c r="CH306" s="349"/>
      <c r="CI306" s="349"/>
      <c r="CJ306" s="349"/>
      <c r="CK306" s="349"/>
      <c r="CL306" s="349"/>
      <c r="CM306" s="349"/>
      <c r="CN306" s="349"/>
      <c r="CO306" s="349"/>
      <c r="CP306" s="349"/>
      <c r="CQ306" s="349"/>
      <c r="CR306" s="349"/>
      <c r="CS306" s="349"/>
      <c r="CT306" s="349"/>
      <c r="CU306" s="349"/>
      <c r="CV306" s="349"/>
      <c r="CW306" s="349"/>
      <c r="CX306" s="349"/>
      <c r="CY306" s="349"/>
    </row>
    <row r="307" spans="70:103">
      <c r="BR307" s="349"/>
      <c r="BS307" s="349"/>
      <c r="BT307" s="349"/>
      <c r="BU307" s="349"/>
      <c r="BV307" s="349"/>
      <c r="BW307" s="349"/>
      <c r="BX307" s="349"/>
      <c r="BY307" s="349"/>
      <c r="BZ307" s="349"/>
      <c r="CA307" s="349"/>
      <c r="CB307" s="349"/>
      <c r="CC307" s="349"/>
      <c r="CD307" s="349"/>
      <c r="CE307" s="349"/>
      <c r="CF307" s="349"/>
      <c r="CG307" s="349"/>
      <c r="CH307" s="349"/>
      <c r="CI307" s="349"/>
      <c r="CJ307" s="349"/>
      <c r="CK307" s="349"/>
      <c r="CL307" s="349"/>
      <c r="CM307" s="349"/>
      <c r="CN307" s="349"/>
      <c r="CO307" s="349"/>
      <c r="CP307" s="349"/>
      <c r="CQ307" s="349"/>
      <c r="CR307" s="349"/>
      <c r="CS307" s="349"/>
      <c r="CT307" s="349"/>
      <c r="CU307" s="349"/>
      <c r="CV307" s="349"/>
      <c r="CW307" s="349"/>
      <c r="CX307" s="349"/>
      <c r="CY307" s="349"/>
    </row>
    <row r="308" spans="70:103">
      <c r="BR308" s="349"/>
      <c r="BS308" s="349"/>
      <c r="BT308" s="349"/>
      <c r="BU308" s="349"/>
      <c r="BV308" s="349"/>
      <c r="BW308" s="349"/>
      <c r="BX308" s="349"/>
      <c r="BY308" s="349"/>
      <c r="BZ308" s="349"/>
      <c r="CA308" s="349"/>
      <c r="CB308" s="349"/>
      <c r="CC308" s="349"/>
      <c r="CD308" s="349"/>
      <c r="CE308" s="349"/>
      <c r="CF308" s="349"/>
      <c r="CG308" s="349"/>
      <c r="CH308" s="349"/>
      <c r="CI308" s="349"/>
      <c r="CJ308" s="349"/>
      <c r="CK308" s="349"/>
      <c r="CL308" s="349"/>
      <c r="CM308" s="349"/>
      <c r="CN308" s="349"/>
      <c r="CO308" s="349"/>
      <c r="CP308" s="349"/>
      <c r="CQ308" s="349"/>
      <c r="CR308" s="349"/>
      <c r="CS308" s="349"/>
      <c r="CT308" s="349"/>
      <c r="CU308" s="349"/>
      <c r="CV308" s="349"/>
      <c r="CW308" s="349"/>
      <c r="CX308" s="349"/>
      <c r="CY308" s="349"/>
    </row>
    <row r="309" spans="70:103">
      <c r="BR309" s="349"/>
      <c r="BS309" s="349"/>
      <c r="BT309" s="349"/>
      <c r="BU309" s="349"/>
      <c r="BV309" s="349"/>
      <c r="BW309" s="349"/>
      <c r="BX309" s="349"/>
      <c r="BY309" s="349"/>
      <c r="BZ309" s="349"/>
      <c r="CA309" s="349"/>
      <c r="CB309" s="349"/>
      <c r="CC309" s="349"/>
      <c r="CD309" s="349"/>
      <c r="CE309" s="349"/>
      <c r="CF309" s="349"/>
      <c r="CG309" s="349"/>
      <c r="CH309" s="349"/>
      <c r="CI309" s="349"/>
      <c r="CJ309" s="349"/>
      <c r="CK309" s="349"/>
      <c r="CL309" s="349"/>
      <c r="CM309" s="349"/>
      <c r="CN309" s="349"/>
      <c r="CO309" s="349"/>
      <c r="CP309" s="349"/>
      <c r="CQ309" s="349"/>
      <c r="CR309" s="349"/>
      <c r="CS309" s="349"/>
      <c r="CT309" s="349"/>
      <c r="CU309" s="349"/>
      <c r="CV309" s="349"/>
      <c r="CW309" s="349"/>
      <c r="CX309" s="349"/>
      <c r="CY309" s="349"/>
    </row>
    <row r="310" spans="70:103">
      <c r="BR310" s="349"/>
      <c r="BS310" s="349"/>
      <c r="BT310" s="349"/>
      <c r="BU310" s="349"/>
      <c r="BV310" s="349"/>
      <c r="BW310" s="349"/>
      <c r="BX310" s="349"/>
      <c r="BY310" s="349"/>
      <c r="BZ310" s="349"/>
      <c r="CA310" s="349"/>
      <c r="CB310" s="349"/>
      <c r="CC310" s="349"/>
      <c r="CD310" s="349"/>
      <c r="CE310" s="349"/>
      <c r="CF310" s="349"/>
      <c r="CG310" s="349"/>
      <c r="CH310" s="349"/>
      <c r="CI310" s="349"/>
      <c r="CJ310" s="349"/>
      <c r="CK310" s="349"/>
      <c r="CL310" s="349"/>
      <c r="CM310" s="349"/>
      <c r="CN310" s="349"/>
      <c r="CO310" s="349"/>
      <c r="CP310" s="349"/>
      <c r="CQ310" s="349"/>
      <c r="CR310" s="349"/>
      <c r="CS310" s="349"/>
      <c r="CT310" s="349"/>
      <c r="CU310" s="349"/>
      <c r="CV310" s="349"/>
      <c r="CW310" s="349"/>
      <c r="CX310" s="349"/>
      <c r="CY310" s="349"/>
    </row>
    <row r="311" spans="70:103">
      <c r="BR311" s="349"/>
      <c r="BS311" s="349"/>
      <c r="BT311" s="349"/>
      <c r="BU311" s="349"/>
      <c r="BV311" s="349"/>
      <c r="BW311" s="349"/>
      <c r="BX311" s="349"/>
      <c r="BY311" s="349"/>
      <c r="BZ311" s="349"/>
      <c r="CA311" s="349"/>
      <c r="CB311" s="349"/>
      <c r="CC311" s="349"/>
      <c r="CD311" s="349"/>
      <c r="CE311" s="349"/>
      <c r="CF311" s="349"/>
      <c r="CG311" s="349"/>
      <c r="CH311" s="349"/>
      <c r="CI311" s="349"/>
      <c r="CJ311" s="349"/>
      <c r="CK311" s="349"/>
      <c r="CL311" s="349"/>
      <c r="CM311" s="349"/>
      <c r="CN311" s="349"/>
      <c r="CO311" s="349"/>
      <c r="CP311" s="349"/>
      <c r="CQ311" s="349"/>
      <c r="CR311" s="349"/>
      <c r="CS311" s="349"/>
      <c r="CT311" s="349"/>
      <c r="CU311" s="349"/>
      <c r="CV311" s="349"/>
      <c r="CW311" s="349"/>
      <c r="CX311" s="349"/>
      <c r="CY311" s="349"/>
    </row>
    <row r="312" spans="70:103">
      <c r="BR312" s="349"/>
      <c r="BS312" s="349"/>
      <c r="BT312" s="349"/>
      <c r="BU312" s="349"/>
      <c r="BV312" s="349"/>
      <c r="BW312" s="349"/>
      <c r="BX312" s="349"/>
      <c r="BY312" s="349"/>
      <c r="BZ312" s="349"/>
      <c r="CA312" s="349"/>
      <c r="CB312" s="349"/>
      <c r="CC312" s="349"/>
      <c r="CD312" s="349"/>
      <c r="CE312" s="349"/>
      <c r="CF312" s="349"/>
      <c r="CG312" s="349"/>
      <c r="CH312" s="349"/>
      <c r="CI312" s="349"/>
      <c r="CJ312" s="349"/>
      <c r="CK312" s="349"/>
      <c r="CL312" s="349"/>
      <c r="CM312" s="349"/>
      <c r="CN312" s="349"/>
      <c r="CO312" s="349"/>
      <c r="CP312" s="349"/>
      <c r="CQ312" s="349"/>
      <c r="CR312" s="349"/>
      <c r="CS312" s="349"/>
      <c r="CT312" s="349"/>
      <c r="CU312" s="349"/>
      <c r="CV312" s="349"/>
      <c r="CW312" s="349"/>
      <c r="CX312" s="349"/>
      <c r="CY312" s="349"/>
    </row>
    <row r="313" spans="70:103">
      <c r="BR313" s="349"/>
      <c r="BS313" s="349"/>
      <c r="BT313" s="349"/>
      <c r="BU313" s="349"/>
      <c r="BV313" s="349"/>
      <c r="BW313" s="349"/>
      <c r="BX313" s="349"/>
      <c r="BY313" s="349"/>
      <c r="BZ313" s="349"/>
      <c r="CA313" s="349"/>
      <c r="CB313" s="349"/>
      <c r="CC313" s="349"/>
      <c r="CD313" s="349"/>
      <c r="CE313" s="349"/>
      <c r="CF313" s="349"/>
      <c r="CG313" s="349"/>
      <c r="CH313" s="349"/>
      <c r="CI313" s="349"/>
      <c r="CJ313" s="349"/>
      <c r="CK313" s="349"/>
      <c r="CL313" s="349"/>
      <c r="CM313" s="349"/>
      <c r="CN313" s="349"/>
      <c r="CO313" s="349"/>
      <c r="CP313" s="349"/>
      <c r="CQ313" s="349"/>
      <c r="CR313" s="349"/>
      <c r="CS313" s="349"/>
      <c r="CT313" s="349"/>
      <c r="CU313" s="349"/>
      <c r="CV313" s="349"/>
      <c r="CW313" s="349"/>
      <c r="CX313" s="349"/>
      <c r="CY313" s="349"/>
    </row>
    <row r="314" spans="70:103">
      <c r="BR314" s="349"/>
      <c r="BS314" s="349"/>
      <c r="BT314" s="349"/>
      <c r="BU314" s="349"/>
      <c r="BV314" s="349"/>
      <c r="BW314" s="349"/>
      <c r="BX314" s="349"/>
      <c r="BY314" s="349"/>
      <c r="BZ314" s="349"/>
      <c r="CA314" s="349"/>
      <c r="CB314" s="349"/>
      <c r="CC314" s="349"/>
      <c r="CD314" s="349"/>
      <c r="CE314" s="349"/>
      <c r="CF314" s="349"/>
      <c r="CG314" s="349"/>
      <c r="CH314" s="349"/>
      <c r="CI314" s="349"/>
      <c r="CJ314" s="349"/>
      <c r="CK314" s="349"/>
      <c r="CL314" s="349"/>
      <c r="CM314" s="349"/>
      <c r="CN314" s="349"/>
      <c r="CO314" s="349"/>
      <c r="CP314" s="349"/>
      <c r="CQ314" s="349"/>
      <c r="CR314" s="349"/>
      <c r="CS314" s="349"/>
      <c r="CT314" s="349"/>
      <c r="CU314" s="349"/>
      <c r="CV314" s="349"/>
      <c r="CW314" s="349"/>
      <c r="CX314" s="349"/>
      <c r="CY314" s="349"/>
    </row>
    <row r="315" spans="70:103">
      <c r="BR315" s="349"/>
      <c r="BS315" s="349"/>
      <c r="BT315" s="349"/>
      <c r="BU315" s="349"/>
      <c r="BV315" s="349"/>
      <c r="BW315" s="349"/>
      <c r="BX315" s="349"/>
      <c r="BY315" s="349"/>
      <c r="BZ315" s="349"/>
      <c r="CA315" s="349"/>
      <c r="CB315" s="349"/>
      <c r="CC315" s="349"/>
      <c r="CD315" s="349"/>
      <c r="CE315" s="349"/>
      <c r="CF315" s="349"/>
      <c r="CG315" s="349"/>
      <c r="CH315" s="349"/>
      <c r="CI315" s="349"/>
      <c r="CJ315" s="349"/>
      <c r="CK315" s="349"/>
      <c r="CL315" s="349"/>
      <c r="CM315" s="349"/>
      <c r="CN315" s="349"/>
      <c r="CO315" s="349"/>
      <c r="CP315" s="349"/>
      <c r="CQ315" s="349"/>
      <c r="CR315" s="349"/>
      <c r="CS315" s="349"/>
      <c r="CT315" s="349"/>
      <c r="CU315" s="349"/>
      <c r="CV315" s="349"/>
      <c r="CW315" s="349"/>
      <c r="CX315" s="349"/>
      <c r="CY315" s="349"/>
    </row>
    <row r="316" spans="70:103">
      <c r="BR316" s="349"/>
      <c r="BS316" s="349"/>
      <c r="BT316" s="349"/>
      <c r="BU316" s="349"/>
      <c r="BV316" s="349"/>
      <c r="BW316" s="349"/>
      <c r="BX316" s="349"/>
      <c r="BY316" s="349"/>
      <c r="BZ316" s="349"/>
      <c r="CA316" s="349"/>
      <c r="CB316" s="349"/>
      <c r="CC316" s="349"/>
      <c r="CD316" s="349"/>
      <c r="CE316" s="349"/>
      <c r="CF316" s="349"/>
      <c r="CG316" s="349"/>
      <c r="CH316" s="349"/>
      <c r="CI316" s="349"/>
      <c r="CJ316" s="349"/>
      <c r="CK316" s="349"/>
      <c r="CL316" s="349"/>
      <c r="CM316" s="349"/>
      <c r="CN316" s="349"/>
      <c r="CO316" s="349"/>
      <c r="CP316" s="349"/>
      <c r="CQ316" s="349"/>
      <c r="CR316" s="349"/>
      <c r="CS316" s="349"/>
      <c r="CT316" s="349"/>
      <c r="CU316" s="349"/>
      <c r="CV316" s="349"/>
      <c r="CW316" s="349"/>
      <c r="CX316" s="349"/>
      <c r="CY316" s="349"/>
    </row>
    <row r="317" spans="70:103">
      <c r="BR317" s="349"/>
      <c r="BS317" s="349"/>
      <c r="BT317" s="349"/>
      <c r="BU317" s="349"/>
      <c r="BV317" s="349"/>
      <c r="BW317" s="349"/>
      <c r="BX317" s="349"/>
      <c r="BY317" s="349"/>
      <c r="BZ317" s="349"/>
      <c r="CA317" s="349"/>
      <c r="CB317" s="349"/>
      <c r="CC317" s="349"/>
      <c r="CD317" s="349"/>
      <c r="CE317" s="349"/>
      <c r="CF317" s="349"/>
      <c r="CG317" s="349"/>
      <c r="CH317" s="349"/>
      <c r="CI317" s="349"/>
      <c r="CJ317" s="349"/>
      <c r="CK317" s="349"/>
      <c r="CL317" s="349"/>
      <c r="CM317" s="349"/>
      <c r="CN317" s="349"/>
      <c r="CO317" s="349"/>
      <c r="CP317" s="349"/>
      <c r="CQ317" s="349"/>
      <c r="CR317" s="349"/>
      <c r="CS317" s="349"/>
      <c r="CT317" s="349"/>
      <c r="CU317" s="349"/>
      <c r="CV317" s="349"/>
      <c r="CW317" s="349"/>
      <c r="CX317" s="349"/>
      <c r="CY317" s="349"/>
    </row>
    <row r="318" spans="70:103">
      <c r="BR318" s="349"/>
      <c r="BS318" s="349"/>
      <c r="BT318" s="349"/>
      <c r="BU318" s="349"/>
      <c r="BV318" s="349"/>
      <c r="BW318" s="349"/>
      <c r="BX318" s="349"/>
      <c r="BY318" s="349"/>
      <c r="BZ318" s="349"/>
      <c r="CA318" s="349"/>
      <c r="CB318" s="349"/>
      <c r="CC318" s="349"/>
      <c r="CD318" s="349"/>
      <c r="CE318" s="349"/>
      <c r="CF318" s="349"/>
      <c r="CG318" s="349"/>
      <c r="CH318" s="349"/>
      <c r="CI318" s="349"/>
      <c r="CJ318" s="349"/>
      <c r="CK318" s="349"/>
      <c r="CL318" s="349"/>
      <c r="CM318" s="349"/>
      <c r="CN318" s="349"/>
      <c r="CO318" s="349"/>
      <c r="CP318" s="349"/>
      <c r="CQ318" s="349"/>
      <c r="CR318" s="349"/>
      <c r="CS318" s="349"/>
      <c r="CT318" s="349"/>
      <c r="CU318" s="349"/>
      <c r="CV318" s="349"/>
      <c r="CW318" s="349"/>
      <c r="CX318" s="349"/>
      <c r="CY318" s="349"/>
    </row>
    <row r="319" spans="70:103">
      <c r="BR319" s="349"/>
      <c r="BS319" s="349"/>
      <c r="BT319" s="349"/>
      <c r="BU319" s="349"/>
      <c r="BV319" s="349"/>
      <c r="BW319" s="349"/>
      <c r="BX319" s="349"/>
      <c r="BY319" s="349"/>
      <c r="BZ319" s="349"/>
      <c r="CA319" s="349"/>
      <c r="CB319" s="349"/>
      <c r="CC319" s="349"/>
      <c r="CD319" s="349"/>
      <c r="CE319" s="349"/>
      <c r="CF319" s="349"/>
      <c r="CG319" s="349"/>
      <c r="CH319" s="349"/>
      <c r="CI319" s="349"/>
      <c r="CJ319" s="349"/>
      <c r="CK319" s="349"/>
      <c r="CL319" s="349"/>
      <c r="CM319" s="349"/>
      <c r="CN319" s="349"/>
      <c r="CO319" s="349"/>
      <c r="CP319" s="349"/>
      <c r="CQ319" s="349"/>
      <c r="CR319" s="349"/>
      <c r="CS319" s="349"/>
      <c r="CT319" s="349"/>
      <c r="CU319" s="349"/>
      <c r="CV319" s="349"/>
      <c r="CW319" s="349"/>
      <c r="CX319" s="349"/>
      <c r="CY319" s="349"/>
    </row>
    <row r="320" spans="70:103">
      <c r="BR320" s="349"/>
      <c r="BS320" s="349"/>
      <c r="BT320" s="349"/>
      <c r="BU320" s="349"/>
      <c r="BV320" s="349"/>
      <c r="BW320" s="349"/>
      <c r="BX320" s="349"/>
      <c r="BY320" s="349"/>
      <c r="BZ320" s="349"/>
      <c r="CA320" s="349"/>
      <c r="CB320" s="349"/>
      <c r="CC320" s="349"/>
      <c r="CD320" s="349"/>
      <c r="CE320" s="349"/>
      <c r="CF320" s="349"/>
      <c r="CG320" s="349"/>
      <c r="CH320" s="349"/>
      <c r="CI320" s="349"/>
      <c r="CJ320" s="349"/>
      <c r="CK320" s="349"/>
      <c r="CL320" s="349"/>
      <c r="CM320" s="349"/>
      <c r="CN320" s="349"/>
      <c r="CO320" s="349"/>
      <c r="CP320" s="349"/>
      <c r="CQ320" s="349"/>
      <c r="CR320" s="349"/>
      <c r="CS320" s="349"/>
      <c r="CT320" s="349"/>
      <c r="CU320" s="349"/>
      <c r="CV320" s="349"/>
      <c r="CW320" s="349"/>
      <c r="CX320" s="349"/>
      <c r="CY320" s="349"/>
    </row>
    <row r="321" spans="70:103">
      <c r="BR321" s="349"/>
      <c r="BS321" s="349"/>
      <c r="BT321" s="349"/>
      <c r="BU321" s="349"/>
      <c r="BV321" s="349"/>
      <c r="BW321" s="349"/>
      <c r="BX321" s="349"/>
      <c r="BY321" s="349"/>
      <c r="BZ321" s="349"/>
      <c r="CA321" s="349"/>
      <c r="CB321" s="349"/>
      <c r="CC321" s="349"/>
      <c r="CD321" s="349"/>
      <c r="CE321" s="349"/>
      <c r="CF321" s="349"/>
      <c r="CG321" s="349"/>
      <c r="CH321" s="349"/>
      <c r="CI321" s="349"/>
      <c r="CJ321" s="349"/>
      <c r="CK321" s="349"/>
      <c r="CL321" s="349"/>
      <c r="CM321" s="349"/>
      <c r="CN321" s="349"/>
      <c r="CO321" s="349"/>
      <c r="CP321" s="349"/>
      <c r="CQ321" s="349"/>
      <c r="CR321" s="349"/>
      <c r="CS321" s="349"/>
      <c r="CT321" s="349"/>
      <c r="CU321" s="349"/>
      <c r="CV321" s="349"/>
      <c r="CW321" s="349"/>
      <c r="CX321" s="349"/>
      <c r="CY321" s="349"/>
    </row>
  </sheetData>
  <mergeCells count="58">
    <mergeCell ref="BK38:BL38"/>
    <mergeCell ref="AO38:AP38"/>
    <mergeCell ref="AQ38:AR38"/>
    <mergeCell ref="AS38:AT38"/>
    <mergeCell ref="AU38:AV38"/>
    <mergeCell ref="AW38:AX38"/>
    <mergeCell ref="AY38:AZ38"/>
    <mergeCell ref="BA38:BB38"/>
    <mergeCell ref="BC38:BD38"/>
    <mergeCell ref="BE38:BF38"/>
    <mergeCell ref="BG38:BH38"/>
    <mergeCell ref="BI38:BJ38"/>
    <mergeCell ref="AM38:AN38"/>
    <mergeCell ref="Q38:R38"/>
    <mergeCell ref="S38:T38"/>
    <mergeCell ref="U38:V38"/>
    <mergeCell ref="W38:X38"/>
    <mergeCell ref="Y38:Z38"/>
    <mergeCell ref="AA38:AB38"/>
    <mergeCell ref="AC38:AD38"/>
    <mergeCell ref="AE38:AF38"/>
    <mergeCell ref="AG38:AH38"/>
    <mergeCell ref="AI38:AJ38"/>
    <mergeCell ref="AK38:AL38"/>
    <mergeCell ref="BC4:BD4"/>
    <mergeCell ref="BE4:BF4"/>
    <mergeCell ref="BG4:BH4"/>
    <mergeCell ref="C38:D38"/>
    <mergeCell ref="E38:F38"/>
    <mergeCell ref="G38:H38"/>
    <mergeCell ref="I38:J38"/>
    <mergeCell ref="K38:L38"/>
    <mergeCell ref="M38:N38"/>
    <mergeCell ref="O38:P38"/>
    <mergeCell ref="AQ4:AR4"/>
    <mergeCell ref="AS4:AT4"/>
    <mergeCell ref="AU4:AV4"/>
    <mergeCell ref="AW4:AX4"/>
    <mergeCell ref="AY4:AZ4"/>
    <mergeCell ref="BA4:BB4"/>
    <mergeCell ref="AO4:AP4"/>
    <mergeCell ref="S4:T4"/>
    <mergeCell ref="U4:V4"/>
    <mergeCell ref="W4:X4"/>
    <mergeCell ref="Y4:Z4"/>
    <mergeCell ref="AA4:AB4"/>
    <mergeCell ref="AC4:AD4"/>
    <mergeCell ref="AE4:AF4"/>
    <mergeCell ref="AG4:AH4"/>
    <mergeCell ref="AI4:AJ4"/>
    <mergeCell ref="AK4:AL4"/>
    <mergeCell ref="AM4:AN4"/>
    <mergeCell ref="Q4:R4"/>
    <mergeCell ref="C4:D4"/>
    <mergeCell ref="E4:F4"/>
    <mergeCell ref="G4:H4"/>
    <mergeCell ref="I4:J4"/>
    <mergeCell ref="M4:N4"/>
  </mergeCells>
  <phoneticPr fontId="0" type="noConversion"/>
  <pageMargins left="0.7" right="0.7" top="0.78740157499999996" bottom="0.78740157499999996" header="0.3" footer="0.3"/>
  <pageSetup paperSize="9" scale="52"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305"/>
  <sheetViews>
    <sheetView showGridLines="0" zoomScaleNormal="100" zoomScalePageLayoutView="75" workbookViewId="0">
      <pane xSplit="2" ySplit="9" topLeftCell="C10" activePane="bottomRight" state="frozen"/>
      <selection pane="topRight" activeCell="C1" sqref="C1"/>
      <selection pane="bottomLeft" activeCell="A10" sqref="A10"/>
      <selection pane="bottomRight"/>
    </sheetView>
  </sheetViews>
  <sheetFormatPr baseColWidth="10" defaultRowHeight="15"/>
  <cols>
    <col min="1" max="1" width="13" style="283" customWidth="1"/>
    <col min="2" max="2" width="7.42578125" style="283" customWidth="1"/>
    <col min="3" max="8" width="4.42578125" style="283" customWidth="1"/>
    <col min="9" max="10" width="4.42578125" style="82" customWidth="1"/>
    <col min="11" max="12" width="4.42578125" style="283" hidden="1" customWidth="1"/>
    <col min="13" max="14" width="4.42578125" style="283" customWidth="1"/>
    <col min="15" max="16" width="4.42578125" style="283" hidden="1" customWidth="1"/>
    <col min="17" max="20" width="4.42578125" style="82" customWidth="1"/>
    <col min="21" max="22" width="4.42578125" style="82" hidden="1" customWidth="1"/>
    <col min="23" max="30" width="4.42578125" style="283" customWidth="1"/>
    <col min="31" max="32" width="4.42578125" style="283" hidden="1" customWidth="1"/>
    <col min="33" max="40" width="4.42578125" style="283" customWidth="1"/>
    <col min="41" max="42" width="4.42578125" style="283" hidden="1" customWidth="1"/>
    <col min="43" max="44" width="4.42578125" style="283" customWidth="1"/>
    <col min="45" max="46" width="4.42578125" style="283" hidden="1" customWidth="1"/>
    <col min="47" max="50" width="4.42578125" style="283" customWidth="1"/>
    <col min="51" max="58" width="4.42578125" style="283" hidden="1" customWidth="1"/>
    <col min="59" max="60" width="4.42578125" style="283" customWidth="1"/>
    <col min="61" max="62" width="4.42578125" style="283" hidden="1" customWidth="1"/>
    <col min="63" max="66" width="5.42578125" style="283" customWidth="1"/>
    <col min="67" max="67" width="6.140625" style="63" customWidth="1"/>
    <col min="68" max="68" width="11.42578125" style="63" customWidth="1"/>
  </cols>
  <sheetData>
    <row r="1" spans="1:69" s="288" customFormat="1" ht="12.6" customHeight="1">
      <c r="A1" s="352" t="s">
        <v>340</v>
      </c>
      <c r="AC1" s="3"/>
      <c r="BN1" s="289" t="s">
        <v>412</v>
      </c>
      <c r="BO1" s="105"/>
      <c r="BP1" s="105"/>
      <c r="BQ1" s="105"/>
    </row>
    <row r="2" spans="1:69" s="288" customFormat="1" ht="3.75" customHeight="1">
      <c r="A2" s="290"/>
      <c r="B2" s="291"/>
      <c r="C2" s="291"/>
      <c r="D2" s="291"/>
      <c r="E2" s="291"/>
      <c r="F2" s="291"/>
      <c r="K2" s="291"/>
      <c r="L2" s="291"/>
      <c r="M2" s="291"/>
      <c r="N2" s="291"/>
      <c r="O2" s="291"/>
      <c r="P2" s="291"/>
      <c r="W2" s="291"/>
      <c r="X2" s="291"/>
      <c r="Y2" s="291"/>
      <c r="Z2" s="291"/>
      <c r="AA2" s="291"/>
      <c r="AB2" s="291"/>
      <c r="AC2" s="291"/>
      <c r="AD2" s="291"/>
      <c r="AE2" s="291"/>
      <c r="AF2" s="291"/>
      <c r="AG2" s="291"/>
      <c r="AH2" s="291"/>
      <c r="AI2" s="291"/>
      <c r="AJ2" s="291"/>
      <c r="AK2" s="291"/>
      <c r="AL2" s="291"/>
      <c r="AM2" s="291"/>
      <c r="AN2" s="291"/>
      <c r="AO2" s="291"/>
      <c r="AP2" s="291"/>
      <c r="AQ2" s="291"/>
      <c r="AR2" s="291"/>
      <c r="AS2" s="291"/>
      <c r="AT2" s="291"/>
      <c r="AU2" s="291"/>
      <c r="AV2" s="291"/>
      <c r="AW2" s="291"/>
      <c r="AX2" s="291"/>
      <c r="AY2" s="291"/>
      <c r="AZ2" s="291"/>
      <c r="BA2" s="291"/>
      <c r="BB2" s="291"/>
      <c r="BC2" s="291"/>
      <c r="BD2" s="291"/>
      <c r="BE2" s="291"/>
      <c r="BF2" s="291"/>
      <c r="BG2" s="291"/>
      <c r="BH2" s="291"/>
      <c r="BI2" s="291"/>
      <c r="BJ2" s="291"/>
      <c r="BK2" s="291"/>
      <c r="BL2" s="291"/>
      <c r="BM2" s="291"/>
      <c r="BN2" s="291"/>
      <c r="BO2" s="105"/>
      <c r="BP2" s="105"/>
      <c r="BQ2" s="105"/>
    </row>
    <row r="3" spans="1:69" s="283" customFormat="1" ht="3.75" customHeight="1">
      <c r="A3" s="292"/>
      <c r="B3" s="293"/>
      <c r="C3" s="294"/>
      <c r="D3" s="295"/>
      <c r="E3" s="294"/>
      <c r="F3" s="295"/>
      <c r="G3" s="294"/>
      <c r="H3" s="296"/>
      <c r="I3" s="13"/>
      <c r="J3" s="14"/>
      <c r="K3" s="295"/>
      <c r="L3" s="295"/>
      <c r="M3" s="294"/>
      <c r="N3" s="296"/>
      <c r="O3" s="295"/>
      <c r="P3" s="295"/>
      <c r="Q3" s="15"/>
      <c r="R3" s="13"/>
      <c r="S3" s="15"/>
      <c r="T3" s="14"/>
      <c r="U3" s="13"/>
      <c r="V3" s="14"/>
      <c r="W3" s="295"/>
      <c r="X3" s="295"/>
      <c r="Y3" s="15"/>
      <c r="Z3" s="14"/>
      <c r="AA3" s="15"/>
      <c r="AB3" s="14"/>
      <c r="AC3" s="15"/>
      <c r="AD3" s="14"/>
      <c r="AE3" s="15"/>
      <c r="AF3" s="14"/>
      <c r="AG3" s="15"/>
      <c r="AH3" s="14"/>
      <c r="AI3" s="15"/>
      <c r="AJ3" s="14"/>
      <c r="AK3" s="15"/>
      <c r="AL3" s="14"/>
      <c r="AM3" s="15"/>
      <c r="AN3" s="14"/>
      <c r="AO3" s="15"/>
      <c r="AP3" s="14"/>
      <c r="AQ3" s="15"/>
      <c r="AR3" s="14"/>
      <c r="AS3" s="15"/>
      <c r="AT3" s="14"/>
      <c r="AU3" s="15"/>
      <c r="AV3" s="14"/>
      <c r="AW3" s="15"/>
      <c r="AX3" s="14"/>
      <c r="AY3" s="295"/>
      <c r="AZ3" s="295"/>
      <c r="BA3" s="295"/>
      <c r="BB3" s="295"/>
      <c r="BC3" s="295"/>
      <c r="BD3" s="295"/>
      <c r="BE3" s="295"/>
      <c r="BF3" s="295"/>
      <c r="BG3" s="295"/>
      <c r="BH3" s="295"/>
      <c r="BI3" s="295"/>
      <c r="BJ3" s="295"/>
      <c r="BK3" s="297"/>
      <c r="BL3" s="295"/>
      <c r="BM3" s="295"/>
      <c r="BN3" s="294"/>
      <c r="BO3" s="63"/>
      <c r="BP3" s="63"/>
      <c r="BQ3"/>
    </row>
    <row r="4" spans="1:69" s="298" customFormat="1" ht="12" customHeight="1">
      <c r="B4" s="299" t="s">
        <v>1</v>
      </c>
      <c r="C4" s="502" t="s">
        <v>449</v>
      </c>
      <c r="D4" s="503"/>
      <c r="E4" s="502" t="s">
        <v>2</v>
      </c>
      <c r="F4" s="503"/>
      <c r="G4" s="502" t="s">
        <v>3</v>
      </c>
      <c r="H4" s="503"/>
      <c r="I4" s="502" t="s">
        <v>4</v>
      </c>
      <c r="J4" s="503"/>
      <c r="K4" s="300" t="s">
        <v>5</v>
      </c>
      <c r="L4" s="301"/>
      <c r="M4" s="502" t="s">
        <v>450</v>
      </c>
      <c r="N4" s="503"/>
      <c r="O4" s="300" t="s">
        <v>6</v>
      </c>
      <c r="P4" s="301"/>
      <c r="Q4" s="502" t="s">
        <v>7</v>
      </c>
      <c r="R4" s="503"/>
      <c r="S4" s="502" t="s">
        <v>8</v>
      </c>
      <c r="T4" s="503"/>
      <c r="U4" s="502" t="s">
        <v>9</v>
      </c>
      <c r="V4" s="503"/>
      <c r="W4" s="502" t="s">
        <v>10</v>
      </c>
      <c r="X4" s="503"/>
      <c r="Y4" s="502" t="s">
        <v>11</v>
      </c>
      <c r="Z4" s="503"/>
      <c r="AA4" s="502" t="s">
        <v>12</v>
      </c>
      <c r="AB4" s="503"/>
      <c r="AC4" s="502" t="s">
        <v>13</v>
      </c>
      <c r="AD4" s="503"/>
      <c r="AE4" s="502" t="s">
        <v>14</v>
      </c>
      <c r="AF4" s="503"/>
      <c r="AG4" s="502" t="s">
        <v>15</v>
      </c>
      <c r="AH4" s="503"/>
      <c r="AI4" s="502" t="s">
        <v>452</v>
      </c>
      <c r="AJ4" s="503"/>
      <c r="AK4" s="502" t="s">
        <v>17</v>
      </c>
      <c r="AL4" s="503"/>
      <c r="AM4" s="502" t="s">
        <v>18</v>
      </c>
      <c r="AN4" s="503"/>
      <c r="AO4" s="502" t="s">
        <v>19</v>
      </c>
      <c r="AP4" s="503"/>
      <c r="AQ4" s="502" t="s">
        <v>20</v>
      </c>
      <c r="AR4" s="503"/>
      <c r="AS4" s="502" t="s">
        <v>21</v>
      </c>
      <c r="AT4" s="503"/>
      <c r="AU4" s="502" t="s">
        <v>22</v>
      </c>
      <c r="AV4" s="503"/>
      <c r="AW4" s="502" t="s">
        <v>23</v>
      </c>
      <c r="AX4" s="503"/>
      <c r="AY4" s="502" t="s">
        <v>24</v>
      </c>
      <c r="AZ4" s="503"/>
      <c r="BA4" s="502" t="s">
        <v>25</v>
      </c>
      <c r="BB4" s="503"/>
      <c r="BC4" s="502" t="s">
        <v>26</v>
      </c>
      <c r="BD4" s="503"/>
      <c r="BE4" s="502" t="s">
        <v>27</v>
      </c>
      <c r="BF4" s="503"/>
      <c r="BG4" s="502" t="s">
        <v>165</v>
      </c>
      <c r="BH4" s="503"/>
      <c r="BI4" s="300" t="s">
        <v>320</v>
      </c>
      <c r="BJ4" s="301"/>
      <c r="BK4" s="302" t="s">
        <v>29</v>
      </c>
      <c r="BL4" s="303"/>
      <c r="BM4" s="303"/>
      <c r="BN4" s="304" t="s">
        <v>30</v>
      </c>
      <c r="BO4" s="116"/>
      <c r="BP4" s="116"/>
      <c r="BQ4" s="116"/>
    </row>
    <row r="5" spans="1:69" s="303" customFormat="1" ht="3.75" customHeight="1">
      <c r="B5" s="305"/>
      <c r="C5" s="306"/>
      <c r="D5" s="307"/>
      <c r="E5" s="306"/>
      <c r="F5" s="307"/>
      <c r="G5" s="306"/>
      <c r="H5" s="308"/>
      <c r="I5" s="307"/>
      <c r="J5" s="307"/>
      <c r="K5" s="306"/>
      <c r="L5" s="307"/>
      <c r="M5" s="306"/>
      <c r="N5" s="307"/>
      <c r="O5" s="306"/>
      <c r="P5" s="307"/>
      <c r="Q5" s="306"/>
      <c r="R5" s="307"/>
      <c r="S5" s="306"/>
      <c r="T5" s="308"/>
      <c r="U5" s="307"/>
      <c r="V5" s="308"/>
      <c r="W5" s="306"/>
      <c r="X5" s="307"/>
      <c r="Y5" s="306"/>
      <c r="Z5" s="308"/>
      <c r="AA5" s="306"/>
      <c r="AB5" s="308"/>
      <c r="AC5" s="306"/>
      <c r="AD5" s="308"/>
      <c r="AE5" s="306"/>
      <c r="AF5" s="308"/>
      <c r="AG5" s="306"/>
      <c r="AH5" s="308"/>
      <c r="AI5" s="306"/>
      <c r="AJ5" s="308"/>
      <c r="AK5" s="306"/>
      <c r="AL5" s="308"/>
      <c r="AM5" s="306"/>
      <c r="AN5" s="308"/>
      <c r="AO5" s="306"/>
      <c r="AP5" s="308"/>
      <c r="AQ5" s="306"/>
      <c r="AR5" s="308"/>
      <c r="AS5" s="306"/>
      <c r="AT5" s="308"/>
      <c r="AU5" s="306"/>
      <c r="AV5" s="308"/>
      <c r="AW5" s="306"/>
      <c r="AX5" s="308"/>
      <c r="AY5" s="306"/>
      <c r="AZ5" s="307"/>
      <c r="BA5" s="306"/>
      <c r="BB5" s="307"/>
      <c r="BC5" s="306"/>
      <c r="BD5" s="307"/>
      <c r="BE5" s="306"/>
      <c r="BF5" s="307"/>
      <c r="BG5" s="306"/>
      <c r="BH5" s="307"/>
      <c r="BI5" s="306"/>
      <c r="BJ5" s="307"/>
      <c r="BK5" s="306"/>
      <c r="BL5" s="307"/>
      <c r="BM5" s="307"/>
      <c r="BN5" s="304"/>
      <c r="BO5" s="119"/>
      <c r="BP5" s="119"/>
      <c r="BQ5" s="119"/>
    </row>
    <row r="6" spans="1:69" s="309" customFormat="1" ht="12.6" customHeight="1">
      <c r="B6" s="310"/>
      <c r="C6" s="311" t="s">
        <v>31</v>
      </c>
      <c r="D6" s="312" t="s">
        <v>32</v>
      </c>
      <c r="E6" s="311" t="s">
        <v>31</v>
      </c>
      <c r="F6" s="312" t="s">
        <v>32</v>
      </c>
      <c r="G6" s="311" t="s">
        <v>31</v>
      </c>
      <c r="H6" s="313" t="s">
        <v>32</v>
      </c>
      <c r="I6" s="311" t="s">
        <v>31</v>
      </c>
      <c r="J6" s="312" t="s">
        <v>32</v>
      </c>
      <c r="K6" s="311" t="s">
        <v>31</v>
      </c>
      <c r="L6" s="312" t="s">
        <v>32</v>
      </c>
      <c r="M6" s="311" t="s">
        <v>31</v>
      </c>
      <c r="N6" s="312" t="s">
        <v>32</v>
      </c>
      <c r="O6" s="311" t="s">
        <v>31</v>
      </c>
      <c r="P6" s="312" t="s">
        <v>32</v>
      </c>
      <c r="Q6" s="311" t="s">
        <v>31</v>
      </c>
      <c r="R6" s="312" t="s">
        <v>32</v>
      </c>
      <c r="S6" s="311" t="s">
        <v>31</v>
      </c>
      <c r="T6" s="313" t="s">
        <v>32</v>
      </c>
      <c r="U6" s="311" t="s">
        <v>31</v>
      </c>
      <c r="V6" s="312" t="s">
        <v>32</v>
      </c>
      <c r="W6" s="311" t="s">
        <v>31</v>
      </c>
      <c r="X6" s="312" t="s">
        <v>32</v>
      </c>
      <c r="Y6" s="311" t="s">
        <v>31</v>
      </c>
      <c r="Z6" s="312" t="s">
        <v>32</v>
      </c>
      <c r="AA6" s="311" t="s">
        <v>31</v>
      </c>
      <c r="AB6" s="312" t="s">
        <v>32</v>
      </c>
      <c r="AC6" s="311" t="s">
        <v>31</v>
      </c>
      <c r="AD6" s="312" t="s">
        <v>32</v>
      </c>
      <c r="AE6" s="311" t="s">
        <v>31</v>
      </c>
      <c r="AF6" s="312" t="s">
        <v>32</v>
      </c>
      <c r="AG6" s="311" t="s">
        <v>31</v>
      </c>
      <c r="AH6" s="312" t="s">
        <v>32</v>
      </c>
      <c r="AI6" s="311" t="s">
        <v>31</v>
      </c>
      <c r="AJ6" s="312" t="s">
        <v>32</v>
      </c>
      <c r="AK6" s="311" t="s">
        <v>31</v>
      </c>
      <c r="AL6" s="312" t="s">
        <v>32</v>
      </c>
      <c r="AM6" s="311" t="s">
        <v>31</v>
      </c>
      <c r="AN6" s="312" t="s">
        <v>32</v>
      </c>
      <c r="AO6" s="311" t="s">
        <v>31</v>
      </c>
      <c r="AP6" s="312" t="s">
        <v>32</v>
      </c>
      <c r="AQ6" s="311" t="s">
        <v>31</v>
      </c>
      <c r="AR6" s="312" t="s">
        <v>32</v>
      </c>
      <c r="AS6" s="311" t="s">
        <v>31</v>
      </c>
      <c r="AT6" s="312" t="s">
        <v>32</v>
      </c>
      <c r="AU6" s="311" t="s">
        <v>31</v>
      </c>
      <c r="AV6" s="312" t="s">
        <v>32</v>
      </c>
      <c r="AW6" s="311" t="s">
        <v>31</v>
      </c>
      <c r="AX6" s="312" t="s">
        <v>32</v>
      </c>
      <c r="AY6" s="311" t="s">
        <v>31</v>
      </c>
      <c r="AZ6" s="312" t="s">
        <v>32</v>
      </c>
      <c r="BA6" s="311" t="s">
        <v>31</v>
      </c>
      <c r="BB6" s="312" t="s">
        <v>32</v>
      </c>
      <c r="BC6" s="311" t="s">
        <v>31</v>
      </c>
      <c r="BD6" s="312" t="s">
        <v>32</v>
      </c>
      <c r="BE6" s="311" t="s">
        <v>31</v>
      </c>
      <c r="BF6" s="312" t="s">
        <v>32</v>
      </c>
      <c r="BG6" s="311" t="s">
        <v>31</v>
      </c>
      <c r="BH6" s="312" t="s">
        <v>32</v>
      </c>
      <c r="BI6" s="311" t="s">
        <v>31</v>
      </c>
      <c r="BJ6" s="312" t="s">
        <v>32</v>
      </c>
      <c r="BK6" s="311" t="s">
        <v>31</v>
      </c>
      <c r="BL6" s="312" t="s">
        <v>32</v>
      </c>
      <c r="BM6" s="309" t="s">
        <v>29</v>
      </c>
      <c r="BN6" s="311"/>
      <c r="BO6" s="53"/>
      <c r="BP6" s="53"/>
      <c r="BQ6" s="53"/>
    </row>
    <row r="7" spans="1:69" s="309" customFormat="1" ht="3.75" customHeight="1">
      <c r="A7" s="314"/>
      <c r="B7" s="315"/>
      <c r="C7" s="316"/>
      <c r="D7" s="317"/>
      <c r="E7" s="316"/>
      <c r="F7" s="317"/>
      <c r="G7" s="316"/>
      <c r="H7" s="317"/>
      <c r="I7" s="316"/>
      <c r="J7" s="317"/>
      <c r="K7" s="316"/>
      <c r="L7" s="317"/>
      <c r="M7" s="316"/>
      <c r="N7" s="317"/>
      <c r="O7" s="316"/>
      <c r="P7" s="317"/>
      <c r="Q7" s="316"/>
      <c r="R7" s="317"/>
      <c r="S7" s="316"/>
      <c r="T7" s="317"/>
      <c r="U7" s="316"/>
      <c r="V7" s="317"/>
      <c r="W7" s="316"/>
      <c r="X7" s="317"/>
      <c r="Y7" s="316"/>
      <c r="Z7" s="317"/>
      <c r="AA7" s="316"/>
      <c r="AB7" s="317"/>
      <c r="AC7" s="316"/>
      <c r="AD7" s="317"/>
      <c r="AE7" s="316"/>
      <c r="AF7" s="317"/>
      <c r="AG7" s="316"/>
      <c r="AH7" s="317"/>
      <c r="AI7" s="316"/>
      <c r="AJ7" s="317"/>
      <c r="AK7" s="316"/>
      <c r="AL7" s="317"/>
      <c r="AM7" s="316"/>
      <c r="AN7" s="317"/>
      <c r="AO7" s="316"/>
      <c r="AP7" s="317"/>
      <c r="AQ7" s="316"/>
      <c r="AR7" s="317"/>
      <c r="AS7" s="316"/>
      <c r="AT7" s="317"/>
      <c r="AU7" s="316"/>
      <c r="AV7" s="317"/>
      <c r="AW7" s="316"/>
      <c r="AX7" s="317"/>
      <c r="AY7" s="316"/>
      <c r="AZ7" s="317"/>
      <c r="BA7" s="316"/>
      <c r="BB7" s="317"/>
      <c r="BC7" s="316"/>
      <c r="BD7" s="317"/>
      <c r="BE7" s="316"/>
      <c r="BF7" s="317"/>
      <c r="BG7" s="316"/>
      <c r="BH7" s="317"/>
      <c r="BI7" s="316"/>
      <c r="BJ7" s="317"/>
      <c r="BK7" s="316"/>
      <c r="BL7" s="317"/>
      <c r="BM7" s="314"/>
      <c r="BN7" s="316"/>
      <c r="BO7" s="53"/>
      <c r="BP7" s="53"/>
      <c r="BQ7" s="53"/>
    </row>
    <row r="8" spans="1:69" s="309" customFormat="1" ht="3.75" customHeight="1">
      <c r="B8" s="318"/>
      <c r="D8" s="319"/>
      <c r="F8" s="319"/>
      <c r="H8" s="319"/>
      <c r="J8" s="319"/>
      <c r="L8" s="319"/>
      <c r="N8" s="319"/>
      <c r="P8" s="319"/>
      <c r="R8" s="319"/>
      <c r="T8" s="319"/>
      <c r="V8" s="319"/>
      <c r="X8" s="319"/>
      <c r="Z8" s="319"/>
      <c r="AB8" s="319"/>
      <c r="AD8" s="319"/>
      <c r="AF8" s="319"/>
      <c r="AH8" s="319"/>
      <c r="AJ8" s="319"/>
      <c r="AL8" s="319"/>
      <c r="AN8" s="319"/>
      <c r="AP8" s="319"/>
      <c r="AR8" s="319"/>
      <c r="AT8" s="319"/>
      <c r="AV8" s="319"/>
      <c r="AX8" s="319"/>
      <c r="AZ8" s="319"/>
      <c r="BB8" s="319"/>
      <c r="BD8" s="319"/>
      <c r="BF8" s="319"/>
      <c r="BH8" s="319"/>
      <c r="BJ8" s="319"/>
      <c r="BL8" s="319"/>
      <c r="BN8" s="320"/>
      <c r="BO8" s="53"/>
      <c r="BP8" s="53"/>
      <c r="BQ8" s="53"/>
    </row>
    <row r="9" spans="1:69" s="309" customFormat="1" ht="12.6" customHeight="1">
      <c r="A9" s="321" t="s">
        <v>29</v>
      </c>
      <c r="B9" s="322" t="s">
        <v>321</v>
      </c>
      <c r="C9" s="46">
        <v>107</v>
      </c>
      <c r="D9" s="46">
        <v>413</v>
      </c>
      <c r="E9" s="46">
        <v>105</v>
      </c>
      <c r="F9" s="46">
        <v>355</v>
      </c>
      <c r="G9" s="46">
        <v>183</v>
      </c>
      <c r="H9" s="46">
        <v>270</v>
      </c>
      <c r="I9" s="46">
        <v>67</v>
      </c>
      <c r="J9" s="46">
        <v>495</v>
      </c>
      <c r="K9" s="46">
        <v>0</v>
      </c>
      <c r="L9" s="46">
        <v>0</v>
      </c>
      <c r="M9" s="46">
        <v>4</v>
      </c>
      <c r="N9" s="46">
        <v>15</v>
      </c>
      <c r="O9" s="46">
        <v>0</v>
      </c>
      <c r="P9" s="46">
        <v>0</v>
      </c>
      <c r="Q9" s="46">
        <v>9</v>
      </c>
      <c r="R9" s="46">
        <v>29</v>
      </c>
      <c r="S9" s="46">
        <v>6</v>
      </c>
      <c r="T9" s="46">
        <v>17</v>
      </c>
      <c r="U9" s="46">
        <v>0</v>
      </c>
      <c r="V9" s="46">
        <v>0</v>
      </c>
      <c r="W9" s="46">
        <v>25</v>
      </c>
      <c r="X9" s="46">
        <v>53</v>
      </c>
      <c r="Y9" s="46">
        <v>12</v>
      </c>
      <c r="Z9" s="46">
        <v>76</v>
      </c>
      <c r="AA9" s="46">
        <v>4</v>
      </c>
      <c r="AB9" s="46">
        <v>8</v>
      </c>
      <c r="AC9" s="46">
        <v>1</v>
      </c>
      <c r="AD9" s="46">
        <v>2</v>
      </c>
      <c r="AE9" s="46">
        <v>0</v>
      </c>
      <c r="AF9" s="46">
        <v>0</v>
      </c>
      <c r="AG9" s="46">
        <v>92</v>
      </c>
      <c r="AH9" s="46">
        <v>91</v>
      </c>
      <c r="AI9" s="46">
        <v>2</v>
      </c>
      <c r="AJ9" s="46">
        <v>8</v>
      </c>
      <c r="AK9" s="46">
        <v>2</v>
      </c>
      <c r="AL9" s="46">
        <v>6</v>
      </c>
      <c r="AM9" s="46">
        <v>0</v>
      </c>
      <c r="AN9" s="46">
        <v>0</v>
      </c>
      <c r="AO9" s="46">
        <v>0</v>
      </c>
      <c r="AP9" s="46">
        <v>0</v>
      </c>
      <c r="AQ9" s="46">
        <v>1</v>
      </c>
      <c r="AR9" s="46">
        <v>19</v>
      </c>
      <c r="AS9" s="46">
        <v>0</v>
      </c>
      <c r="AT9" s="46">
        <v>0</v>
      </c>
      <c r="AU9" s="46">
        <v>1</v>
      </c>
      <c r="AV9" s="46">
        <v>20</v>
      </c>
      <c r="AW9" s="46">
        <v>3</v>
      </c>
      <c r="AX9" s="46">
        <v>17</v>
      </c>
      <c r="AY9" s="46">
        <v>0</v>
      </c>
      <c r="AZ9" s="46">
        <v>0</v>
      </c>
      <c r="BA9" s="46">
        <v>0</v>
      </c>
      <c r="BB9" s="46">
        <v>0</v>
      </c>
      <c r="BC9" s="46">
        <v>0</v>
      </c>
      <c r="BD9" s="46">
        <v>0</v>
      </c>
      <c r="BE9" s="46">
        <v>0</v>
      </c>
      <c r="BF9" s="46">
        <v>0</v>
      </c>
      <c r="BG9" s="46">
        <v>10</v>
      </c>
      <c r="BH9" s="46">
        <v>31</v>
      </c>
      <c r="BI9" s="46">
        <v>11</v>
      </c>
      <c r="BJ9" s="46">
        <v>38</v>
      </c>
      <c r="BK9" s="46">
        <v>645</v>
      </c>
      <c r="BL9" s="46">
        <v>1963</v>
      </c>
      <c r="BM9" s="46">
        <v>2608</v>
      </c>
      <c r="BN9" s="70">
        <v>24.731595092024499</v>
      </c>
      <c r="BO9" s="63"/>
      <c r="BP9" s="63"/>
      <c r="BQ9" s="63"/>
    </row>
    <row r="10" spans="1:69" s="283" customFormat="1" ht="3.75" customHeight="1">
      <c r="A10" s="63"/>
      <c r="B10" s="32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324"/>
      <c r="AF10" s="324"/>
      <c r="BO10" s="53"/>
      <c r="BP10" s="53"/>
      <c r="BQ10" s="53"/>
    </row>
    <row r="11" spans="1:69" s="61" customFormat="1" ht="12.6" customHeight="1">
      <c r="A11" s="144" t="s">
        <v>34</v>
      </c>
      <c r="B11" s="55">
        <v>2011</v>
      </c>
      <c r="C11" s="56">
        <v>10</v>
      </c>
      <c r="D11" s="56">
        <v>13</v>
      </c>
      <c r="E11" s="56">
        <v>2</v>
      </c>
      <c r="F11" s="56">
        <v>7</v>
      </c>
      <c r="G11" s="56">
        <v>18</v>
      </c>
      <c r="H11" s="56">
        <v>17</v>
      </c>
      <c r="I11" s="56">
        <v>8</v>
      </c>
      <c r="J11" s="56">
        <v>46</v>
      </c>
      <c r="K11" s="56" t="s">
        <v>35</v>
      </c>
      <c r="L11" s="56" t="s">
        <v>35</v>
      </c>
      <c r="M11" s="57" t="s">
        <v>35</v>
      </c>
      <c r="N11" s="57" t="s">
        <v>35</v>
      </c>
      <c r="O11" s="56" t="s">
        <v>35</v>
      </c>
      <c r="P11" s="56" t="s">
        <v>35</v>
      </c>
      <c r="Q11" s="56">
        <v>1</v>
      </c>
      <c r="R11" s="56">
        <v>6</v>
      </c>
      <c r="S11" s="56" t="s">
        <v>35</v>
      </c>
      <c r="T11" s="56" t="s">
        <v>35</v>
      </c>
      <c r="U11" s="56" t="s">
        <v>35</v>
      </c>
      <c r="V11" s="56" t="s">
        <v>35</v>
      </c>
      <c r="W11" s="56">
        <v>7</v>
      </c>
      <c r="X11" s="56">
        <v>12</v>
      </c>
      <c r="Y11" s="57">
        <v>2</v>
      </c>
      <c r="Z11" s="57">
        <v>4</v>
      </c>
      <c r="AA11" s="56" t="s">
        <v>35</v>
      </c>
      <c r="AB11" s="56" t="s">
        <v>35</v>
      </c>
      <c r="AC11" s="50" t="s">
        <v>35</v>
      </c>
      <c r="AD11" s="50" t="s">
        <v>35</v>
      </c>
      <c r="AE11" s="57" t="s">
        <v>35</v>
      </c>
      <c r="AF11" s="57" t="s">
        <v>35</v>
      </c>
      <c r="AG11" s="50">
        <v>11</v>
      </c>
      <c r="AH11" s="56">
        <v>8</v>
      </c>
      <c r="AI11" s="57">
        <v>1</v>
      </c>
      <c r="AJ11" s="57">
        <v>2</v>
      </c>
      <c r="AK11" s="57" t="s">
        <v>35</v>
      </c>
      <c r="AL11" s="57" t="s">
        <v>35</v>
      </c>
      <c r="AM11" s="57">
        <v>0</v>
      </c>
      <c r="AN11" s="57">
        <v>0</v>
      </c>
      <c r="AO11" s="50" t="s">
        <v>35</v>
      </c>
      <c r="AP11" s="56" t="s">
        <v>35</v>
      </c>
      <c r="AQ11" s="145">
        <v>0</v>
      </c>
      <c r="AR11" s="145">
        <v>5</v>
      </c>
      <c r="AS11" s="50" t="s">
        <v>35</v>
      </c>
      <c r="AT11" s="56" t="s">
        <v>35</v>
      </c>
      <c r="AU11" s="50" t="s">
        <v>35</v>
      </c>
      <c r="AV11" s="56" t="s">
        <v>35</v>
      </c>
      <c r="AW11" s="50" t="s">
        <v>35</v>
      </c>
      <c r="AX11" s="56" t="s">
        <v>35</v>
      </c>
      <c r="AY11" s="61" t="s">
        <v>35</v>
      </c>
      <c r="AZ11" s="61" t="s">
        <v>35</v>
      </c>
      <c r="BA11" s="61" t="s">
        <v>35</v>
      </c>
      <c r="BB11" s="61" t="s">
        <v>35</v>
      </c>
      <c r="BC11" s="61" t="s">
        <v>35</v>
      </c>
      <c r="BD11" s="61" t="s">
        <v>35</v>
      </c>
      <c r="BE11" s="61" t="s">
        <v>35</v>
      </c>
      <c r="BF11" s="61" t="s">
        <v>35</v>
      </c>
      <c r="BG11" s="61">
        <v>0</v>
      </c>
      <c r="BH11" s="61">
        <v>0</v>
      </c>
      <c r="BI11" s="56" t="s">
        <v>35</v>
      </c>
      <c r="BJ11" s="56" t="s">
        <v>35</v>
      </c>
      <c r="BK11" s="61">
        <v>60</v>
      </c>
      <c r="BL11" s="61">
        <v>120</v>
      </c>
      <c r="BM11" s="61">
        <v>180</v>
      </c>
      <c r="BN11" s="280">
        <v>33.333333333333329</v>
      </c>
      <c r="BO11" s="63"/>
      <c r="BP11" s="63"/>
      <c r="BQ11" s="63"/>
    </row>
    <row r="12" spans="1:69" s="63" customFormat="1" ht="12.6" customHeight="1">
      <c r="A12" s="63" t="s">
        <v>319</v>
      </c>
      <c r="B12" s="55">
        <v>2010</v>
      </c>
      <c r="C12" s="56">
        <v>3</v>
      </c>
      <c r="D12" s="56">
        <v>14</v>
      </c>
      <c r="E12" s="56">
        <v>0</v>
      </c>
      <c r="F12" s="56">
        <v>1</v>
      </c>
      <c r="G12" s="56">
        <v>12</v>
      </c>
      <c r="H12" s="56">
        <v>23</v>
      </c>
      <c r="I12" s="56">
        <v>6</v>
      </c>
      <c r="J12" s="56">
        <v>38</v>
      </c>
      <c r="K12" s="56" t="s">
        <v>35</v>
      </c>
      <c r="L12" s="56" t="s">
        <v>35</v>
      </c>
      <c r="M12" s="57" t="s">
        <v>35</v>
      </c>
      <c r="N12" s="57" t="s">
        <v>35</v>
      </c>
      <c r="O12" s="56" t="s">
        <v>35</v>
      </c>
      <c r="P12" s="56" t="s">
        <v>35</v>
      </c>
      <c r="Q12" s="56">
        <v>2</v>
      </c>
      <c r="R12" s="56">
        <v>8</v>
      </c>
      <c r="S12" s="56" t="s">
        <v>35</v>
      </c>
      <c r="T12" s="56" t="s">
        <v>35</v>
      </c>
      <c r="U12" s="56" t="s">
        <v>35</v>
      </c>
      <c r="V12" s="56" t="s">
        <v>35</v>
      </c>
      <c r="W12" s="56">
        <v>2</v>
      </c>
      <c r="X12" s="56">
        <v>2</v>
      </c>
      <c r="Y12" s="57">
        <v>5</v>
      </c>
      <c r="Z12" s="57">
        <v>20</v>
      </c>
      <c r="AA12" s="56" t="s">
        <v>35</v>
      </c>
      <c r="AB12" s="56" t="s">
        <v>35</v>
      </c>
      <c r="AC12" s="50">
        <v>1</v>
      </c>
      <c r="AD12" s="50">
        <v>2</v>
      </c>
      <c r="AE12" s="57" t="s">
        <v>35</v>
      </c>
      <c r="AF12" s="57" t="s">
        <v>35</v>
      </c>
      <c r="AG12" s="50">
        <v>11</v>
      </c>
      <c r="AH12" s="56">
        <v>5</v>
      </c>
      <c r="AI12" s="57" t="s">
        <v>35</v>
      </c>
      <c r="AJ12" s="57" t="s">
        <v>35</v>
      </c>
      <c r="AK12" s="57" t="s">
        <v>35</v>
      </c>
      <c r="AL12" s="57" t="s">
        <v>35</v>
      </c>
      <c r="AM12" s="57">
        <v>0</v>
      </c>
      <c r="AN12" s="57">
        <v>0</v>
      </c>
      <c r="AO12" s="50" t="s">
        <v>35</v>
      </c>
      <c r="AP12" s="56" t="s">
        <v>35</v>
      </c>
      <c r="AQ12" s="145">
        <v>0</v>
      </c>
      <c r="AR12" s="145">
        <v>5</v>
      </c>
      <c r="AS12" s="50" t="s">
        <v>35</v>
      </c>
      <c r="AT12" s="56" t="s">
        <v>35</v>
      </c>
      <c r="AU12" s="50" t="s">
        <v>35</v>
      </c>
      <c r="AV12" s="56" t="s">
        <v>35</v>
      </c>
      <c r="AW12" s="50" t="s">
        <v>35</v>
      </c>
      <c r="AX12" s="56" t="s">
        <v>35</v>
      </c>
      <c r="AY12" s="61" t="s">
        <v>35</v>
      </c>
      <c r="AZ12" s="61" t="s">
        <v>35</v>
      </c>
      <c r="BA12" s="61" t="s">
        <v>35</v>
      </c>
      <c r="BB12" s="61" t="s">
        <v>35</v>
      </c>
      <c r="BC12" s="61" t="s">
        <v>35</v>
      </c>
      <c r="BD12" s="61" t="s">
        <v>35</v>
      </c>
      <c r="BE12" s="61" t="s">
        <v>35</v>
      </c>
      <c r="BF12" s="61" t="s">
        <v>35</v>
      </c>
      <c r="BG12" s="61">
        <v>0</v>
      </c>
      <c r="BH12" s="61">
        <v>0</v>
      </c>
      <c r="BI12" s="63" t="s">
        <v>35</v>
      </c>
      <c r="BJ12" s="63" t="s">
        <v>35</v>
      </c>
      <c r="BK12" s="63">
        <v>42</v>
      </c>
      <c r="BL12" s="63">
        <v>118</v>
      </c>
      <c r="BM12" s="63">
        <v>160</v>
      </c>
      <c r="BN12" s="159">
        <v>26.25</v>
      </c>
    </row>
    <row r="13" spans="1:69" s="63" customFormat="1" ht="12.6" customHeight="1">
      <c r="A13" s="63" t="s">
        <v>36</v>
      </c>
      <c r="B13" s="55">
        <v>2011</v>
      </c>
      <c r="C13" s="56">
        <v>5</v>
      </c>
      <c r="D13" s="56">
        <v>18</v>
      </c>
      <c r="E13" s="56">
        <v>12</v>
      </c>
      <c r="F13" s="56">
        <v>27</v>
      </c>
      <c r="G13" s="56">
        <v>10</v>
      </c>
      <c r="H13" s="56">
        <v>6</v>
      </c>
      <c r="I13" s="56">
        <v>4</v>
      </c>
      <c r="J13" s="56">
        <v>23</v>
      </c>
      <c r="K13" s="56" t="s">
        <v>35</v>
      </c>
      <c r="L13" s="56" t="s">
        <v>35</v>
      </c>
      <c r="M13" s="57" t="s">
        <v>35</v>
      </c>
      <c r="N13" s="57" t="s">
        <v>35</v>
      </c>
      <c r="O13" s="56" t="s">
        <v>35</v>
      </c>
      <c r="P13" s="56" t="s">
        <v>35</v>
      </c>
      <c r="Q13" s="56" t="s">
        <v>35</v>
      </c>
      <c r="R13" s="56" t="s">
        <v>35</v>
      </c>
      <c r="S13" s="56" t="s">
        <v>35</v>
      </c>
      <c r="T13" s="56" t="s">
        <v>35</v>
      </c>
      <c r="U13" s="56" t="s">
        <v>35</v>
      </c>
      <c r="V13" s="56" t="s">
        <v>35</v>
      </c>
      <c r="W13" s="56">
        <v>2</v>
      </c>
      <c r="X13" s="56">
        <v>4</v>
      </c>
      <c r="Y13" s="57">
        <v>0</v>
      </c>
      <c r="Z13" s="57">
        <v>0</v>
      </c>
      <c r="AA13" s="56" t="s">
        <v>35</v>
      </c>
      <c r="AB13" s="56" t="s">
        <v>35</v>
      </c>
      <c r="AC13" s="50" t="s">
        <v>35</v>
      </c>
      <c r="AD13" s="50" t="s">
        <v>35</v>
      </c>
      <c r="AE13" s="57" t="s">
        <v>35</v>
      </c>
      <c r="AF13" s="57" t="s">
        <v>35</v>
      </c>
      <c r="AG13" s="50">
        <v>4</v>
      </c>
      <c r="AH13" s="56">
        <v>5</v>
      </c>
      <c r="AI13" s="57" t="s">
        <v>35</v>
      </c>
      <c r="AJ13" s="57" t="s">
        <v>35</v>
      </c>
      <c r="AK13" s="57" t="s">
        <v>35</v>
      </c>
      <c r="AL13" s="57" t="s">
        <v>35</v>
      </c>
      <c r="AM13" s="57" t="s">
        <v>35</v>
      </c>
      <c r="AN13" s="57" t="s">
        <v>35</v>
      </c>
      <c r="AO13" s="50" t="s">
        <v>35</v>
      </c>
      <c r="AP13" s="56" t="s">
        <v>35</v>
      </c>
      <c r="AQ13" s="145" t="s">
        <v>35</v>
      </c>
      <c r="AR13" s="145" t="s">
        <v>35</v>
      </c>
      <c r="AS13" s="50" t="s">
        <v>35</v>
      </c>
      <c r="AT13" s="56" t="s">
        <v>35</v>
      </c>
      <c r="AU13" s="50" t="s">
        <v>35</v>
      </c>
      <c r="AV13" s="56" t="s">
        <v>35</v>
      </c>
      <c r="AW13" s="50" t="s">
        <v>35</v>
      </c>
      <c r="AX13" s="56" t="s">
        <v>35</v>
      </c>
      <c r="AY13" s="61" t="s">
        <v>35</v>
      </c>
      <c r="AZ13" s="61" t="s">
        <v>35</v>
      </c>
      <c r="BA13" s="61" t="s">
        <v>35</v>
      </c>
      <c r="BB13" s="61" t="s">
        <v>35</v>
      </c>
      <c r="BC13" s="61" t="s">
        <v>35</v>
      </c>
      <c r="BD13" s="61" t="s">
        <v>35</v>
      </c>
      <c r="BE13" s="61" t="s">
        <v>35</v>
      </c>
      <c r="BF13" s="61" t="s">
        <v>35</v>
      </c>
      <c r="BG13" s="61">
        <v>0</v>
      </c>
      <c r="BH13" s="61">
        <v>0</v>
      </c>
      <c r="BI13" s="63" t="s">
        <v>35</v>
      </c>
      <c r="BJ13" s="63" t="s">
        <v>35</v>
      </c>
      <c r="BK13" s="63">
        <v>37</v>
      </c>
      <c r="BL13" s="63">
        <v>83</v>
      </c>
      <c r="BM13" s="63">
        <v>120</v>
      </c>
      <c r="BN13" s="159">
        <v>30.833333333333336</v>
      </c>
    </row>
    <row r="14" spans="1:69" s="63" customFormat="1" ht="12.6" customHeight="1">
      <c r="A14" s="63" t="s">
        <v>37</v>
      </c>
      <c r="B14" s="55">
        <v>2012</v>
      </c>
      <c r="C14" s="56">
        <v>1</v>
      </c>
      <c r="D14" s="56">
        <v>14</v>
      </c>
      <c r="E14" s="56">
        <v>8</v>
      </c>
      <c r="F14" s="56">
        <v>15</v>
      </c>
      <c r="G14" s="56">
        <v>2</v>
      </c>
      <c r="H14" s="56">
        <v>7</v>
      </c>
      <c r="I14" s="56">
        <v>1</v>
      </c>
      <c r="J14" s="56">
        <v>13</v>
      </c>
      <c r="K14" s="56" t="s">
        <v>35</v>
      </c>
      <c r="L14" s="56" t="s">
        <v>35</v>
      </c>
      <c r="M14" s="57" t="s">
        <v>35</v>
      </c>
      <c r="N14" s="57" t="s">
        <v>35</v>
      </c>
      <c r="O14" s="56" t="s">
        <v>35</v>
      </c>
      <c r="P14" s="56" t="s">
        <v>35</v>
      </c>
      <c r="Q14" s="56" t="s">
        <v>35</v>
      </c>
      <c r="R14" s="56" t="s">
        <v>35</v>
      </c>
      <c r="S14" s="56" t="s">
        <v>35</v>
      </c>
      <c r="T14" s="56" t="s">
        <v>35</v>
      </c>
      <c r="U14" s="56" t="s">
        <v>35</v>
      </c>
      <c r="V14" s="56" t="s">
        <v>35</v>
      </c>
      <c r="W14" s="56" t="s">
        <v>35</v>
      </c>
      <c r="X14" s="56" t="s">
        <v>35</v>
      </c>
      <c r="Y14" s="57" t="s">
        <v>35</v>
      </c>
      <c r="Z14" s="57" t="s">
        <v>35</v>
      </c>
      <c r="AA14" s="56" t="s">
        <v>35</v>
      </c>
      <c r="AB14" s="56" t="s">
        <v>35</v>
      </c>
      <c r="AC14" s="50" t="s">
        <v>35</v>
      </c>
      <c r="AD14" s="50" t="s">
        <v>35</v>
      </c>
      <c r="AE14" s="57" t="s">
        <v>35</v>
      </c>
      <c r="AF14" s="57" t="s">
        <v>35</v>
      </c>
      <c r="AG14" s="50">
        <v>0</v>
      </c>
      <c r="AH14" s="56">
        <v>2</v>
      </c>
      <c r="AI14" s="57" t="s">
        <v>35</v>
      </c>
      <c r="AJ14" s="57" t="s">
        <v>35</v>
      </c>
      <c r="AK14" s="57" t="s">
        <v>35</v>
      </c>
      <c r="AL14" s="57" t="s">
        <v>35</v>
      </c>
      <c r="AM14" s="57" t="s">
        <v>35</v>
      </c>
      <c r="AN14" s="57" t="s">
        <v>35</v>
      </c>
      <c r="AO14" s="50" t="s">
        <v>35</v>
      </c>
      <c r="AP14" s="56" t="s">
        <v>35</v>
      </c>
      <c r="AQ14" s="145" t="s">
        <v>35</v>
      </c>
      <c r="AR14" s="145" t="s">
        <v>35</v>
      </c>
      <c r="AS14" s="50" t="s">
        <v>35</v>
      </c>
      <c r="AT14" s="56" t="s">
        <v>35</v>
      </c>
      <c r="AU14" s="50" t="s">
        <v>35</v>
      </c>
      <c r="AV14" s="56" t="s">
        <v>35</v>
      </c>
      <c r="AW14" s="50" t="s">
        <v>35</v>
      </c>
      <c r="AX14" s="56" t="s">
        <v>35</v>
      </c>
      <c r="AY14" s="61" t="s">
        <v>35</v>
      </c>
      <c r="AZ14" s="61" t="s">
        <v>35</v>
      </c>
      <c r="BA14" s="61" t="s">
        <v>35</v>
      </c>
      <c r="BB14" s="61" t="s">
        <v>35</v>
      </c>
      <c r="BC14" s="61" t="s">
        <v>35</v>
      </c>
      <c r="BD14" s="61" t="s">
        <v>35</v>
      </c>
      <c r="BE14" s="61" t="s">
        <v>35</v>
      </c>
      <c r="BF14" s="61" t="s">
        <v>35</v>
      </c>
      <c r="BG14" s="61">
        <v>0</v>
      </c>
      <c r="BH14" s="61">
        <v>1</v>
      </c>
      <c r="BI14" s="63" t="s">
        <v>35</v>
      </c>
      <c r="BJ14" s="63" t="s">
        <v>35</v>
      </c>
      <c r="BK14" s="63">
        <v>12</v>
      </c>
      <c r="BL14" s="63">
        <v>52</v>
      </c>
      <c r="BM14" s="63">
        <v>64</v>
      </c>
      <c r="BN14" s="159">
        <v>18.75</v>
      </c>
    </row>
    <row r="15" spans="1:69" s="63" customFormat="1" ht="12.6" customHeight="1">
      <c r="A15" s="63" t="s">
        <v>38</v>
      </c>
      <c r="B15" s="55">
        <v>2012</v>
      </c>
      <c r="C15" s="56">
        <v>5</v>
      </c>
      <c r="D15" s="56">
        <v>18</v>
      </c>
      <c r="E15" s="56">
        <v>5</v>
      </c>
      <c r="F15" s="56">
        <v>24</v>
      </c>
      <c r="G15" s="56">
        <v>4</v>
      </c>
      <c r="H15" s="56">
        <v>6</v>
      </c>
      <c r="I15" s="56">
        <v>2</v>
      </c>
      <c r="J15" s="56">
        <v>33</v>
      </c>
      <c r="K15" s="56" t="s">
        <v>35</v>
      </c>
      <c r="L15" s="56" t="s">
        <v>35</v>
      </c>
      <c r="M15" s="57" t="s">
        <v>35</v>
      </c>
      <c r="N15" s="57" t="s">
        <v>35</v>
      </c>
      <c r="O15" s="56" t="s">
        <v>35</v>
      </c>
      <c r="P15" s="56" t="s">
        <v>35</v>
      </c>
      <c r="Q15" s="56" t="s">
        <v>35</v>
      </c>
      <c r="R15" s="56" t="s">
        <v>35</v>
      </c>
      <c r="S15" s="56" t="s">
        <v>35</v>
      </c>
      <c r="T15" s="56" t="s">
        <v>35</v>
      </c>
      <c r="U15" s="56" t="s">
        <v>35</v>
      </c>
      <c r="V15" s="56" t="s">
        <v>35</v>
      </c>
      <c r="W15" s="56" t="s">
        <v>35</v>
      </c>
      <c r="X15" s="56" t="s">
        <v>35</v>
      </c>
      <c r="Y15" s="57">
        <v>0</v>
      </c>
      <c r="Z15" s="57">
        <v>0</v>
      </c>
      <c r="AA15" s="56" t="s">
        <v>35</v>
      </c>
      <c r="AB15" s="56" t="s">
        <v>35</v>
      </c>
      <c r="AC15" s="50" t="s">
        <v>35</v>
      </c>
      <c r="AD15" s="50" t="s">
        <v>35</v>
      </c>
      <c r="AE15" s="57" t="s">
        <v>35</v>
      </c>
      <c r="AF15" s="57" t="s">
        <v>35</v>
      </c>
      <c r="AG15" s="50">
        <v>1</v>
      </c>
      <c r="AH15" s="56">
        <v>0</v>
      </c>
      <c r="AI15" s="57" t="s">
        <v>35</v>
      </c>
      <c r="AJ15" s="57" t="s">
        <v>35</v>
      </c>
      <c r="AK15" s="57" t="s">
        <v>35</v>
      </c>
      <c r="AL15" s="57" t="s">
        <v>35</v>
      </c>
      <c r="AM15" s="57" t="s">
        <v>35</v>
      </c>
      <c r="AN15" s="57" t="s">
        <v>35</v>
      </c>
      <c r="AO15" s="50" t="s">
        <v>35</v>
      </c>
      <c r="AP15" s="56" t="s">
        <v>35</v>
      </c>
      <c r="AQ15" s="145" t="s">
        <v>35</v>
      </c>
      <c r="AR15" s="145" t="s">
        <v>35</v>
      </c>
      <c r="AS15" s="50" t="s">
        <v>35</v>
      </c>
      <c r="AT15" s="56" t="s">
        <v>35</v>
      </c>
      <c r="AU15" s="50" t="s">
        <v>35</v>
      </c>
      <c r="AV15" s="56" t="s">
        <v>35</v>
      </c>
      <c r="AW15" s="50" t="s">
        <v>35</v>
      </c>
      <c r="AX15" s="56" t="s">
        <v>35</v>
      </c>
      <c r="AY15" s="61" t="s">
        <v>35</v>
      </c>
      <c r="AZ15" s="61" t="s">
        <v>35</v>
      </c>
      <c r="BA15" s="61" t="s">
        <v>35</v>
      </c>
      <c r="BB15" s="61" t="s">
        <v>35</v>
      </c>
      <c r="BC15" s="61" t="s">
        <v>35</v>
      </c>
      <c r="BD15" s="61" t="s">
        <v>35</v>
      </c>
      <c r="BE15" s="61" t="s">
        <v>35</v>
      </c>
      <c r="BF15" s="61" t="s">
        <v>35</v>
      </c>
      <c r="BG15" s="61">
        <v>0</v>
      </c>
      <c r="BH15" s="61">
        <v>2</v>
      </c>
      <c r="BI15" s="63" t="s">
        <v>35</v>
      </c>
      <c r="BJ15" s="63" t="s">
        <v>35</v>
      </c>
      <c r="BK15" s="63">
        <v>17</v>
      </c>
      <c r="BL15" s="63">
        <v>83</v>
      </c>
      <c r="BM15" s="63">
        <v>100</v>
      </c>
      <c r="BN15" s="159">
        <v>17</v>
      </c>
    </row>
    <row r="16" spans="1:69" s="63" customFormat="1" ht="24.75" customHeight="1">
      <c r="A16" s="63" t="s">
        <v>39</v>
      </c>
      <c r="B16" s="55">
        <v>2010</v>
      </c>
      <c r="C16" s="56">
        <v>4</v>
      </c>
      <c r="D16" s="56">
        <v>6</v>
      </c>
      <c r="E16" s="56">
        <v>7</v>
      </c>
      <c r="F16" s="56">
        <v>13</v>
      </c>
      <c r="G16" s="56">
        <v>2</v>
      </c>
      <c r="H16" s="56">
        <v>4</v>
      </c>
      <c r="I16" s="56">
        <v>3</v>
      </c>
      <c r="J16" s="56">
        <v>8</v>
      </c>
      <c r="K16" s="56" t="s">
        <v>35</v>
      </c>
      <c r="L16" s="56" t="s">
        <v>35</v>
      </c>
      <c r="M16" s="57" t="s">
        <v>35</v>
      </c>
      <c r="N16" s="57" t="s">
        <v>35</v>
      </c>
      <c r="O16" s="56" t="s">
        <v>35</v>
      </c>
      <c r="P16" s="56" t="s">
        <v>35</v>
      </c>
      <c r="Q16" s="56" t="s">
        <v>35</v>
      </c>
      <c r="R16" s="56" t="s">
        <v>35</v>
      </c>
      <c r="S16" s="56">
        <v>2</v>
      </c>
      <c r="T16" s="56">
        <v>6</v>
      </c>
      <c r="U16" s="56" t="s">
        <v>35</v>
      </c>
      <c r="V16" s="56" t="s">
        <v>35</v>
      </c>
      <c r="W16" s="56" t="s">
        <v>35</v>
      </c>
      <c r="X16" s="56" t="s">
        <v>35</v>
      </c>
      <c r="Y16" s="57" t="s">
        <v>35</v>
      </c>
      <c r="Z16" s="57" t="s">
        <v>35</v>
      </c>
      <c r="AA16" s="56" t="s">
        <v>35</v>
      </c>
      <c r="AB16" s="56" t="s">
        <v>35</v>
      </c>
      <c r="AC16" s="50" t="s">
        <v>35</v>
      </c>
      <c r="AD16" s="50" t="s">
        <v>35</v>
      </c>
      <c r="AE16" s="57" t="s">
        <v>35</v>
      </c>
      <c r="AF16" s="57" t="s">
        <v>35</v>
      </c>
      <c r="AG16" s="50" t="s">
        <v>35</v>
      </c>
      <c r="AH16" s="56" t="s">
        <v>35</v>
      </c>
      <c r="AI16" s="57" t="s">
        <v>35</v>
      </c>
      <c r="AJ16" s="57" t="s">
        <v>35</v>
      </c>
      <c r="AK16" s="57" t="s">
        <v>35</v>
      </c>
      <c r="AL16" s="57" t="s">
        <v>35</v>
      </c>
      <c r="AM16" s="57" t="s">
        <v>35</v>
      </c>
      <c r="AN16" s="57" t="s">
        <v>35</v>
      </c>
      <c r="AO16" s="50" t="s">
        <v>35</v>
      </c>
      <c r="AP16" s="56" t="s">
        <v>35</v>
      </c>
      <c r="AQ16" s="145" t="s">
        <v>35</v>
      </c>
      <c r="AR16" s="145" t="s">
        <v>35</v>
      </c>
      <c r="AS16" s="50" t="s">
        <v>35</v>
      </c>
      <c r="AT16" s="56" t="s">
        <v>35</v>
      </c>
      <c r="AU16" s="50" t="s">
        <v>35</v>
      </c>
      <c r="AV16" s="56" t="s">
        <v>35</v>
      </c>
      <c r="AW16" s="50" t="s">
        <v>35</v>
      </c>
      <c r="AX16" s="56" t="s">
        <v>35</v>
      </c>
      <c r="AY16" s="61" t="s">
        <v>35</v>
      </c>
      <c r="AZ16" s="61" t="s">
        <v>35</v>
      </c>
      <c r="BA16" s="61" t="s">
        <v>35</v>
      </c>
      <c r="BB16" s="61" t="s">
        <v>35</v>
      </c>
      <c r="BC16" s="61" t="s">
        <v>35</v>
      </c>
      <c r="BD16" s="61" t="s">
        <v>35</v>
      </c>
      <c r="BE16" s="61" t="s">
        <v>35</v>
      </c>
      <c r="BF16" s="61" t="s">
        <v>35</v>
      </c>
      <c r="BG16" s="61">
        <v>0</v>
      </c>
      <c r="BH16" s="61">
        <v>0</v>
      </c>
      <c r="BI16" s="63" t="s">
        <v>35</v>
      </c>
      <c r="BJ16" s="63" t="s">
        <v>35</v>
      </c>
      <c r="BK16" s="63">
        <v>18</v>
      </c>
      <c r="BL16" s="63">
        <v>37</v>
      </c>
      <c r="BM16" s="63">
        <v>55</v>
      </c>
      <c r="BN16" s="159">
        <v>32.727272727272727</v>
      </c>
    </row>
    <row r="17" spans="1:69" s="63" customFormat="1" ht="12.6" customHeight="1">
      <c r="A17" s="63" t="s">
        <v>40</v>
      </c>
      <c r="B17" s="55">
        <v>2010</v>
      </c>
      <c r="C17" s="56">
        <v>3</v>
      </c>
      <c r="D17" s="56">
        <v>14</v>
      </c>
      <c r="E17" s="56">
        <v>4</v>
      </c>
      <c r="F17" s="56">
        <v>14</v>
      </c>
      <c r="G17" s="56">
        <v>0</v>
      </c>
      <c r="H17" s="56">
        <v>1</v>
      </c>
      <c r="I17" s="56">
        <v>2</v>
      </c>
      <c r="J17" s="56">
        <v>17</v>
      </c>
      <c r="K17" s="56" t="s">
        <v>35</v>
      </c>
      <c r="L17" s="56" t="s">
        <v>35</v>
      </c>
      <c r="M17" s="57" t="s">
        <v>35</v>
      </c>
      <c r="N17" s="57" t="s">
        <v>35</v>
      </c>
      <c r="O17" s="56" t="s">
        <v>35</v>
      </c>
      <c r="P17" s="56" t="s">
        <v>35</v>
      </c>
      <c r="Q17" s="56" t="s">
        <v>35</v>
      </c>
      <c r="R17" s="56" t="s">
        <v>35</v>
      </c>
      <c r="S17" s="56" t="s">
        <v>35</v>
      </c>
      <c r="T17" s="56" t="s">
        <v>35</v>
      </c>
      <c r="U17" s="56" t="s">
        <v>35</v>
      </c>
      <c r="V17" s="56" t="s">
        <v>35</v>
      </c>
      <c r="W17" s="56" t="s">
        <v>35</v>
      </c>
      <c r="X17" s="56" t="s">
        <v>35</v>
      </c>
      <c r="Y17" s="57" t="s">
        <v>35</v>
      </c>
      <c r="Z17" s="57" t="s">
        <v>35</v>
      </c>
      <c r="AA17" s="56" t="s">
        <v>35</v>
      </c>
      <c r="AB17" s="56" t="s">
        <v>35</v>
      </c>
      <c r="AC17" s="50" t="s">
        <v>35</v>
      </c>
      <c r="AD17" s="50" t="s">
        <v>35</v>
      </c>
      <c r="AE17" s="57" t="s">
        <v>35</v>
      </c>
      <c r="AF17" s="57" t="s">
        <v>35</v>
      </c>
      <c r="AG17" s="50">
        <v>1</v>
      </c>
      <c r="AH17" s="56">
        <v>4</v>
      </c>
      <c r="AI17" s="57" t="s">
        <v>35</v>
      </c>
      <c r="AJ17" s="57" t="s">
        <v>35</v>
      </c>
      <c r="AK17" s="57" t="s">
        <v>35</v>
      </c>
      <c r="AL17" s="57" t="s">
        <v>35</v>
      </c>
      <c r="AM17" s="57" t="s">
        <v>35</v>
      </c>
      <c r="AN17" s="57" t="s">
        <v>35</v>
      </c>
      <c r="AO17" s="50" t="s">
        <v>35</v>
      </c>
      <c r="AP17" s="56" t="s">
        <v>35</v>
      </c>
      <c r="AQ17" s="145" t="s">
        <v>35</v>
      </c>
      <c r="AR17" s="145" t="s">
        <v>35</v>
      </c>
      <c r="AS17" s="50" t="s">
        <v>35</v>
      </c>
      <c r="AT17" s="56" t="s">
        <v>35</v>
      </c>
      <c r="AU17" s="50" t="s">
        <v>35</v>
      </c>
      <c r="AV17" s="56" t="s">
        <v>35</v>
      </c>
      <c r="AW17" s="50" t="s">
        <v>35</v>
      </c>
      <c r="AX17" s="56" t="s">
        <v>35</v>
      </c>
      <c r="AY17" s="61" t="s">
        <v>35</v>
      </c>
      <c r="AZ17" s="61" t="s">
        <v>35</v>
      </c>
      <c r="BA17" s="61" t="s">
        <v>35</v>
      </c>
      <c r="BB17" s="61" t="s">
        <v>35</v>
      </c>
      <c r="BC17" s="61" t="s">
        <v>35</v>
      </c>
      <c r="BD17" s="61" t="s">
        <v>35</v>
      </c>
      <c r="BE17" s="61" t="s">
        <v>35</v>
      </c>
      <c r="BF17" s="61" t="s">
        <v>35</v>
      </c>
      <c r="BG17" s="61">
        <v>0</v>
      </c>
      <c r="BH17" s="61">
        <v>0</v>
      </c>
      <c r="BI17" s="63" t="s">
        <v>35</v>
      </c>
      <c r="BJ17" s="63" t="s">
        <v>35</v>
      </c>
      <c r="BK17" s="63">
        <v>10</v>
      </c>
      <c r="BL17" s="63">
        <v>50</v>
      </c>
      <c r="BM17" s="63">
        <v>60</v>
      </c>
      <c r="BN17" s="159">
        <v>16.666666666666664</v>
      </c>
    </row>
    <row r="18" spans="1:69" s="63" customFormat="1" ht="12.6" customHeight="1">
      <c r="A18" s="63" t="s">
        <v>41</v>
      </c>
      <c r="B18" s="55">
        <v>2010</v>
      </c>
      <c r="C18" s="56">
        <v>1</v>
      </c>
      <c r="D18" s="56">
        <v>11</v>
      </c>
      <c r="E18" s="56">
        <v>1</v>
      </c>
      <c r="F18" s="56">
        <v>5</v>
      </c>
      <c r="G18" s="56">
        <v>1</v>
      </c>
      <c r="H18" s="56">
        <v>7</v>
      </c>
      <c r="I18" s="56">
        <v>1</v>
      </c>
      <c r="J18" s="56">
        <v>16</v>
      </c>
      <c r="K18" s="56" t="s">
        <v>35</v>
      </c>
      <c r="L18" s="56" t="s">
        <v>35</v>
      </c>
      <c r="M18" s="57" t="s">
        <v>35</v>
      </c>
      <c r="N18" s="57" t="s">
        <v>35</v>
      </c>
      <c r="O18" s="56" t="s">
        <v>35</v>
      </c>
      <c r="P18" s="56" t="s">
        <v>35</v>
      </c>
      <c r="Q18" s="56" t="s">
        <v>35</v>
      </c>
      <c r="R18" s="56" t="s">
        <v>35</v>
      </c>
      <c r="S18" s="56" t="s">
        <v>35</v>
      </c>
      <c r="T18" s="56" t="s">
        <v>35</v>
      </c>
      <c r="U18" s="56" t="s">
        <v>35</v>
      </c>
      <c r="V18" s="56" t="s">
        <v>35</v>
      </c>
      <c r="W18" s="56" t="s">
        <v>35</v>
      </c>
      <c r="X18" s="56" t="s">
        <v>35</v>
      </c>
      <c r="Y18" s="57">
        <v>0</v>
      </c>
      <c r="Z18" s="57">
        <v>10</v>
      </c>
      <c r="AA18" s="56" t="s">
        <v>35</v>
      </c>
      <c r="AB18" s="56" t="s">
        <v>35</v>
      </c>
      <c r="AC18" s="50" t="s">
        <v>35</v>
      </c>
      <c r="AD18" s="50" t="s">
        <v>35</v>
      </c>
      <c r="AE18" s="57" t="s">
        <v>35</v>
      </c>
      <c r="AF18" s="57" t="s">
        <v>35</v>
      </c>
      <c r="AG18" s="50">
        <v>3</v>
      </c>
      <c r="AH18" s="56">
        <v>4</v>
      </c>
      <c r="AI18" s="57" t="s">
        <v>35</v>
      </c>
      <c r="AJ18" s="57" t="s">
        <v>35</v>
      </c>
      <c r="AK18" s="57" t="s">
        <v>35</v>
      </c>
      <c r="AL18" s="57" t="s">
        <v>35</v>
      </c>
      <c r="AM18" s="57" t="s">
        <v>35</v>
      </c>
      <c r="AN18" s="57" t="s">
        <v>35</v>
      </c>
      <c r="AO18" s="50" t="s">
        <v>35</v>
      </c>
      <c r="AP18" s="56" t="s">
        <v>35</v>
      </c>
      <c r="AQ18" s="145">
        <v>0</v>
      </c>
      <c r="AR18" s="145">
        <v>0</v>
      </c>
      <c r="AS18" s="50" t="s">
        <v>35</v>
      </c>
      <c r="AT18" s="56" t="s">
        <v>35</v>
      </c>
      <c r="AU18" s="50" t="s">
        <v>35</v>
      </c>
      <c r="AV18" s="56" t="s">
        <v>35</v>
      </c>
      <c r="AW18" s="50" t="s">
        <v>35</v>
      </c>
      <c r="AX18" s="56" t="s">
        <v>35</v>
      </c>
      <c r="AY18" s="61" t="s">
        <v>35</v>
      </c>
      <c r="AZ18" s="61" t="s">
        <v>35</v>
      </c>
      <c r="BA18" s="61" t="s">
        <v>35</v>
      </c>
      <c r="BB18" s="61" t="s">
        <v>35</v>
      </c>
      <c r="BC18" s="61" t="s">
        <v>35</v>
      </c>
      <c r="BD18" s="61" t="s">
        <v>35</v>
      </c>
      <c r="BE18" s="61" t="s">
        <v>35</v>
      </c>
      <c r="BF18" s="61" t="s">
        <v>35</v>
      </c>
      <c r="BG18" s="61" t="s">
        <v>35</v>
      </c>
      <c r="BH18" s="61" t="s">
        <v>35</v>
      </c>
      <c r="BI18" s="63" t="s">
        <v>35</v>
      </c>
      <c r="BJ18" s="63" t="s">
        <v>35</v>
      </c>
      <c r="BK18" s="63">
        <v>7</v>
      </c>
      <c r="BL18" s="63">
        <v>53</v>
      </c>
      <c r="BM18" s="63">
        <v>60</v>
      </c>
      <c r="BN18" s="159">
        <v>11.666666666666666</v>
      </c>
    </row>
    <row r="19" spans="1:69" s="63" customFormat="1" ht="12.6" customHeight="1">
      <c r="A19" s="63" t="s">
        <v>455</v>
      </c>
      <c r="B19" s="55">
        <v>2010</v>
      </c>
      <c r="C19" s="56">
        <v>8</v>
      </c>
      <c r="D19" s="56">
        <v>12</v>
      </c>
      <c r="E19" s="56">
        <v>6</v>
      </c>
      <c r="F19" s="56">
        <v>17</v>
      </c>
      <c r="G19" s="56">
        <v>1</v>
      </c>
      <c r="H19" s="56">
        <v>7</v>
      </c>
      <c r="I19" s="56">
        <v>0</v>
      </c>
      <c r="J19" s="56">
        <v>19</v>
      </c>
      <c r="K19" s="56" t="s">
        <v>35</v>
      </c>
      <c r="L19" s="56" t="s">
        <v>35</v>
      </c>
      <c r="M19" s="57" t="s">
        <v>35</v>
      </c>
      <c r="N19" s="57" t="s">
        <v>35</v>
      </c>
      <c r="O19" s="56" t="s">
        <v>35</v>
      </c>
      <c r="P19" s="56" t="s">
        <v>35</v>
      </c>
      <c r="Q19" s="56" t="s">
        <v>35</v>
      </c>
      <c r="R19" s="56" t="s">
        <v>35</v>
      </c>
      <c r="S19" s="56" t="s">
        <v>35</v>
      </c>
      <c r="T19" s="56" t="s">
        <v>35</v>
      </c>
      <c r="U19" s="56" t="s">
        <v>35</v>
      </c>
      <c r="V19" s="56" t="s">
        <v>35</v>
      </c>
      <c r="W19" s="56">
        <v>0</v>
      </c>
      <c r="X19" s="56">
        <v>2</v>
      </c>
      <c r="Y19" s="57" t="s">
        <v>35</v>
      </c>
      <c r="Z19" s="57" t="s">
        <v>35</v>
      </c>
      <c r="AA19" s="56" t="s">
        <v>35</v>
      </c>
      <c r="AB19" s="56" t="s">
        <v>35</v>
      </c>
      <c r="AC19" s="50" t="s">
        <v>35</v>
      </c>
      <c r="AD19" s="50" t="s">
        <v>35</v>
      </c>
      <c r="AE19" s="57" t="s">
        <v>35</v>
      </c>
      <c r="AF19" s="57" t="s">
        <v>35</v>
      </c>
      <c r="AG19" s="50">
        <v>3</v>
      </c>
      <c r="AH19" s="56">
        <v>4</v>
      </c>
      <c r="AI19" s="57" t="s">
        <v>35</v>
      </c>
      <c r="AJ19" s="57" t="s">
        <v>35</v>
      </c>
      <c r="AK19" s="57" t="s">
        <v>35</v>
      </c>
      <c r="AL19" s="57" t="s">
        <v>35</v>
      </c>
      <c r="AM19" s="57" t="s">
        <v>35</v>
      </c>
      <c r="AN19" s="57" t="s">
        <v>35</v>
      </c>
      <c r="AO19" s="50" t="s">
        <v>35</v>
      </c>
      <c r="AP19" s="56" t="s">
        <v>35</v>
      </c>
      <c r="AQ19" s="145" t="s">
        <v>35</v>
      </c>
      <c r="AR19" s="145" t="s">
        <v>35</v>
      </c>
      <c r="AS19" s="50" t="s">
        <v>35</v>
      </c>
      <c r="AT19" s="56" t="s">
        <v>35</v>
      </c>
      <c r="AU19" s="50" t="s">
        <v>35</v>
      </c>
      <c r="AV19" s="56" t="s">
        <v>35</v>
      </c>
      <c r="AW19" s="50" t="s">
        <v>35</v>
      </c>
      <c r="AX19" s="56" t="s">
        <v>35</v>
      </c>
      <c r="AY19" s="61" t="s">
        <v>35</v>
      </c>
      <c r="AZ19" s="61" t="s">
        <v>35</v>
      </c>
      <c r="BA19" s="61" t="s">
        <v>35</v>
      </c>
      <c r="BB19" s="61" t="s">
        <v>35</v>
      </c>
      <c r="BC19" s="61" t="s">
        <v>35</v>
      </c>
      <c r="BD19" s="61" t="s">
        <v>35</v>
      </c>
      <c r="BE19" s="61" t="s">
        <v>35</v>
      </c>
      <c r="BF19" s="61" t="s">
        <v>35</v>
      </c>
      <c r="BG19" s="61">
        <v>1</v>
      </c>
      <c r="BH19" s="61">
        <v>0</v>
      </c>
      <c r="BI19" s="63" t="s">
        <v>35</v>
      </c>
      <c r="BJ19" s="63" t="s">
        <v>35</v>
      </c>
      <c r="BK19" s="63">
        <v>19</v>
      </c>
      <c r="BL19" s="63">
        <v>61</v>
      </c>
      <c r="BM19" s="63">
        <v>80</v>
      </c>
      <c r="BN19" s="159">
        <v>23.75</v>
      </c>
    </row>
    <row r="20" spans="1:69" s="63" customFormat="1" ht="12.6" customHeight="1">
      <c r="A20" s="63" t="s">
        <v>43</v>
      </c>
      <c r="B20" s="55">
        <v>2011</v>
      </c>
      <c r="C20" s="56">
        <v>4</v>
      </c>
      <c r="D20" s="56">
        <v>13</v>
      </c>
      <c r="E20" s="56">
        <v>5</v>
      </c>
      <c r="F20" s="56">
        <v>26</v>
      </c>
      <c r="G20" s="56">
        <v>11</v>
      </c>
      <c r="H20" s="56">
        <v>18</v>
      </c>
      <c r="I20" s="56">
        <v>1</v>
      </c>
      <c r="J20" s="56">
        <v>20</v>
      </c>
      <c r="K20" s="56" t="s">
        <v>35</v>
      </c>
      <c r="L20" s="56" t="s">
        <v>35</v>
      </c>
      <c r="M20" s="57" t="s">
        <v>35</v>
      </c>
      <c r="N20" s="57" t="s">
        <v>35</v>
      </c>
      <c r="O20" s="56" t="s">
        <v>35</v>
      </c>
      <c r="P20" s="56" t="s">
        <v>35</v>
      </c>
      <c r="Q20" s="56">
        <v>0</v>
      </c>
      <c r="R20" s="56">
        <v>0</v>
      </c>
      <c r="S20" s="56">
        <v>0</v>
      </c>
      <c r="T20" s="56">
        <v>4</v>
      </c>
      <c r="U20" s="56" t="s">
        <v>35</v>
      </c>
      <c r="V20" s="56" t="s">
        <v>35</v>
      </c>
      <c r="W20" s="56">
        <v>0</v>
      </c>
      <c r="X20" s="56">
        <v>2</v>
      </c>
      <c r="Y20" s="57">
        <v>0</v>
      </c>
      <c r="Z20" s="57">
        <v>2</v>
      </c>
      <c r="AA20" s="56" t="s">
        <v>35</v>
      </c>
      <c r="AB20" s="56" t="s">
        <v>35</v>
      </c>
      <c r="AC20" s="50" t="s">
        <v>35</v>
      </c>
      <c r="AD20" s="50" t="s">
        <v>35</v>
      </c>
      <c r="AE20" s="57" t="s">
        <v>35</v>
      </c>
      <c r="AF20" s="57" t="s">
        <v>35</v>
      </c>
      <c r="AG20" s="50">
        <v>2</v>
      </c>
      <c r="AH20" s="56">
        <v>1</v>
      </c>
      <c r="AI20" s="57" t="s">
        <v>35</v>
      </c>
      <c r="AJ20" s="57" t="s">
        <v>35</v>
      </c>
      <c r="AK20" s="57" t="s">
        <v>35</v>
      </c>
      <c r="AL20" s="57" t="s">
        <v>35</v>
      </c>
      <c r="AM20" s="57" t="s">
        <v>35</v>
      </c>
      <c r="AN20" s="57" t="s">
        <v>35</v>
      </c>
      <c r="AO20" s="50" t="s">
        <v>35</v>
      </c>
      <c r="AP20" s="56" t="s">
        <v>35</v>
      </c>
      <c r="AQ20" s="145" t="s">
        <v>35</v>
      </c>
      <c r="AR20" s="145" t="s">
        <v>35</v>
      </c>
      <c r="AS20" s="50" t="s">
        <v>35</v>
      </c>
      <c r="AT20" s="56" t="s">
        <v>35</v>
      </c>
      <c r="AU20" s="50" t="s">
        <v>35</v>
      </c>
      <c r="AV20" s="56" t="s">
        <v>35</v>
      </c>
      <c r="AW20" s="50" t="s">
        <v>35</v>
      </c>
      <c r="AX20" s="56" t="s">
        <v>35</v>
      </c>
      <c r="AY20" s="61" t="s">
        <v>35</v>
      </c>
      <c r="AZ20" s="61" t="s">
        <v>35</v>
      </c>
      <c r="BA20" s="61" t="s">
        <v>35</v>
      </c>
      <c r="BB20" s="61" t="s">
        <v>35</v>
      </c>
      <c r="BC20" s="61" t="s">
        <v>35</v>
      </c>
      <c r="BD20" s="61" t="s">
        <v>35</v>
      </c>
      <c r="BE20" s="61" t="s">
        <v>35</v>
      </c>
      <c r="BF20" s="61" t="s">
        <v>35</v>
      </c>
      <c r="BG20" s="61">
        <v>0</v>
      </c>
      <c r="BH20" s="61">
        <v>1</v>
      </c>
      <c r="BI20" s="63" t="s">
        <v>35</v>
      </c>
      <c r="BJ20" s="63" t="s">
        <v>35</v>
      </c>
      <c r="BK20" s="63">
        <v>23</v>
      </c>
      <c r="BL20" s="63">
        <v>87</v>
      </c>
      <c r="BM20" s="63">
        <v>110</v>
      </c>
      <c r="BN20" s="159">
        <v>20.909090909090907</v>
      </c>
    </row>
    <row r="21" spans="1:69" s="63" customFormat="1" ht="24.75" customHeight="1">
      <c r="A21" s="63" t="s">
        <v>44</v>
      </c>
      <c r="B21" s="55">
        <v>2013</v>
      </c>
      <c r="C21" s="56">
        <v>7</v>
      </c>
      <c r="D21" s="56">
        <v>19</v>
      </c>
      <c r="E21" s="56">
        <v>8</v>
      </c>
      <c r="F21" s="56">
        <v>14</v>
      </c>
      <c r="G21" s="56">
        <v>7</v>
      </c>
      <c r="H21" s="56">
        <v>12</v>
      </c>
      <c r="I21" s="56">
        <v>2</v>
      </c>
      <c r="J21" s="56">
        <v>17</v>
      </c>
      <c r="K21" s="56" t="s">
        <v>35</v>
      </c>
      <c r="L21" s="56" t="s">
        <v>35</v>
      </c>
      <c r="M21" s="57" t="s">
        <v>35</v>
      </c>
      <c r="N21" s="57" t="s">
        <v>35</v>
      </c>
      <c r="O21" s="56" t="s">
        <v>35</v>
      </c>
      <c r="P21" s="56" t="s">
        <v>35</v>
      </c>
      <c r="Q21" s="56">
        <v>0</v>
      </c>
      <c r="R21" s="56">
        <v>1</v>
      </c>
      <c r="S21" s="56" t="s">
        <v>35</v>
      </c>
      <c r="T21" s="56" t="s">
        <v>35</v>
      </c>
      <c r="U21" s="56" t="s">
        <v>35</v>
      </c>
      <c r="V21" s="56" t="s">
        <v>35</v>
      </c>
      <c r="W21" s="56">
        <v>2</v>
      </c>
      <c r="X21" s="56">
        <v>2</v>
      </c>
      <c r="Y21" s="57">
        <v>0</v>
      </c>
      <c r="Z21" s="57">
        <v>2</v>
      </c>
      <c r="AA21" s="56" t="s">
        <v>35</v>
      </c>
      <c r="AB21" s="56" t="s">
        <v>35</v>
      </c>
      <c r="AC21" s="50" t="s">
        <v>35</v>
      </c>
      <c r="AD21" s="50" t="s">
        <v>35</v>
      </c>
      <c r="AE21" s="57" t="s">
        <v>35</v>
      </c>
      <c r="AF21" s="57" t="s">
        <v>35</v>
      </c>
      <c r="AG21" s="50">
        <v>4</v>
      </c>
      <c r="AH21" s="56">
        <v>3</v>
      </c>
      <c r="AI21" s="57" t="s">
        <v>35</v>
      </c>
      <c r="AJ21" s="57" t="s">
        <v>35</v>
      </c>
      <c r="AK21" s="57" t="s">
        <v>35</v>
      </c>
      <c r="AL21" s="57" t="s">
        <v>35</v>
      </c>
      <c r="AM21" s="57" t="s">
        <v>35</v>
      </c>
      <c r="AN21" s="57" t="s">
        <v>35</v>
      </c>
      <c r="AO21" s="50" t="s">
        <v>35</v>
      </c>
      <c r="AP21" s="56" t="s">
        <v>35</v>
      </c>
      <c r="AQ21" s="145">
        <v>0</v>
      </c>
      <c r="AR21" s="145">
        <v>0</v>
      </c>
      <c r="AS21" s="50" t="s">
        <v>35</v>
      </c>
      <c r="AT21" s="56" t="s">
        <v>35</v>
      </c>
      <c r="AU21" s="50" t="s">
        <v>35</v>
      </c>
      <c r="AV21" s="56" t="s">
        <v>35</v>
      </c>
      <c r="AW21" s="50" t="s">
        <v>35</v>
      </c>
      <c r="AX21" s="56" t="s">
        <v>35</v>
      </c>
      <c r="AY21" s="61" t="s">
        <v>35</v>
      </c>
      <c r="AZ21" s="61" t="s">
        <v>35</v>
      </c>
      <c r="BA21" s="61" t="s">
        <v>35</v>
      </c>
      <c r="BB21" s="61" t="s">
        <v>35</v>
      </c>
      <c r="BC21" s="61" t="s">
        <v>35</v>
      </c>
      <c r="BD21" s="61" t="s">
        <v>35</v>
      </c>
      <c r="BE21" s="61" t="s">
        <v>35</v>
      </c>
      <c r="BF21" s="61" t="s">
        <v>35</v>
      </c>
      <c r="BG21" s="61" t="s">
        <v>35</v>
      </c>
      <c r="BH21" s="61" t="s">
        <v>35</v>
      </c>
      <c r="BI21" s="63" t="s">
        <v>35</v>
      </c>
      <c r="BJ21" s="63" t="s">
        <v>35</v>
      </c>
      <c r="BK21" s="63">
        <v>30</v>
      </c>
      <c r="BL21" s="63">
        <v>70</v>
      </c>
      <c r="BM21" s="63">
        <v>100</v>
      </c>
      <c r="BN21" s="159">
        <v>30</v>
      </c>
    </row>
    <row r="22" spans="1:69" s="63" customFormat="1" ht="12.6" customHeight="1">
      <c r="A22" s="63" t="s">
        <v>45</v>
      </c>
      <c r="B22" s="55">
        <v>2012</v>
      </c>
      <c r="C22" s="56">
        <v>0</v>
      </c>
      <c r="D22" s="56">
        <v>12</v>
      </c>
      <c r="E22" s="56">
        <v>2</v>
      </c>
      <c r="F22" s="56">
        <v>6</v>
      </c>
      <c r="G22" s="56">
        <v>16</v>
      </c>
      <c r="H22" s="56">
        <v>17</v>
      </c>
      <c r="I22" s="56">
        <v>0</v>
      </c>
      <c r="J22" s="56">
        <v>15</v>
      </c>
      <c r="K22" s="56" t="s">
        <v>35</v>
      </c>
      <c r="L22" s="56" t="s">
        <v>35</v>
      </c>
      <c r="M22" s="57">
        <v>2</v>
      </c>
      <c r="N22" s="57">
        <v>8</v>
      </c>
      <c r="O22" s="56" t="s">
        <v>35</v>
      </c>
      <c r="P22" s="56" t="s">
        <v>35</v>
      </c>
      <c r="Q22" s="56">
        <v>1</v>
      </c>
      <c r="R22" s="56">
        <v>0</v>
      </c>
      <c r="S22" s="56" t="s">
        <v>35</v>
      </c>
      <c r="T22" s="56" t="s">
        <v>35</v>
      </c>
      <c r="U22" s="56" t="s">
        <v>35</v>
      </c>
      <c r="V22" s="56" t="s">
        <v>35</v>
      </c>
      <c r="W22" s="56">
        <v>1</v>
      </c>
      <c r="X22" s="56">
        <v>4</v>
      </c>
      <c r="Y22" s="57">
        <v>0</v>
      </c>
      <c r="Z22" s="57">
        <v>0</v>
      </c>
      <c r="AA22" s="56" t="s">
        <v>35</v>
      </c>
      <c r="AB22" s="56" t="s">
        <v>35</v>
      </c>
      <c r="AC22" s="50" t="s">
        <v>35</v>
      </c>
      <c r="AD22" s="50" t="s">
        <v>35</v>
      </c>
      <c r="AE22" s="57" t="s">
        <v>35</v>
      </c>
      <c r="AF22" s="57" t="s">
        <v>35</v>
      </c>
      <c r="AG22" s="50">
        <v>9</v>
      </c>
      <c r="AH22" s="56">
        <v>4</v>
      </c>
      <c r="AI22" s="57" t="s">
        <v>35</v>
      </c>
      <c r="AJ22" s="57" t="s">
        <v>35</v>
      </c>
      <c r="AK22" s="57" t="s">
        <v>35</v>
      </c>
      <c r="AL22" s="57" t="s">
        <v>35</v>
      </c>
      <c r="AM22" s="57" t="s">
        <v>35</v>
      </c>
      <c r="AN22" s="57" t="s">
        <v>35</v>
      </c>
      <c r="AO22" s="50" t="s">
        <v>35</v>
      </c>
      <c r="AP22" s="56" t="s">
        <v>35</v>
      </c>
      <c r="AQ22" s="145">
        <v>0</v>
      </c>
      <c r="AR22" s="145">
        <v>0</v>
      </c>
      <c r="AS22" s="50" t="s">
        <v>35</v>
      </c>
      <c r="AT22" s="56" t="s">
        <v>35</v>
      </c>
      <c r="AU22" s="50" t="s">
        <v>35</v>
      </c>
      <c r="AV22" s="56" t="s">
        <v>35</v>
      </c>
      <c r="AW22" s="50" t="s">
        <v>35</v>
      </c>
      <c r="AX22" s="56" t="s">
        <v>35</v>
      </c>
      <c r="AY22" s="61" t="s">
        <v>35</v>
      </c>
      <c r="AZ22" s="61" t="s">
        <v>35</v>
      </c>
      <c r="BA22" s="61" t="s">
        <v>35</v>
      </c>
      <c r="BB22" s="61" t="s">
        <v>35</v>
      </c>
      <c r="BC22" s="61" t="s">
        <v>35</v>
      </c>
      <c r="BD22" s="61" t="s">
        <v>35</v>
      </c>
      <c r="BE22" s="61" t="s">
        <v>35</v>
      </c>
      <c r="BF22" s="61" t="s">
        <v>35</v>
      </c>
      <c r="BG22" s="61">
        <v>0</v>
      </c>
      <c r="BH22" s="61">
        <v>3</v>
      </c>
      <c r="BI22" s="63" t="s">
        <v>35</v>
      </c>
      <c r="BJ22" s="63" t="s">
        <v>35</v>
      </c>
      <c r="BK22" s="63">
        <v>31</v>
      </c>
      <c r="BL22" s="63">
        <v>69</v>
      </c>
      <c r="BM22" s="63">
        <v>100</v>
      </c>
      <c r="BN22" s="159">
        <v>31</v>
      </c>
    </row>
    <row r="23" spans="1:69" s="63" customFormat="1" ht="12.6" customHeight="1">
      <c r="A23" s="63" t="s">
        <v>46</v>
      </c>
      <c r="B23" s="55">
        <v>2011</v>
      </c>
      <c r="C23" s="56">
        <v>5</v>
      </c>
      <c r="D23" s="56">
        <v>9</v>
      </c>
      <c r="E23" s="56">
        <v>4</v>
      </c>
      <c r="F23" s="56">
        <v>4</v>
      </c>
      <c r="G23" s="56">
        <v>9</v>
      </c>
      <c r="H23" s="56">
        <v>12</v>
      </c>
      <c r="I23" s="56">
        <v>6</v>
      </c>
      <c r="J23" s="56">
        <v>18</v>
      </c>
      <c r="K23" s="56" t="s">
        <v>35</v>
      </c>
      <c r="L23" s="56" t="s">
        <v>35</v>
      </c>
      <c r="M23" s="57" t="s">
        <v>35</v>
      </c>
      <c r="N23" s="57" t="s">
        <v>35</v>
      </c>
      <c r="O23" s="56" t="s">
        <v>35</v>
      </c>
      <c r="P23" s="56" t="s">
        <v>35</v>
      </c>
      <c r="Q23" s="56">
        <v>2</v>
      </c>
      <c r="R23" s="56">
        <v>2</v>
      </c>
      <c r="S23" s="56" t="s">
        <v>35</v>
      </c>
      <c r="T23" s="56" t="s">
        <v>35</v>
      </c>
      <c r="U23" s="56" t="s">
        <v>35</v>
      </c>
      <c r="V23" s="56" t="s">
        <v>35</v>
      </c>
      <c r="W23" s="56">
        <v>0</v>
      </c>
      <c r="X23" s="56">
        <v>3</v>
      </c>
      <c r="Y23" s="57">
        <v>1</v>
      </c>
      <c r="Z23" s="57">
        <v>3</v>
      </c>
      <c r="AA23" s="56" t="s">
        <v>35</v>
      </c>
      <c r="AB23" s="56" t="s">
        <v>35</v>
      </c>
      <c r="AC23" s="50" t="s">
        <v>35</v>
      </c>
      <c r="AD23" s="50" t="s">
        <v>35</v>
      </c>
      <c r="AE23" s="57" t="s">
        <v>35</v>
      </c>
      <c r="AF23" s="57" t="s">
        <v>35</v>
      </c>
      <c r="AG23" s="50">
        <v>5</v>
      </c>
      <c r="AH23" s="56">
        <v>7</v>
      </c>
      <c r="AI23" s="57" t="s">
        <v>35</v>
      </c>
      <c r="AJ23" s="57" t="s">
        <v>35</v>
      </c>
      <c r="AK23" s="57" t="s">
        <v>35</v>
      </c>
      <c r="AL23" s="57" t="s">
        <v>35</v>
      </c>
      <c r="AM23" s="57">
        <v>0</v>
      </c>
      <c r="AN23" s="57">
        <v>0</v>
      </c>
      <c r="AO23" s="50" t="s">
        <v>35</v>
      </c>
      <c r="AP23" s="56" t="s">
        <v>35</v>
      </c>
      <c r="AQ23" s="145" t="s">
        <v>35</v>
      </c>
      <c r="AR23" s="145" t="s">
        <v>35</v>
      </c>
      <c r="AS23" s="50" t="s">
        <v>35</v>
      </c>
      <c r="AT23" s="56" t="s">
        <v>35</v>
      </c>
      <c r="AU23" s="50" t="s">
        <v>35</v>
      </c>
      <c r="AV23" s="56" t="s">
        <v>35</v>
      </c>
      <c r="AW23" s="50" t="s">
        <v>35</v>
      </c>
      <c r="AX23" s="56" t="s">
        <v>35</v>
      </c>
      <c r="AY23" s="61" t="s">
        <v>35</v>
      </c>
      <c r="AZ23" s="61" t="s">
        <v>35</v>
      </c>
      <c r="BA23" s="61" t="s">
        <v>35</v>
      </c>
      <c r="BB23" s="61" t="s">
        <v>35</v>
      </c>
      <c r="BC23" s="61" t="s">
        <v>35</v>
      </c>
      <c r="BD23" s="61" t="s">
        <v>35</v>
      </c>
      <c r="BE23" s="61" t="s">
        <v>35</v>
      </c>
      <c r="BF23" s="61" t="s">
        <v>35</v>
      </c>
      <c r="BG23" s="61" t="s">
        <v>35</v>
      </c>
      <c r="BH23" s="61" t="s">
        <v>35</v>
      </c>
      <c r="BI23" s="63" t="s">
        <v>35</v>
      </c>
      <c r="BJ23" s="63" t="s">
        <v>35</v>
      </c>
      <c r="BK23" s="63">
        <v>32</v>
      </c>
      <c r="BL23" s="63">
        <v>58</v>
      </c>
      <c r="BM23" s="63">
        <v>90</v>
      </c>
      <c r="BN23" s="159">
        <v>35.555555555555557</v>
      </c>
    </row>
    <row r="24" spans="1:69" s="63" customFormat="1" ht="12.6" customHeight="1">
      <c r="A24" s="63" t="s">
        <v>47</v>
      </c>
      <c r="B24" s="55">
        <v>2012</v>
      </c>
      <c r="C24" s="56">
        <v>1</v>
      </c>
      <c r="D24" s="56">
        <v>10</v>
      </c>
      <c r="E24" s="56">
        <v>1</v>
      </c>
      <c r="F24" s="56">
        <v>2</v>
      </c>
      <c r="G24" s="56">
        <v>3</v>
      </c>
      <c r="H24" s="56">
        <v>11</v>
      </c>
      <c r="I24" s="56">
        <v>2</v>
      </c>
      <c r="J24" s="56">
        <v>18</v>
      </c>
      <c r="K24" s="56" t="s">
        <v>35</v>
      </c>
      <c r="L24" s="56" t="s">
        <v>35</v>
      </c>
      <c r="M24" s="57" t="s">
        <v>35</v>
      </c>
      <c r="N24" s="57" t="s">
        <v>35</v>
      </c>
      <c r="O24" s="56" t="s">
        <v>35</v>
      </c>
      <c r="P24" s="56" t="s">
        <v>35</v>
      </c>
      <c r="Q24" s="56">
        <v>0</v>
      </c>
      <c r="R24" s="56">
        <v>1</v>
      </c>
      <c r="S24" s="56" t="s">
        <v>35</v>
      </c>
      <c r="T24" s="56" t="s">
        <v>35</v>
      </c>
      <c r="U24" s="56" t="s">
        <v>35</v>
      </c>
      <c r="V24" s="56" t="s">
        <v>35</v>
      </c>
      <c r="W24" s="56" t="s">
        <v>35</v>
      </c>
      <c r="X24" s="56" t="s">
        <v>35</v>
      </c>
      <c r="Y24" s="57" t="s">
        <v>35</v>
      </c>
      <c r="Z24" s="57" t="s">
        <v>35</v>
      </c>
      <c r="AA24" s="56" t="s">
        <v>35</v>
      </c>
      <c r="AB24" s="56" t="s">
        <v>35</v>
      </c>
      <c r="AC24" s="50" t="s">
        <v>35</v>
      </c>
      <c r="AD24" s="50" t="s">
        <v>35</v>
      </c>
      <c r="AE24" s="57" t="s">
        <v>35</v>
      </c>
      <c r="AF24" s="57" t="s">
        <v>35</v>
      </c>
      <c r="AG24" s="50">
        <v>2</v>
      </c>
      <c r="AH24" s="56">
        <v>2</v>
      </c>
      <c r="AI24" s="57">
        <v>1</v>
      </c>
      <c r="AJ24" s="57">
        <v>4</v>
      </c>
      <c r="AK24" s="57" t="s">
        <v>35</v>
      </c>
      <c r="AL24" s="57" t="s">
        <v>35</v>
      </c>
      <c r="AM24" s="57" t="s">
        <v>35</v>
      </c>
      <c r="AN24" s="57" t="s">
        <v>35</v>
      </c>
      <c r="AO24" s="50" t="s">
        <v>35</v>
      </c>
      <c r="AP24" s="56" t="s">
        <v>35</v>
      </c>
      <c r="AQ24" s="145">
        <v>0</v>
      </c>
      <c r="AR24" s="145">
        <v>2</v>
      </c>
      <c r="AS24" s="50" t="s">
        <v>35</v>
      </c>
      <c r="AT24" s="56" t="s">
        <v>35</v>
      </c>
      <c r="AU24" s="50" t="s">
        <v>35</v>
      </c>
      <c r="AV24" s="56" t="s">
        <v>35</v>
      </c>
      <c r="AW24" s="50" t="s">
        <v>35</v>
      </c>
      <c r="AX24" s="56" t="s">
        <v>35</v>
      </c>
      <c r="AY24" s="61" t="s">
        <v>35</v>
      </c>
      <c r="AZ24" s="61" t="s">
        <v>35</v>
      </c>
      <c r="BA24" s="61" t="s">
        <v>35</v>
      </c>
      <c r="BB24" s="61" t="s">
        <v>35</v>
      </c>
      <c r="BC24" s="61" t="s">
        <v>35</v>
      </c>
      <c r="BD24" s="61" t="s">
        <v>35</v>
      </c>
      <c r="BE24" s="61" t="s">
        <v>35</v>
      </c>
      <c r="BF24" s="61" t="s">
        <v>35</v>
      </c>
      <c r="BG24" s="61" t="s">
        <v>35</v>
      </c>
      <c r="BH24" s="61" t="s">
        <v>35</v>
      </c>
      <c r="BI24" s="63" t="s">
        <v>35</v>
      </c>
      <c r="BJ24" s="63" t="s">
        <v>35</v>
      </c>
      <c r="BK24" s="63">
        <v>10</v>
      </c>
      <c r="BL24" s="63">
        <v>50</v>
      </c>
      <c r="BM24" s="63">
        <v>60</v>
      </c>
      <c r="BN24" s="159">
        <v>16.666666666666664</v>
      </c>
    </row>
    <row r="25" spans="1:69" s="63" customFormat="1" ht="12.6" customHeight="1">
      <c r="A25" s="63" t="s">
        <v>48</v>
      </c>
      <c r="B25" s="55">
        <v>2011</v>
      </c>
      <c r="C25" s="56">
        <v>6</v>
      </c>
      <c r="D25" s="56">
        <v>18</v>
      </c>
      <c r="E25" s="56">
        <v>1</v>
      </c>
      <c r="F25" s="56">
        <v>2</v>
      </c>
      <c r="G25" s="56">
        <v>1</v>
      </c>
      <c r="H25" s="56">
        <v>4</v>
      </c>
      <c r="I25" s="56">
        <v>0</v>
      </c>
      <c r="J25" s="56">
        <v>10</v>
      </c>
      <c r="K25" s="56" t="s">
        <v>35</v>
      </c>
      <c r="L25" s="56" t="s">
        <v>35</v>
      </c>
      <c r="M25" s="57" t="s">
        <v>35</v>
      </c>
      <c r="N25" s="57" t="s">
        <v>35</v>
      </c>
      <c r="O25" s="56" t="s">
        <v>35</v>
      </c>
      <c r="P25" s="56" t="s">
        <v>35</v>
      </c>
      <c r="Q25" s="56">
        <v>0</v>
      </c>
      <c r="R25" s="56">
        <v>1</v>
      </c>
      <c r="S25" s="56" t="s">
        <v>35</v>
      </c>
      <c r="T25" s="56" t="s">
        <v>35</v>
      </c>
      <c r="U25" s="56" t="s">
        <v>35</v>
      </c>
      <c r="V25" s="56" t="s">
        <v>35</v>
      </c>
      <c r="W25" s="56" t="s">
        <v>35</v>
      </c>
      <c r="X25" s="56" t="s">
        <v>35</v>
      </c>
      <c r="Y25" s="57" t="s">
        <v>35</v>
      </c>
      <c r="Z25" s="57" t="s">
        <v>35</v>
      </c>
      <c r="AA25" s="56" t="s">
        <v>35</v>
      </c>
      <c r="AB25" s="56" t="s">
        <v>35</v>
      </c>
      <c r="AC25" s="50" t="s">
        <v>35</v>
      </c>
      <c r="AD25" s="50" t="s">
        <v>35</v>
      </c>
      <c r="AE25" s="57" t="s">
        <v>35</v>
      </c>
      <c r="AF25" s="57" t="s">
        <v>35</v>
      </c>
      <c r="AG25" s="50" t="s">
        <v>35</v>
      </c>
      <c r="AH25" s="56" t="s">
        <v>35</v>
      </c>
      <c r="AI25" s="57" t="s">
        <v>35</v>
      </c>
      <c r="AJ25" s="57" t="s">
        <v>35</v>
      </c>
      <c r="AK25" s="57" t="s">
        <v>35</v>
      </c>
      <c r="AL25" s="57" t="s">
        <v>35</v>
      </c>
      <c r="AM25" s="57" t="s">
        <v>35</v>
      </c>
      <c r="AN25" s="57" t="s">
        <v>35</v>
      </c>
      <c r="AO25" s="50" t="s">
        <v>35</v>
      </c>
      <c r="AP25" s="56" t="s">
        <v>35</v>
      </c>
      <c r="AQ25" s="145" t="s">
        <v>35</v>
      </c>
      <c r="AR25" s="145" t="s">
        <v>35</v>
      </c>
      <c r="AS25" s="50" t="s">
        <v>35</v>
      </c>
      <c r="AT25" s="56" t="s">
        <v>35</v>
      </c>
      <c r="AU25" s="50" t="s">
        <v>35</v>
      </c>
      <c r="AV25" s="56" t="s">
        <v>35</v>
      </c>
      <c r="AW25" s="50" t="s">
        <v>35</v>
      </c>
      <c r="AX25" s="56" t="s">
        <v>35</v>
      </c>
      <c r="AY25" s="61" t="s">
        <v>35</v>
      </c>
      <c r="AZ25" s="61" t="s">
        <v>35</v>
      </c>
      <c r="BA25" s="61" t="s">
        <v>35</v>
      </c>
      <c r="BB25" s="61" t="s">
        <v>35</v>
      </c>
      <c r="BC25" s="61" t="s">
        <v>35</v>
      </c>
      <c r="BD25" s="61" t="s">
        <v>35</v>
      </c>
      <c r="BE25" s="61" t="s">
        <v>35</v>
      </c>
      <c r="BF25" s="61" t="s">
        <v>35</v>
      </c>
      <c r="BG25" s="61">
        <v>6</v>
      </c>
      <c r="BH25" s="61">
        <v>16</v>
      </c>
      <c r="BI25" s="63" t="s">
        <v>35</v>
      </c>
      <c r="BJ25" s="63" t="s">
        <v>35</v>
      </c>
      <c r="BK25" s="63">
        <v>14</v>
      </c>
      <c r="BL25" s="63">
        <v>51</v>
      </c>
      <c r="BM25" s="63">
        <v>65</v>
      </c>
      <c r="BN25" s="159">
        <v>21.53846153846154</v>
      </c>
    </row>
    <row r="26" spans="1:69" s="63" customFormat="1" ht="24.75" customHeight="1">
      <c r="A26" s="63" t="s">
        <v>49</v>
      </c>
      <c r="B26" s="55">
        <v>2011</v>
      </c>
      <c r="C26" s="56" t="s">
        <v>50</v>
      </c>
      <c r="D26" s="56" t="s">
        <v>50</v>
      </c>
      <c r="E26" s="56" t="s">
        <v>50</v>
      </c>
      <c r="F26" s="56" t="s">
        <v>50</v>
      </c>
      <c r="G26" s="56" t="s">
        <v>50</v>
      </c>
      <c r="H26" s="56" t="s">
        <v>50</v>
      </c>
      <c r="I26" s="56" t="s">
        <v>50</v>
      </c>
      <c r="J26" s="56" t="s">
        <v>50</v>
      </c>
      <c r="K26" s="56" t="s">
        <v>50</v>
      </c>
      <c r="L26" s="56" t="s">
        <v>50</v>
      </c>
      <c r="M26" s="57" t="s">
        <v>50</v>
      </c>
      <c r="N26" s="57" t="s">
        <v>50</v>
      </c>
      <c r="O26" s="56" t="s">
        <v>50</v>
      </c>
      <c r="P26" s="56" t="s">
        <v>50</v>
      </c>
      <c r="Q26" s="56" t="s">
        <v>50</v>
      </c>
      <c r="R26" s="56" t="s">
        <v>50</v>
      </c>
      <c r="S26" s="56" t="s">
        <v>50</v>
      </c>
      <c r="T26" s="56" t="s">
        <v>50</v>
      </c>
      <c r="U26" s="56" t="s">
        <v>50</v>
      </c>
      <c r="V26" s="56" t="s">
        <v>50</v>
      </c>
      <c r="W26" s="56" t="s">
        <v>50</v>
      </c>
      <c r="X26" s="56" t="s">
        <v>50</v>
      </c>
      <c r="Y26" s="57" t="s">
        <v>50</v>
      </c>
      <c r="Z26" s="57" t="s">
        <v>50</v>
      </c>
      <c r="AA26" s="56" t="s">
        <v>50</v>
      </c>
      <c r="AB26" s="56" t="s">
        <v>50</v>
      </c>
      <c r="AC26" s="50" t="s">
        <v>50</v>
      </c>
      <c r="AD26" s="50" t="s">
        <v>50</v>
      </c>
      <c r="AE26" s="57" t="s">
        <v>50</v>
      </c>
      <c r="AF26" s="57" t="s">
        <v>50</v>
      </c>
      <c r="AG26" s="50" t="s">
        <v>50</v>
      </c>
      <c r="AH26" s="56" t="s">
        <v>50</v>
      </c>
      <c r="AI26" s="57" t="s">
        <v>50</v>
      </c>
      <c r="AJ26" s="57" t="s">
        <v>50</v>
      </c>
      <c r="AK26" s="57" t="s">
        <v>50</v>
      </c>
      <c r="AL26" s="57" t="s">
        <v>50</v>
      </c>
      <c r="AM26" s="57" t="s">
        <v>50</v>
      </c>
      <c r="AN26" s="57" t="s">
        <v>50</v>
      </c>
      <c r="AO26" s="50" t="s">
        <v>50</v>
      </c>
      <c r="AP26" s="56" t="s">
        <v>50</v>
      </c>
      <c r="AQ26" s="145" t="s">
        <v>50</v>
      </c>
      <c r="AR26" s="145" t="s">
        <v>50</v>
      </c>
      <c r="AS26" s="50" t="s">
        <v>50</v>
      </c>
      <c r="AT26" s="56" t="s">
        <v>50</v>
      </c>
      <c r="AU26" s="50" t="s">
        <v>50</v>
      </c>
      <c r="AV26" s="56" t="s">
        <v>50</v>
      </c>
      <c r="AW26" s="50" t="s">
        <v>50</v>
      </c>
      <c r="AX26" s="56" t="s">
        <v>50</v>
      </c>
      <c r="AY26" s="61" t="s">
        <v>50</v>
      </c>
      <c r="AZ26" s="61" t="s">
        <v>50</v>
      </c>
      <c r="BA26" s="61" t="s">
        <v>50</v>
      </c>
      <c r="BB26" s="61" t="s">
        <v>50</v>
      </c>
      <c r="BC26" s="61" t="s">
        <v>50</v>
      </c>
      <c r="BD26" s="61" t="s">
        <v>50</v>
      </c>
      <c r="BE26" s="61" t="s">
        <v>50</v>
      </c>
      <c r="BF26" s="61" t="s">
        <v>50</v>
      </c>
      <c r="BG26" s="50" t="s">
        <v>50</v>
      </c>
      <c r="BH26" s="56" t="s">
        <v>50</v>
      </c>
      <c r="BI26" s="63">
        <v>11</v>
      </c>
      <c r="BJ26" s="63">
        <v>38</v>
      </c>
      <c r="BK26" s="63">
        <v>11</v>
      </c>
      <c r="BL26" s="63">
        <v>38</v>
      </c>
      <c r="BM26" s="63">
        <v>49</v>
      </c>
      <c r="BN26" s="159">
        <v>22.448979591836736</v>
      </c>
    </row>
    <row r="27" spans="1:69" s="63" customFormat="1" ht="12.6" customHeight="1">
      <c r="A27" s="63" t="s">
        <v>51</v>
      </c>
      <c r="B27" s="55">
        <v>2012</v>
      </c>
      <c r="C27" s="56">
        <v>3</v>
      </c>
      <c r="D27" s="56">
        <v>19</v>
      </c>
      <c r="E27" s="56">
        <v>7</v>
      </c>
      <c r="F27" s="56">
        <v>22</v>
      </c>
      <c r="G27" s="56">
        <v>7</v>
      </c>
      <c r="H27" s="56">
        <v>13</v>
      </c>
      <c r="I27" s="56">
        <v>5</v>
      </c>
      <c r="J27" s="56">
        <v>30</v>
      </c>
      <c r="K27" s="56" t="s">
        <v>35</v>
      </c>
      <c r="L27" s="56" t="s">
        <v>35</v>
      </c>
      <c r="M27" s="57" t="s">
        <v>35</v>
      </c>
      <c r="N27" s="57" t="s">
        <v>35</v>
      </c>
      <c r="O27" s="56" t="s">
        <v>35</v>
      </c>
      <c r="P27" s="56" t="s">
        <v>35</v>
      </c>
      <c r="Q27" s="56">
        <v>0</v>
      </c>
      <c r="R27" s="56">
        <v>2</v>
      </c>
      <c r="S27" s="56" t="s">
        <v>35</v>
      </c>
      <c r="T27" s="56" t="s">
        <v>35</v>
      </c>
      <c r="U27" s="56" t="s">
        <v>35</v>
      </c>
      <c r="V27" s="56" t="s">
        <v>35</v>
      </c>
      <c r="W27" s="56">
        <v>2</v>
      </c>
      <c r="X27" s="56">
        <v>3</v>
      </c>
      <c r="Y27" s="57">
        <v>0</v>
      </c>
      <c r="Z27" s="57">
        <v>2</v>
      </c>
      <c r="AA27" s="56" t="s">
        <v>35</v>
      </c>
      <c r="AB27" s="56" t="s">
        <v>35</v>
      </c>
      <c r="AC27" s="50" t="s">
        <v>35</v>
      </c>
      <c r="AD27" s="50" t="s">
        <v>35</v>
      </c>
      <c r="AE27" s="57" t="s">
        <v>35</v>
      </c>
      <c r="AF27" s="57" t="s">
        <v>35</v>
      </c>
      <c r="AG27" s="50">
        <v>3</v>
      </c>
      <c r="AH27" s="56">
        <v>2</v>
      </c>
      <c r="AI27" s="57" t="s">
        <v>35</v>
      </c>
      <c r="AJ27" s="57" t="s">
        <v>35</v>
      </c>
      <c r="AK27" s="57" t="s">
        <v>35</v>
      </c>
      <c r="AL27" s="57" t="s">
        <v>35</v>
      </c>
      <c r="AM27" s="57">
        <v>0</v>
      </c>
      <c r="AN27" s="57">
        <v>0</v>
      </c>
      <c r="AO27" s="50" t="s">
        <v>35</v>
      </c>
      <c r="AP27" s="56" t="s">
        <v>35</v>
      </c>
      <c r="AQ27" s="145">
        <v>0</v>
      </c>
      <c r="AR27" s="145">
        <v>0</v>
      </c>
      <c r="AS27" s="50" t="s">
        <v>35</v>
      </c>
      <c r="AT27" s="56" t="s">
        <v>35</v>
      </c>
      <c r="AU27" s="50" t="s">
        <v>35</v>
      </c>
      <c r="AV27" s="56" t="s">
        <v>35</v>
      </c>
      <c r="AW27" s="50" t="s">
        <v>35</v>
      </c>
      <c r="AX27" s="56" t="s">
        <v>35</v>
      </c>
      <c r="AY27" s="61" t="s">
        <v>35</v>
      </c>
      <c r="AZ27" s="61" t="s">
        <v>35</v>
      </c>
      <c r="BA27" s="61" t="s">
        <v>35</v>
      </c>
      <c r="BB27" s="61" t="s">
        <v>35</v>
      </c>
      <c r="BC27" s="61" t="s">
        <v>35</v>
      </c>
      <c r="BD27" s="61" t="s">
        <v>35</v>
      </c>
      <c r="BE27" s="61" t="s">
        <v>35</v>
      </c>
      <c r="BF27" s="61" t="s">
        <v>35</v>
      </c>
      <c r="BG27" s="61">
        <v>0</v>
      </c>
      <c r="BH27" s="61">
        <v>0</v>
      </c>
      <c r="BI27" s="63" t="s">
        <v>35</v>
      </c>
      <c r="BJ27" s="63" t="s">
        <v>35</v>
      </c>
      <c r="BK27" s="63">
        <v>27</v>
      </c>
      <c r="BL27" s="63">
        <v>93</v>
      </c>
      <c r="BM27" s="63">
        <v>120</v>
      </c>
      <c r="BN27" s="159">
        <v>22.5</v>
      </c>
    </row>
    <row r="28" spans="1:69" s="63" customFormat="1" ht="12.6" customHeight="1">
      <c r="A28" s="63" t="s">
        <v>52</v>
      </c>
      <c r="B28" s="55">
        <v>2010</v>
      </c>
      <c r="C28" s="56">
        <v>9</v>
      </c>
      <c r="D28" s="56">
        <v>29</v>
      </c>
      <c r="E28" s="56">
        <v>6</v>
      </c>
      <c r="F28" s="56">
        <v>27</v>
      </c>
      <c r="G28" s="56">
        <v>5</v>
      </c>
      <c r="H28" s="56">
        <v>7</v>
      </c>
      <c r="I28" s="56">
        <v>1</v>
      </c>
      <c r="J28" s="56">
        <v>3</v>
      </c>
      <c r="K28" s="56" t="s">
        <v>35</v>
      </c>
      <c r="L28" s="56" t="s">
        <v>35</v>
      </c>
      <c r="M28" s="57" t="s">
        <v>35</v>
      </c>
      <c r="N28" s="57" t="s">
        <v>35</v>
      </c>
      <c r="O28" s="56" t="s">
        <v>35</v>
      </c>
      <c r="P28" s="56" t="s">
        <v>35</v>
      </c>
      <c r="Q28" s="56" t="s">
        <v>35</v>
      </c>
      <c r="R28" s="56" t="s">
        <v>35</v>
      </c>
      <c r="S28" s="56" t="s">
        <v>35</v>
      </c>
      <c r="T28" s="56" t="s">
        <v>35</v>
      </c>
      <c r="U28" s="56" t="s">
        <v>35</v>
      </c>
      <c r="V28" s="56" t="s">
        <v>35</v>
      </c>
      <c r="W28" s="56">
        <v>0</v>
      </c>
      <c r="X28" s="56">
        <v>2</v>
      </c>
      <c r="Y28" s="57">
        <v>3</v>
      </c>
      <c r="Z28" s="57">
        <v>23</v>
      </c>
      <c r="AA28" s="56" t="s">
        <v>35</v>
      </c>
      <c r="AB28" s="56" t="s">
        <v>35</v>
      </c>
      <c r="AC28" s="50" t="s">
        <v>35</v>
      </c>
      <c r="AD28" s="50" t="s">
        <v>35</v>
      </c>
      <c r="AE28" s="57" t="s">
        <v>35</v>
      </c>
      <c r="AF28" s="57" t="s">
        <v>35</v>
      </c>
      <c r="AG28" s="50" t="s">
        <v>35</v>
      </c>
      <c r="AH28" s="56" t="s">
        <v>35</v>
      </c>
      <c r="AI28" s="57" t="s">
        <v>35</v>
      </c>
      <c r="AJ28" s="57" t="s">
        <v>35</v>
      </c>
      <c r="AK28" s="57" t="s">
        <v>35</v>
      </c>
      <c r="AL28" s="57" t="s">
        <v>35</v>
      </c>
      <c r="AM28" s="57" t="s">
        <v>35</v>
      </c>
      <c r="AN28" s="57" t="s">
        <v>35</v>
      </c>
      <c r="AO28" s="50" t="s">
        <v>35</v>
      </c>
      <c r="AP28" s="56" t="s">
        <v>35</v>
      </c>
      <c r="AQ28" s="145" t="s">
        <v>35</v>
      </c>
      <c r="AR28" s="145" t="s">
        <v>35</v>
      </c>
      <c r="AS28" s="50" t="s">
        <v>35</v>
      </c>
      <c r="AT28" s="56" t="s">
        <v>35</v>
      </c>
      <c r="AU28" s="50" t="s">
        <v>35</v>
      </c>
      <c r="AV28" s="56" t="s">
        <v>35</v>
      </c>
      <c r="AW28" s="50" t="s">
        <v>35</v>
      </c>
      <c r="AX28" s="56" t="s">
        <v>35</v>
      </c>
      <c r="AY28" s="61" t="s">
        <v>35</v>
      </c>
      <c r="AZ28" s="61" t="s">
        <v>35</v>
      </c>
      <c r="BA28" s="61" t="s">
        <v>35</v>
      </c>
      <c r="BB28" s="61" t="s">
        <v>35</v>
      </c>
      <c r="BC28" s="61" t="s">
        <v>35</v>
      </c>
      <c r="BD28" s="61" t="s">
        <v>35</v>
      </c>
      <c r="BE28" s="61" t="s">
        <v>35</v>
      </c>
      <c r="BF28" s="61" t="s">
        <v>35</v>
      </c>
      <c r="BG28" s="61">
        <v>2</v>
      </c>
      <c r="BH28" s="61">
        <v>3</v>
      </c>
      <c r="BI28" s="63" t="s">
        <v>35</v>
      </c>
      <c r="BJ28" s="63" t="s">
        <v>35</v>
      </c>
      <c r="BK28" s="63">
        <v>26</v>
      </c>
      <c r="BL28" s="63">
        <v>94</v>
      </c>
      <c r="BM28" s="63">
        <v>120</v>
      </c>
      <c r="BN28" s="159">
        <v>21.666666666666668</v>
      </c>
    </row>
    <row r="29" spans="1:69" s="63" customFormat="1" ht="12.6" customHeight="1">
      <c r="A29" s="63" t="s">
        <v>53</v>
      </c>
      <c r="B29" s="55">
        <v>2012</v>
      </c>
      <c r="C29" s="56">
        <v>6</v>
      </c>
      <c r="D29" s="56">
        <v>16</v>
      </c>
      <c r="E29" s="56">
        <v>6</v>
      </c>
      <c r="F29" s="56">
        <v>13</v>
      </c>
      <c r="G29" s="56">
        <v>9</v>
      </c>
      <c r="H29" s="56">
        <v>13</v>
      </c>
      <c r="I29" s="56">
        <v>10</v>
      </c>
      <c r="J29" s="56">
        <v>35</v>
      </c>
      <c r="K29" s="56" t="s">
        <v>35</v>
      </c>
      <c r="L29" s="56" t="s">
        <v>35</v>
      </c>
      <c r="M29" s="57" t="s">
        <v>35</v>
      </c>
      <c r="N29" s="57" t="s">
        <v>35</v>
      </c>
      <c r="O29" s="56" t="s">
        <v>35</v>
      </c>
      <c r="P29" s="56" t="s">
        <v>35</v>
      </c>
      <c r="Q29" s="56">
        <v>2</v>
      </c>
      <c r="R29" s="56">
        <v>4</v>
      </c>
      <c r="S29" s="56" t="s">
        <v>35</v>
      </c>
      <c r="T29" s="56" t="s">
        <v>35</v>
      </c>
      <c r="U29" s="56" t="s">
        <v>35</v>
      </c>
      <c r="V29" s="56" t="s">
        <v>35</v>
      </c>
      <c r="W29" s="56">
        <v>4</v>
      </c>
      <c r="X29" s="56">
        <v>4</v>
      </c>
      <c r="Y29" s="57">
        <v>1</v>
      </c>
      <c r="Z29" s="57">
        <v>5</v>
      </c>
      <c r="AA29" s="56" t="s">
        <v>35</v>
      </c>
      <c r="AB29" s="56" t="s">
        <v>35</v>
      </c>
      <c r="AC29" s="50" t="s">
        <v>35</v>
      </c>
      <c r="AD29" s="50" t="s">
        <v>35</v>
      </c>
      <c r="AE29" s="57" t="s">
        <v>35</v>
      </c>
      <c r="AF29" s="57" t="s">
        <v>35</v>
      </c>
      <c r="AG29" s="50">
        <v>6</v>
      </c>
      <c r="AH29" s="56">
        <v>4</v>
      </c>
      <c r="AI29" s="57" t="s">
        <v>35</v>
      </c>
      <c r="AJ29" s="57" t="s">
        <v>35</v>
      </c>
      <c r="AK29" s="57" t="s">
        <v>35</v>
      </c>
      <c r="AL29" s="57" t="s">
        <v>35</v>
      </c>
      <c r="AM29" s="57">
        <v>0</v>
      </c>
      <c r="AN29" s="57">
        <v>0</v>
      </c>
      <c r="AO29" s="50" t="s">
        <v>35</v>
      </c>
      <c r="AP29" s="56" t="s">
        <v>35</v>
      </c>
      <c r="AQ29" s="145">
        <v>0</v>
      </c>
      <c r="AR29" s="145">
        <v>2</v>
      </c>
      <c r="AS29" s="50" t="s">
        <v>35</v>
      </c>
      <c r="AT29" s="56" t="s">
        <v>35</v>
      </c>
      <c r="AU29" s="50" t="s">
        <v>35</v>
      </c>
      <c r="AV29" s="56" t="s">
        <v>35</v>
      </c>
      <c r="AW29" s="50" t="s">
        <v>35</v>
      </c>
      <c r="AX29" s="56" t="s">
        <v>35</v>
      </c>
      <c r="AY29" s="61" t="s">
        <v>35</v>
      </c>
      <c r="AZ29" s="61" t="s">
        <v>35</v>
      </c>
      <c r="BA29" s="61" t="s">
        <v>35</v>
      </c>
      <c r="BB29" s="61" t="s">
        <v>35</v>
      </c>
      <c r="BC29" s="61" t="s">
        <v>35</v>
      </c>
      <c r="BD29" s="61" t="s">
        <v>35</v>
      </c>
      <c r="BE29" s="61" t="s">
        <v>35</v>
      </c>
      <c r="BF29" s="61" t="s">
        <v>35</v>
      </c>
      <c r="BG29" s="61">
        <v>0</v>
      </c>
      <c r="BH29" s="61">
        <v>0</v>
      </c>
      <c r="BI29" s="63" t="s">
        <v>35</v>
      </c>
      <c r="BJ29" s="63" t="s">
        <v>35</v>
      </c>
      <c r="BK29" s="63">
        <v>44</v>
      </c>
      <c r="BL29" s="63">
        <v>96</v>
      </c>
      <c r="BM29" s="63">
        <v>140</v>
      </c>
      <c r="BN29" s="159">
        <v>31.428571428571427</v>
      </c>
    </row>
    <row r="30" spans="1:69" s="63" customFormat="1" ht="12.6" customHeight="1">
      <c r="A30" s="63" t="s">
        <v>54</v>
      </c>
      <c r="B30" s="55">
        <v>2012</v>
      </c>
      <c r="C30" s="56">
        <v>4</v>
      </c>
      <c r="D30" s="56">
        <v>14</v>
      </c>
      <c r="E30" s="56">
        <v>6</v>
      </c>
      <c r="F30" s="56">
        <v>15</v>
      </c>
      <c r="G30" s="56">
        <v>11</v>
      </c>
      <c r="H30" s="56">
        <v>8</v>
      </c>
      <c r="I30" s="56">
        <v>5</v>
      </c>
      <c r="J30" s="56">
        <v>36</v>
      </c>
      <c r="K30" s="56" t="s">
        <v>35</v>
      </c>
      <c r="L30" s="56" t="s">
        <v>35</v>
      </c>
      <c r="M30" s="57" t="s">
        <v>35</v>
      </c>
      <c r="N30" s="57" t="s">
        <v>35</v>
      </c>
      <c r="O30" s="56" t="s">
        <v>35</v>
      </c>
      <c r="P30" s="56" t="s">
        <v>35</v>
      </c>
      <c r="Q30" s="56">
        <v>1</v>
      </c>
      <c r="R30" s="56">
        <v>4</v>
      </c>
      <c r="S30" s="56" t="s">
        <v>35</v>
      </c>
      <c r="T30" s="56" t="s">
        <v>35</v>
      </c>
      <c r="U30" s="56" t="s">
        <v>35</v>
      </c>
      <c r="V30" s="56" t="s">
        <v>35</v>
      </c>
      <c r="W30" s="56">
        <v>1</v>
      </c>
      <c r="X30" s="56">
        <v>5</v>
      </c>
      <c r="Y30" s="57">
        <v>0</v>
      </c>
      <c r="Z30" s="57">
        <v>5</v>
      </c>
      <c r="AA30" s="56" t="s">
        <v>35</v>
      </c>
      <c r="AB30" s="56" t="s">
        <v>35</v>
      </c>
      <c r="AC30" s="50" t="s">
        <v>35</v>
      </c>
      <c r="AD30" s="50" t="s">
        <v>35</v>
      </c>
      <c r="AE30" s="57" t="s">
        <v>35</v>
      </c>
      <c r="AF30" s="57" t="s">
        <v>35</v>
      </c>
      <c r="AG30" s="50">
        <v>6</v>
      </c>
      <c r="AH30" s="56">
        <v>3</v>
      </c>
      <c r="AI30" s="57" t="s">
        <v>35</v>
      </c>
      <c r="AJ30" s="57" t="s">
        <v>35</v>
      </c>
      <c r="AK30" s="57" t="s">
        <v>35</v>
      </c>
      <c r="AL30" s="57" t="s">
        <v>35</v>
      </c>
      <c r="AM30" s="57" t="s">
        <v>35</v>
      </c>
      <c r="AN30" s="57" t="s">
        <v>35</v>
      </c>
      <c r="AO30" s="50" t="s">
        <v>35</v>
      </c>
      <c r="AP30" s="56" t="s">
        <v>35</v>
      </c>
      <c r="AQ30" s="145">
        <v>1</v>
      </c>
      <c r="AR30" s="145">
        <v>5</v>
      </c>
      <c r="AS30" s="50" t="s">
        <v>35</v>
      </c>
      <c r="AT30" s="56" t="s">
        <v>35</v>
      </c>
      <c r="AU30" s="50" t="s">
        <v>35</v>
      </c>
      <c r="AV30" s="56" t="s">
        <v>35</v>
      </c>
      <c r="AW30" s="50" t="s">
        <v>35</v>
      </c>
      <c r="AX30" s="56" t="s">
        <v>35</v>
      </c>
      <c r="AY30" s="61" t="s">
        <v>35</v>
      </c>
      <c r="AZ30" s="61" t="s">
        <v>35</v>
      </c>
      <c r="BA30" s="61" t="s">
        <v>35</v>
      </c>
      <c r="BB30" s="61" t="s">
        <v>35</v>
      </c>
      <c r="BC30" s="61" t="s">
        <v>35</v>
      </c>
      <c r="BD30" s="61" t="s">
        <v>35</v>
      </c>
      <c r="BE30" s="61" t="s">
        <v>35</v>
      </c>
      <c r="BF30" s="61" t="s">
        <v>35</v>
      </c>
      <c r="BG30" s="61" t="s">
        <v>35</v>
      </c>
      <c r="BH30" s="61" t="s">
        <v>35</v>
      </c>
      <c r="BI30" s="63" t="s">
        <v>35</v>
      </c>
      <c r="BJ30" s="63" t="s">
        <v>35</v>
      </c>
      <c r="BK30" s="63">
        <v>35</v>
      </c>
      <c r="BL30" s="63">
        <v>95</v>
      </c>
      <c r="BM30" s="63">
        <v>130</v>
      </c>
      <c r="BN30" s="159">
        <v>26.923076923076923</v>
      </c>
    </row>
    <row r="31" spans="1:69" s="61" customFormat="1" ht="24.75" customHeight="1">
      <c r="A31" s="144" t="s">
        <v>55</v>
      </c>
      <c r="B31" s="55">
        <v>2011</v>
      </c>
      <c r="C31" s="56">
        <v>2</v>
      </c>
      <c r="D31" s="56">
        <v>21</v>
      </c>
      <c r="E31" s="56">
        <v>2</v>
      </c>
      <c r="F31" s="56">
        <v>17</v>
      </c>
      <c r="G31" s="56">
        <v>4</v>
      </c>
      <c r="H31" s="56">
        <v>10</v>
      </c>
      <c r="I31" s="56">
        <v>0</v>
      </c>
      <c r="J31" s="56">
        <v>5</v>
      </c>
      <c r="K31" s="56" t="s">
        <v>35</v>
      </c>
      <c r="L31" s="56" t="s">
        <v>35</v>
      </c>
      <c r="M31" s="57" t="s">
        <v>35</v>
      </c>
      <c r="N31" s="57" t="s">
        <v>35</v>
      </c>
      <c r="O31" s="56" t="s">
        <v>35</v>
      </c>
      <c r="P31" s="56" t="s">
        <v>35</v>
      </c>
      <c r="Q31" s="56" t="s">
        <v>35</v>
      </c>
      <c r="R31" s="56" t="s">
        <v>35</v>
      </c>
      <c r="S31" s="56" t="s">
        <v>35</v>
      </c>
      <c r="T31" s="56" t="s">
        <v>35</v>
      </c>
      <c r="U31" s="56" t="s">
        <v>35</v>
      </c>
      <c r="V31" s="56" t="s">
        <v>35</v>
      </c>
      <c r="W31" s="56" t="s">
        <v>35</v>
      </c>
      <c r="X31" s="56" t="s">
        <v>35</v>
      </c>
      <c r="Y31" s="57" t="s">
        <v>35</v>
      </c>
      <c r="Z31" s="57" t="s">
        <v>35</v>
      </c>
      <c r="AA31" s="56" t="s">
        <v>35</v>
      </c>
      <c r="AB31" s="56" t="s">
        <v>35</v>
      </c>
      <c r="AC31" s="50" t="s">
        <v>35</v>
      </c>
      <c r="AD31" s="50" t="s">
        <v>35</v>
      </c>
      <c r="AE31" s="57" t="s">
        <v>35</v>
      </c>
      <c r="AF31" s="57" t="s">
        <v>35</v>
      </c>
      <c r="AG31" s="50">
        <v>4</v>
      </c>
      <c r="AH31" s="56">
        <v>3</v>
      </c>
      <c r="AI31" s="57" t="s">
        <v>35</v>
      </c>
      <c r="AJ31" s="57" t="s">
        <v>35</v>
      </c>
      <c r="AK31" s="57" t="s">
        <v>35</v>
      </c>
      <c r="AL31" s="57" t="s">
        <v>35</v>
      </c>
      <c r="AM31" s="57" t="s">
        <v>35</v>
      </c>
      <c r="AN31" s="57" t="s">
        <v>35</v>
      </c>
      <c r="AO31" s="50" t="s">
        <v>35</v>
      </c>
      <c r="AP31" s="56" t="s">
        <v>35</v>
      </c>
      <c r="AQ31" s="145" t="s">
        <v>35</v>
      </c>
      <c r="AR31" s="145" t="s">
        <v>35</v>
      </c>
      <c r="AS31" s="50" t="s">
        <v>35</v>
      </c>
      <c r="AT31" s="56" t="s">
        <v>35</v>
      </c>
      <c r="AU31" s="50">
        <v>1</v>
      </c>
      <c r="AV31" s="56">
        <v>20</v>
      </c>
      <c r="AW31" s="50" t="s">
        <v>35</v>
      </c>
      <c r="AX31" s="56" t="s">
        <v>35</v>
      </c>
      <c r="AY31" s="61" t="s">
        <v>35</v>
      </c>
      <c r="AZ31" s="61" t="s">
        <v>35</v>
      </c>
      <c r="BA31" s="61" t="s">
        <v>35</v>
      </c>
      <c r="BB31" s="61" t="s">
        <v>35</v>
      </c>
      <c r="BC31" s="61" t="s">
        <v>35</v>
      </c>
      <c r="BD31" s="61" t="s">
        <v>35</v>
      </c>
      <c r="BE31" s="61" t="s">
        <v>35</v>
      </c>
      <c r="BF31" s="61" t="s">
        <v>35</v>
      </c>
      <c r="BG31" s="61">
        <v>0</v>
      </c>
      <c r="BH31" s="61">
        <v>1</v>
      </c>
      <c r="BI31" s="61" t="s">
        <v>35</v>
      </c>
      <c r="BJ31" s="61" t="s">
        <v>35</v>
      </c>
      <c r="BK31" s="61">
        <v>13</v>
      </c>
      <c r="BL31" s="61">
        <v>77</v>
      </c>
      <c r="BM31" s="61">
        <v>90</v>
      </c>
      <c r="BN31" s="280">
        <v>14.4444444444444</v>
      </c>
      <c r="BO31" s="63"/>
      <c r="BP31" s="63"/>
      <c r="BQ31" s="63"/>
    </row>
    <row r="32" spans="1:69" s="63" customFormat="1" ht="12.6" customHeight="1">
      <c r="A32" s="63" t="s">
        <v>56</v>
      </c>
      <c r="B32" s="55">
        <v>2012</v>
      </c>
      <c r="C32" s="56">
        <v>7</v>
      </c>
      <c r="D32" s="56">
        <v>31</v>
      </c>
      <c r="E32" s="56">
        <v>0</v>
      </c>
      <c r="F32" s="56">
        <v>4</v>
      </c>
      <c r="G32" s="56">
        <v>21</v>
      </c>
      <c r="H32" s="56">
        <v>20</v>
      </c>
      <c r="I32" s="56">
        <v>3</v>
      </c>
      <c r="J32" s="56">
        <v>24</v>
      </c>
      <c r="K32" s="56" t="s">
        <v>35</v>
      </c>
      <c r="L32" s="56" t="s">
        <v>35</v>
      </c>
      <c r="M32" s="57">
        <v>2</v>
      </c>
      <c r="N32" s="57">
        <v>7</v>
      </c>
      <c r="O32" s="56" t="s">
        <v>35</v>
      </c>
      <c r="P32" s="56" t="s">
        <v>35</v>
      </c>
      <c r="Q32" s="56">
        <v>0</v>
      </c>
      <c r="R32" s="56">
        <v>0</v>
      </c>
      <c r="S32" s="56" t="s">
        <v>35</v>
      </c>
      <c r="T32" s="56" t="s">
        <v>35</v>
      </c>
      <c r="U32" s="56" t="s">
        <v>35</v>
      </c>
      <c r="V32" s="56" t="s">
        <v>35</v>
      </c>
      <c r="W32" s="56">
        <v>4</v>
      </c>
      <c r="X32" s="56">
        <v>3</v>
      </c>
      <c r="Y32" s="57" t="s">
        <v>35</v>
      </c>
      <c r="Z32" s="57" t="s">
        <v>35</v>
      </c>
      <c r="AA32" s="56">
        <v>1</v>
      </c>
      <c r="AB32" s="56">
        <v>1</v>
      </c>
      <c r="AC32" s="50" t="s">
        <v>35</v>
      </c>
      <c r="AD32" s="50" t="s">
        <v>35</v>
      </c>
      <c r="AE32" s="57" t="s">
        <v>35</v>
      </c>
      <c r="AF32" s="57" t="s">
        <v>35</v>
      </c>
      <c r="AG32" s="50">
        <v>6</v>
      </c>
      <c r="AH32" s="56">
        <v>13</v>
      </c>
      <c r="AI32" s="57" t="s">
        <v>35</v>
      </c>
      <c r="AJ32" s="57" t="s">
        <v>35</v>
      </c>
      <c r="AK32" s="57">
        <v>1</v>
      </c>
      <c r="AL32" s="57">
        <v>1</v>
      </c>
      <c r="AM32" s="57" t="s">
        <v>35</v>
      </c>
      <c r="AN32" s="57" t="s">
        <v>35</v>
      </c>
      <c r="AO32" s="50" t="s">
        <v>35</v>
      </c>
      <c r="AP32" s="56" t="s">
        <v>35</v>
      </c>
      <c r="AQ32" s="145" t="s">
        <v>35</v>
      </c>
      <c r="AR32" s="145" t="s">
        <v>35</v>
      </c>
      <c r="AS32" s="50" t="s">
        <v>35</v>
      </c>
      <c r="AT32" s="56" t="s">
        <v>35</v>
      </c>
      <c r="AU32" s="50" t="s">
        <v>35</v>
      </c>
      <c r="AV32" s="56" t="s">
        <v>35</v>
      </c>
      <c r="AW32" s="50">
        <v>0</v>
      </c>
      <c r="AX32" s="56">
        <v>0</v>
      </c>
      <c r="AY32" s="61" t="s">
        <v>35</v>
      </c>
      <c r="AZ32" s="61" t="s">
        <v>35</v>
      </c>
      <c r="BA32" s="61" t="s">
        <v>35</v>
      </c>
      <c r="BB32" s="61" t="s">
        <v>35</v>
      </c>
      <c r="BC32" s="61" t="s">
        <v>35</v>
      </c>
      <c r="BD32" s="61" t="s">
        <v>35</v>
      </c>
      <c r="BE32" s="61" t="s">
        <v>35</v>
      </c>
      <c r="BF32" s="61" t="s">
        <v>35</v>
      </c>
      <c r="BG32" s="61">
        <v>0</v>
      </c>
      <c r="BH32" s="61">
        <v>1</v>
      </c>
      <c r="BI32" s="63" t="s">
        <v>35</v>
      </c>
      <c r="BJ32" s="63" t="s">
        <v>35</v>
      </c>
      <c r="BK32" s="63">
        <v>45</v>
      </c>
      <c r="BL32" s="63">
        <v>105</v>
      </c>
      <c r="BM32" s="63">
        <v>150</v>
      </c>
      <c r="BN32" s="159">
        <v>30</v>
      </c>
    </row>
    <row r="33" spans="1:88" s="63" customFormat="1" ht="12.6" customHeight="1">
      <c r="A33" s="63" t="s">
        <v>153</v>
      </c>
      <c r="B33" s="55">
        <v>2013</v>
      </c>
      <c r="C33" s="56">
        <v>6</v>
      </c>
      <c r="D33" s="56">
        <v>22</v>
      </c>
      <c r="E33" s="56">
        <v>7</v>
      </c>
      <c r="F33" s="56">
        <v>54</v>
      </c>
      <c r="G33" s="56">
        <v>4</v>
      </c>
      <c r="H33" s="56">
        <v>10</v>
      </c>
      <c r="I33" s="56">
        <v>1</v>
      </c>
      <c r="J33" s="56">
        <v>20</v>
      </c>
      <c r="K33" s="56" t="s">
        <v>35</v>
      </c>
      <c r="L33" s="56" t="s">
        <v>35</v>
      </c>
      <c r="M33" s="57" t="s">
        <v>35</v>
      </c>
      <c r="N33" s="57" t="s">
        <v>35</v>
      </c>
      <c r="O33" s="56" t="s">
        <v>35</v>
      </c>
      <c r="P33" s="56" t="s">
        <v>35</v>
      </c>
      <c r="Q33" s="56" t="s">
        <v>35</v>
      </c>
      <c r="R33" s="56" t="s">
        <v>35</v>
      </c>
      <c r="S33" s="56">
        <v>2</v>
      </c>
      <c r="T33" s="56">
        <v>1</v>
      </c>
      <c r="U33" s="56" t="s">
        <v>35</v>
      </c>
      <c r="V33" s="56" t="s">
        <v>35</v>
      </c>
      <c r="W33" s="56" t="s">
        <v>35</v>
      </c>
      <c r="X33" s="56" t="s">
        <v>35</v>
      </c>
      <c r="Y33" s="57" t="s">
        <v>35</v>
      </c>
      <c r="Z33" s="57" t="s">
        <v>35</v>
      </c>
      <c r="AA33" s="56" t="s">
        <v>35</v>
      </c>
      <c r="AB33" s="56" t="s">
        <v>35</v>
      </c>
      <c r="AC33" s="50" t="s">
        <v>35</v>
      </c>
      <c r="AD33" s="50" t="s">
        <v>35</v>
      </c>
      <c r="AE33" s="57" t="s">
        <v>35</v>
      </c>
      <c r="AF33" s="57" t="s">
        <v>35</v>
      </c>
      <c r="AG33" s="50">
        <v>1</v>
      </c>
      <c r="AH33" s="56">
        <v>1</v>
      </c>
      <c r="AI33" s="57" t="s">
        <v>35</v>
      </c>
      <c r="AJ33" s="57" t="s">
        <v>35</v>
      </c>
      <c r="AK33" s="57" t="s">
        <v>35</v>
      </c>
      <c r="AL33" s="57" t="s">
        <v>35</v>
      </c>
      <c r="AM33" s="57" t="s">
        <v>35</v>
      </c>
      <c r="AN33" s="57" t="s">
        <v>35</v>
      </c>
      <c r="AO33" s="50" t="s">
        <v>35</v>
      </c>
      <c r="AP33" s="56" t="s">
        <v>35</v>
      </c>
      <c r="AQ33" s="145" t="s">
        <v>35</v>
      </c>
      <c r="AR33" s="145" t="s">
        <v>35</v>
      </c>
      <c r="AS33" s="50" t="s">
        <v>35</v>
      </c>
      <c r="AT33" s="56" t="s">
        <v>35</v>
      </c>
      <c r="AU33" s="50" t="s">
        <v>35</v>
      </c>
      <c r="AV33" s="56" t="s">
        <v>35</v>
      </c>
      <c r="AW33" s="50" t="s">
        <v>35</v>
      </c>
      <c r="AX33" s="56" t="s">
        <v>35</v>
      </c>
      <c r="AY33" s="61" t="s">
        <v>35</v>
      </c>
      <c r="AZ33" s="61" t="s">
        <v>35</v>
      </c>
      <c r="BA33" s="61" t="s">
        <v>35</v>
      </c>
      <c r="BB33" s="61" t="s">
        <v>35</v>
      </c>
      <c r="BC33" s="61" t="s">
        <v>35</v>
      </c>
      <c r="BD33" s="61" t="s">
        <v>35</v>
      </c>
      <c r="BE33" s="61" t="s">
        <v>35</v>
      </c>
      <c r="BF33" s="61" t="s">
        <v>35</v>
      </c>
      <c r="BG33" s="61">
        <v>0</v>
      </c>
      <c r="BH33" s="61">
        <v>1</v>
      </c>
      <c r="BI33" s="63" t="s">
        <v>35</v>
      </c>
      <c r="BJ33" s="63" t="s">
        <v>35</v>
      </c>
      <c r="BK33" s="63">
        <v>21</v>
      </c>
      <c r="BL33" s="63">
        <v>109</v>
      </c>
      <c r="BM33" s="63">
        <v>130</v>
      </c>
      <c r="BN33" s="159">
        <v>16.153846153846153</v>
      </c>
    </row>
    <row r="34" spans="1:88" s="63" customFormat="1" ht="12.6" customHeight="1">
      <c r="A34" s="63" t="s">
        <v>58</v>
      </c>
      <c r="B34" s="55">
        <v>2013</v>
      </c>
      <c r="C34" s="56">
        <v>3</v>
      </c>
      <c r="D34" s="56">
        <v>32</v>
      </c>
      <c r="E34" s="56">
        <v>0</v>
      </c>
      <c r="F34" s="56">
        <v>1</v>
      </c>
      <c r="G34" s="56">
        <v>15</v>
      </c>
      <c r="H34" s="56">
        <v>18</v>
      </c>
      <c r="I34" s="56">
        <v>2</v>
      </c>
      <c r="J34" s="56">
        <v>18</v>
      </c>
      <c r="K34" s="56" t="s">
        <v>35</v>
      </c>
      <c r="L34" s="56" t="s">
        <v>35</v>
      </c>
      <c r="M34" s="57" t="s">
        <v>35</v>
      </c>
      <c r="N34" s="57" t="s">
        <v>35</v>
      </c>
      <c r="O34" s="56" t="s">
        <v>35</v>
      </c>
      <c r="P34" s="56" t="s">
        <v>35</v>
      </c>
      <c r="Q34" s="56" t="s">
        <v>35</v>
      </c>
      <c r="R34" s="56" t="s">
        <v>35</v>
      </c>
      <c r="S34" s="56" t="s">
        <v>35</v>
      </c>
      <c r="T34" s="56" t="s">
        <v>35</v>
      </c>
      <c r="U34" s="56" t="s">
        <v>35</v>
      </c>
      <c r="V34" s="56" t="s">
        <v>35</v>
      </c>
      <c r="W34" s="56">
        <v>0</v>
      </c>
      <c r="X34" s="56">
        <v>5</v>
      </c>
      <c r="Y34" s="57">
        <v>0</v>
      </c>
      <c r="Z34" s="57">
        <v>0</v>
      </c>
      <c r="AA34" s="56">
        <v>2</v>
      </c>
      <c r="AB34" s="56">
        <v>6</v>
      </c>
      <c r="AC34" s="50" t="s">
        <v>35</v>
      </c>
      <c r="AD34" s="50" t="s">
        <v>35</v>
      </c>
      <c r="AE34" s="57" t="s">
        <v>35</v>
      </c>
      <c r="AF34" s="57" t="s">
        <v>35</v>
      </c>
      <c r="AG34" s="50">
        <v>4</v>
      </c>
      <c r="AH34" s="56">
        <v>8</v>
      </c>
      <c r="AI34" s="57" t="s">
        <v>35</v>
      </c>
      <c r="AJ34" s="57" t="s">
        <v>35</v>
      </c>
      <c r="AK34" s="57">
        <v>0</v>
      </c>
      <c r="AL34" s="57">
        <v>1</v>
      </c>
      <c r="AM34" s="57" t="s">
        <v>35</v>
      </c>
      <c r="AN34" s="57" t="s">
        <v>35</v>
      </c>
      <c r="AO34" s="50" t="s">
        <v>35</v>
      </c>
      <c r="AP34" s="56" t="s">
        <v>35</v>
      </c>
      <c r="AQ34" s="145" t="s">
        <v>35</v>
      </c>
      <c r="AR34" s="145" t="s">
        <v>35</v>
      </c>
      <c r="AS34" s="50" t="s">
        <v>35</v>
      </c>
      <c r="AT34" s="56" t="s">
        <v>35</v>
      </c>
      <c r="AU34" s="50" t="s">
        <v>35</v>
      </c>
      <c r="AV34" s="56" t="s">
        <v>35</v>
      </c>
      <c r="AW34" s="50" t="s">
        <v>35</v>
      </c>
      <c r="AX34" s="56" t="s">
        <v>35</v>
      </c>
      <c r="AY34" s="61" t="s">
        <v>35</v>
      </c>
      <c r="AZ34" s="61" t="s">
        <v>35</v>
      </c>
      <c r="BA34" s="61" t="s">
        <v>35</v>
      </c>
      <c r="BB34" s="61" t="s">
        <v>35</v>
      </c>
      <c r="BC34" s="61" t="s">
        <v>35</v>
      </c>
      <c r="BD34" s="61" t="s">
        <v>35</v>
      </c>
      <c r="BE34" s="61" t="s">
        <v>35</v>
      </c>
      <c r="BF34" s="61" t="s">
        <v>35</v>
      </c>
      <c r="BG34" s="61">
        <v>0</v>
      </c>
      <c r="BH34" s="61">
        <v>0</v>
      </c>
      <c r="BI34" s="63" t="s">
        <v>35</v>
      </c>
      <c r="BJ34" s="63" t="s">
        <v>35</v>
      </c>
      <c r="BK34" s="63">
        <v>26</v>
      </c>
      <c r="BL34" s="63">
        <v>89</v>
      </c>
      <c r="BM34" s="63">
        <v>115</v>
      </c>
      <c r="BN34" s="159">
        <v>22.608695652173914</v>
      </c>
    </row>
    <row r="35" spans="1:88" s="63" customFormat="1" ht="12.6" customHeight="1">
      <c r="A35" s="63" t="s">
        <v>59</v>
      </c>
      <c r="B35" s="55">
        <v>2013</v>
      </c>
      <c r="C35" s="56">
        <v>4</v>
      </c>
      <c r="D35" s="56">
        <v>20</v>
      </c>
      <c r="E35" s="56">
        <v>2</v>
      </c>
      <c r="F35" s="56">
        <v>9</v>
      </c>
      <c r="G35" s="56">
        <v>7</v>
      </c>
      <c r="H35" s="56">
        <v>8</v>
      </c>
      <c r="I35" s="56">
        <v>2</v>
      </c>
      <c r="J35" s="56">
        <v>9</v>
      </c>
      <c r="K35" s="56" t="s">
        <v>35</v>
      </c>
      <c r="L35" s="56" t="s">
        <v>35</v>
      </c>
      <c r="M35" s="57" t="s">
        <v>35</v>
      </c>
      <c r="N35" s="57" t="s">
        <v>35</v>
      </c>
      <c r="O35" s="56" t="s">
        <v>35</v>
      </c>
      <c r="P35" s="56" t="s">
        <v>35</v>
      </c>
      <c r="Q35" s="56" t="s">
        <v>35</v>
      </c>
      <c r="R35" s="56" t="s">
        <v>35</v>
      </c>
      <c r="S35" s="56" t="s">
        <v>35</v>
      </c>
      <c r="T35" s="56" t="s">
        <v>35</v>
      </c>
      <c r="U35" s="56" t="s">
        <v>35</v>
      </c>
      <c r="V35" s="56" t="s">
        <v>35</v>
      </c>
      <c r="W35" s="56">
        <v>0</v>
      </c>
      <c r="X35" s="56">
        <v>0</v>
      </c>
      <c r="Y35" s="57">
        <v>0</v>
      </c>
      <c r="Z35" s="57">
        <v>0</v>
      </c>
      <c r="AA35" s="56">
        <v>1</v>
      </c>
      <c r="AB35" s="56">
        <v>0</v>
      </c>
      <c r="AC35" s="50" t="s">
        <v>35</v>
      </c>
      <c r="AD35" s="50" t="s">
        <v>35</v>
      </c>
      <c r="AE35" s="57" t="s">
        <v>35</v>
      </c>
      <c r="AF35" s="57" t="s">
        <v>35</v>
      </c>
      <c r="AG35" s="50">
        <v>5</v>
      </c>
      <c r="AH35" s="56">
        <v>5</v>
      </c>
      <c r="AI35" s="57" t="s">
        <v>35</v>
      </c>
      <c r="AJ35" s="57" t="s">
        <v>35</v>
      </c>
      <c r="AK35" s="57">
        <v>1</v>
      </c>
      <c r="AL35" s="57">
        <v>4</v>
      </c>
      <c r="AM35" s="57" t="s">
        <v>35</v>
      </c>
      <c r="AN35" s="57" t="s">
        <v>35</v>
      </c>
      <c r="AO35" s="50" t="s">
        <v>35</v>
      </c>
      <c r="AP35" s="56" t="s">
        <v>35</v>
      </c>
      <c r="AQ35" s="145" t="s">
        <v>35</v>
      </c>
      <c r="AR35" s="145" t="s">
        <v>35</v>
      </c>
      <c r="AS35" s="50" t="s">
        <v>35</v>
      </c>
      <c r="AT35" s="56" t="s">
        <v>35</v>
      </c>
      <c r="AU35" s="50" t="s">
        <v>35</v>
      </c>
      <c r="AV35" s="56" t="s">
        <v>35</v>
      </c>
      <c r="AW35" s="50">
        <v>3</v>
      </c>
      <c r="AX35" s="56">
        <v>17</v>
      </c>
      <c r="AY35" s="61" t="s">
        <v>35</v>
      </c>
      <c r="AZ35" s="61" t="s">
        <v>35</v>
      </c>
      <c r="BA35" s="61" t="s">
        <v>35</v>
      </c>
      <c r="BB35" s="61" t="s">
        <v>35</v>
      </c>
      <c r="BC35" s="61" t="s">
        <v>35</v>
      </c>
      <c r="BD35" s="61" t="s">
        <v>35</v>
      </c>
      <c r="BE35" s="61" t="s">
        <v>35</v>
      </c>
      <c r="BF35" s="61" t="s">
        <v>35</v>
      </c>
      <c r="BG35" s="61">
        <v>1</v>
      </c>
      <c r="BH35" s="61">
        <v>2</v>
      </c>
      <c r="BI35" s="63" t="s">
        <v>35</v>
      </c>
      <c r="BJ35" s="63" t="s">
        <v>35</v>
      </c>
      <c r="BK35" s="63">
        <v>26</v>
      </c>
      <c r="BL35" s="63">
        <v>74</v>
      </c>
      <c r="BM35" s="63">
        <v>100</v>
      </c>
      <c r="BN35" s="159">
        <v>26</v>
      </c>
    </row>
    <row r="36" spans="1:88" s="63" customFormat="1" ht="12.6" customHeight="1">
      <c r="A36" s="63" t="s">
        <v>60</v>
      </c>
      <c r="B36" s="55">
        <v>2010</v>
      </c>
      <c r="C36" s="56">
        <v>0</v>
      </c>
      <c r="D36" s="56">
        <v>8</v>
      </c>
      <c r="E36" s="56">
        <v>3</v>
      </c>
      <c r="F36" s="56">
        <v>16</v>
      </c>
      <c r="G36" s="56">
        <v>3</v>
      </c>
      <c r="H36" s="56">
        <v>11</v>
      </c>
      <c r="I36" s="56">
        <v>0</v>
      </c>
      <c r="J36" s="56">
        <v>4</v>
      </c>
      <c r="K36" s="56" t="s">
        <v>35</v>
      </c>
      <c r="L36" s="56" t="s">
        <v>35</v>
      </c>
      <c r="M36" s="57" t="s">
        <v>35</v>
      </c>
      <c r="N36" s="57" t="s">
        <v>35</v>
      </c>
      <c r="O36" s="56" t="s">
        <v>35</v>
      </c>
      <c r="P36" s="56" t="s">
        <v>35</v>
      </c>
      <c r="Q36" s="56" t="s">
        <v>35</v>
      </c>
      <c r="R36" s="56" t="s">
        <v>35</v>
      </c>
      <c r="S36" s="56">
        <v>2</v>
      </c>
      <c r="T36" s="56">
        <v>6</v>
      </c>
      <c r="U36" s="56" t="s">
        <v>35</v>
      </c>
      <c r="V36" s="56" t="s">
        <v>35</v>
      </c>
      <c r="W36" s="56" t="s">
        <v>35</v>
      </c>
      <c r="X36" s="56" t="s">
        <v>35</v>
      </c>
      <c r="Y36" s="57" t="s">
        <v>35</v>
      </c>
      <c r="Z36" s="57" t="s">
        <v>35</v>
      </c>
      <c r="AA36" s="56">
        <v>0</v>
      </c>
      <c r="AB36" s="56">
        <v>1</v>
      </c>
      <c r="AC36" s="50" t="s">
        <v>35</v>
      </c>
      <c r="AD36" s="50" t="s">
        <v>35</v>
      </c>
      <c r="AE36" s="57" t="s">
        <v>35</v>
      </c>
      <c r="AF36" s="57" t="s">
        <v>35</v>
      </c>
      <c r="AG36" s="50">
        <v>1</v>
      </c>
      <c r="AH36" s="56">
        <v>3</v>
      </c>
      <c r="AI36" s="57">
        <v>0</v>
      </c>
      <c r="AJ36" s="57">
        <v>2</v>
      </c>
      <c r="AK36" s="57" t="s">
        <v>35</v>
      </c>
      <c r="AL36" s="57" t="s">
        <v>35</v>
      </c>
      <c r="AM36" s="57" t="s">
        <v>35</v>
      </c>
      <c r="AN36" s="57" t="s">
        <v>35</v>
      </c>
      <c r="AO36" s="50" t="s">
        <v>35</v>
      </c>
      <c r="AP36" s="56" t="s">
        <v>35</v>
      </c>
      <c r="AQ36" s="145" t="s">
        <v>35</v>
      </c>
      <c r="AR36" s="145" t="s">
        <v>35</v>
      </c>
      <c r="AS36" s="50" t="s">
        <v>35</v>
      </c>
      <c r="AT36" s="56" t="s">
        <v>35</v>
      </c>
      <c r="AU36" s="50" t="s">
        <v>35</v>
      </c>
      <c r="AV36" s="56" t="s">
        <v>35</v>
      </c>
      <c r="AW36" s="50" t="s">
        <v>35</v>
      </c>
      <c r="AX36" s="56" t="s">
        <v>35</v>
      </c>
      <c r="AY36" s="61" t="s">
        <v>35</v>
      </c>
      <c r="AZ36" s="61" t="s">
        <v>35</v>
      </c>
      <c r="BA36" s="61" t="s">
        <v>35</v>
      </c>
      <c r="BB36" s="61" t="s">
        <v>35</v>
      </c>
      <c r="BC36" s="61" t="s">
        <v>35</v>
      </c>
      <c r="BD36" s="61" t="s">
        <v>35</v>
      </c>
      <c r="BE36" s="61" t="s">
        <v>35</v>
      </c>
      <c r="BF36" s="61" t="s">
        <v>35</v>
      </c>
      <c r="BG36" s="61">
        <v>0</v>
      </c>
      <c r="BH36" s="61">
        <v>0</v>
      </c>
      <c r="BI36" s="63" t="s">
        <v>35</v>
      </c>
      <c r="BJ36" s="63" t="s">
        <v>35</v>
      </c>
      <c r="BK36" s="63">
        <v>9</v>
      </c>
      <c r="BL36" s="63">
        <v>51</v>
      </c>
      <c r="BM36" s="63">
        <v>60</v>
      </c>
      <c r="BN36" s="159">
        <v>15</v>
      </c>
    </row>
    <row r="37" spans="1:88" s="283" customFormat="1" ht="3.75" customHeight="1">
      <c r="A37" s="324"/>
      <c r="B37" s="325"/>
      <c r="C37" s="324"/>
      <c r="D37" s="324"/>
      <c r="E37" s="324"/>
      <c r="F37" s="324"/>
      <c r="G37" s="324"/>
      <c r="H37" s="324"/>
      <c r="I37" s="324"/>
      <c r="J37" s="324"/>
      <c r="K37" s="324"/>
      <c r="L37" s="324"/>
      <c r="M37" s="324"/>
      <c r="N37" s="324"/>
      <c r="O37" s="324"/>
      <c r="P37" s="324"/>
      <c r="Q37" s="324"/>
      <c r="R37" s="324"/>
      <c r="S37" s="324"/>
      <c r="T37" s="324"/>
      <c r="U37" s="324"/>
      <c r="V37" s="324"/>
      <c r="W37" s="324"/>
      <c r="X37" s="324"/>
      <c r="Y37" s="324"/>
      <c r="Z37" s="324"/>
      <c r="AA37" s="324"/>
      <c r="AB37" s="324"/>
      <c r="AC37" s="324"/>
      <c r="AD37" s="324"/>
      <c r="AE37" s="324"/>
      <c r="AF37" s="324"/>
      <c r="BO37" s="63"/>
      <c r="BP37" s="63"/>
      <c r="BQ37" s="63"/>
    </row>
    <row r="38" spans="1:88" s="326" customFormat="1" ht="12.6" customHeight="1">
      <c r="A38" s="353" t="s">
        <v>61</v>
      </c>
      <c r="B38" s="357"/>
      <c r="C38" s="505">
        <v>20.576923076923077</v>
      </c>
      <c r="D38" s="505"/>
      <c r="E38" s="505">
        <v>22.826086956521699</v>
      </c>
      <c r="F38" s="505"/>
      <c r="G38" s="505">
        <v>40.397350993377486</v>
      </c>
      <c r="H38" s="505"/>
      <c r="I38" s="505">
        <v>11.921708185053401</v>
      </c>
      <c r="J38" s="505"/>
      <c r="K38" s="505" t="s">
        <v>35</v>
      </c>
      <c r="L38" s="505"/>
      <c r="M38" s="505">
        <v>21.052631578947366</v>
      </c>
      <c r="N38" s="505"/>
      <c r="O38" s="505" t="s">
        <v>35</v>
      </c>
      <c r="P38" s="505"/>
      <c r="Q38" s="505">
        <v>23.684210526315788</v>
      </c>
      <c r="R38" s="505"/>
      <c r="S38" s="505">
        <v>26.086956521739129</v>
      </c>
      <c r="T38" s="505"/>
      <c r="U38" s="505" t="s">
        <v>35</v>
      </c>
      <c r="V38" s="505"/>
      <c r="W38" s="505">
        <v>32.051282051282051</v>
      </c>
      <c r="X38" s="505"/>
      <c r="Y38" s="505">
        <v>13.636363636363635</v>
      </c>
      <c r="Z38" s="505"/>
      <c r="AA38" s="505">
        <v>33.333333333333329</v>
      </c>
      <c r="AB38" s="505"/>
      <c r="AC38" s="505">
        <v>33.333333333333329</v>
      </c>
      <c r="AD38" s="505"/>
      <c r="AE38" s="505" t="s">
        <v>35</v>
      </c>
      <c r="AF38" s="505"/>
      <c r="AG38" s="505">
        <v>50.27322404371585</v>
      </c>
      <c r="AH38" s="505"/>
      <c r="AI38" s="505">
        <v>20</v>
      </c>
      <c r="AJ38" s="505"/>
      <c r="AK38" s="505">
        <v>25</v>
      </c>
      <c r="AL38" s="505"/>
      <c r="AM38" s="505" t="s">
        <v>35</v>
      </c>
      <c r="AN38" s="505"/>
      <c r="AO38" s="505" t="s">
        <v>35</v>
      </c>
      <c r="AP38" s="505"/>
      <c r="AQ38" s="505">
        <v>5</v>
      </c>
      <c r="AR38" s="505"/>
      <c r="AS38" s="505" t="s">
        <v>35</v>
      </c>
      <c r="AT38" s="505"/>
      <c r="AU38" s="505">
        <v>4.7619047619047619</v>
      </c>
      <c r="AV38" s="505"/>
      <c r="AW38" s="505">
        <v>15</v>
      </c>
      <c r="AX38" s="505"/>
      <c r="AY38" s="505" t="s">
        <v>35</v>
      </c>
      <c r="AZ38" s="505"/>
      <c r="BA38" s="505" t="s">
        <v>35</v>
      </c>
      <c r="BB38" s="505"/>
      <c r="BC38" s="505" t="s">
        <v>35</v>
      </c>
      <c r="BD38" s="505"/>
      <c r="BE38" s="505" t="s">
        <v>35</v>
      </c>
      <c r="BF38" s="505"/>
      <c r="BG38" s="505">
        <v>24.390243902439025</v>
      </c>
      <c r="BH38" s="505"/>
      <c r="BI38" s="505">
        <v>22.448979591836736</v>
      </c>
      <c r="BJ38" s="505"/>
      <c r="BK38" s="505">
        <v>24.731595092024499</v>
      </c>
      <c r="BL38" s="505"/>
      <c r="BM38" s="70"/>
      <c r="BN38" s="71"/>
      <c r="BO38" s="63"/>
      <c r="BP38" s="63"/>
      <c r="BQ38" s="63"/>
    </row>
    <row r="39" spans="1:88" s="283" customFormat="1" ht="3.75" customHeight="1">
      <c r="A39" s="327"/>
      <c r="B39" s="327"/>
      <c r="C39" s="328"/>
      <c r="D39" s="329"/>
      <c r="E39" s="328"/>
      <c r="F39" s="329"/>
      <c r="G39" s="328"/>
      <c r="H39" s="328"/>
      <c r="I39" s="75"/>
      <c r="J39" s="76"/>
      <c r="K39" s="329"/>
      <c r="L39" s="329"/>
      <c r="M39" s="328"/>
      <c r="N39" s="329"/>
      <c r="O39" s="329"/>
      <c r="P39" s="329"/>
      <c r="Q39" s="75"/>
      <c r="R39" s="76"/>
      <c r="S39" s="76"/>
      <c r="T39" s="75"/>
      <c r="U39" s="75"/>
      <c r="V39" s="76"/>
      <c r="W39" s="329"/>
      <c r="X39" s="329"/>
      <c r="Y39" s="329"/>
      <c r="Z39" s="329"/>
      <c r="AA39" s="329"/>
      <c r="AB39" s="329"/>
      <c r="AC39" s="329"/>
      <c r="AD39" s="329"/>
      <c r="AE39" s="329"/>
      <c r="AF39" s="329"/>
      <c r="AG39" s="329"/>
      <c r="AH39" s="329"/>
      <c r="AI39" s="329"/>
      <c r="AJ39" s="329"/>
      <c r="AK39" s="329"/>
      <c r="AL39" s="329"/>
      <c r="AM39" s="329"/>
      <c r="AN39" s="329"/>
      <c r="AO39" s="329"/>
      <c r="AP39" s="329"/>
      <c r="AQ39" s="329"/>
      <c r="AR39" s="329"/>
      <c r="AS39" s="329"/>
      <c r="AT39" s="329"/>
      <c r="AU39" s="329"/>
      <c r="AV39" s="329"/>
      <c r="AW39" s="329"/>
      <c r="AX39" s="329"/>
      <c r="AY39" s="329"/>
      <c r="AZ39" s="329"/>
      <c r="BA39" s="329"/>
      <c r="BB39" s="329"/>
      <c r="BC39" s="329"/>
      <c r="BD39" s="329"/>
      <c r="BE39" s="329"/>
      <c r="BF39" s="329"/>
      <c r="BG39" s="329"/>
      <c r="BH39" s="329"/>
      <c r="BI39" s="329"/>
      <c r="BJ39" s="329"/>
      <c r="BK39" s="330"/>
      <c r="BL39" s="330"/>
      <c r="BM39" s="330"/>
      <c r="BN39" s="331"/>
      <c r="BO39" s="63"/>
      <c r="BP39" s="63"/>
      <c r="BQ39" s="63"/>
    </row>
    <row r="40" spans="1:88" s="283" customFormat="1" ht="3.75" customHeight="1">
      <c r="A40" s="63"/>
      <c r="B40" s="32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BO40" s="63"/>
      <c r="BP40" s="63"/>
      <c r="BQ40" s="63"/>
    </row>
    <row r="41" spans="1:88" s="333" customFormat="1" ht="12.75">
      <c r="A41" s="332" t="s">
        <v>322</v>
      </c>
      <c r="B41" s="332"/>
      <c r="C41" s="165"/>
      <c r="AF41" s="332"/>
      <c r="AG41" s="332"/>
      <c r="AH41" s="165"/>
      <c r="AU41" s="332"/>
      <c r="AV41" s="165"/>
      <c r="BO41" s="63"/>
      <c r="BP41" s="63"/>
      <c r="BQ41" s="63"/>
      <c r="BY41" s="332"/>
      <c r="BZ41" s="332"/>
      <c r="CA41" s="165"/>
      <c r="CI41" s="332"/>
      <c r="CJ41" s="332"/>
    </row>
    <row r="42" spans="1:88" s="283" customFormat="1" ht="12.6" customHeight="1">
      <c r="A42" s="335" t="s">
        <v>395</v>
      </c>
      <c r="B42" s="298"/>
      <c r="I42" s="82"/>
      <c r="J42" s="82"/>
      <c r="Q42" s="82"/>
      <c r="R42" s="82"/>
      <c r="S42" s="82"/>
      <c r="T42" s="82"/>
      <c r="U42" s="82"/>
      <c r="V42" s="82"/>
      <c r="X42" s="335"/>
      <c r="Y42" s="298"/>
      <c r="BO42" s="151"/>
      <c r="BP42" s="151"/>
      <c r="BQ42" s="63"/>
    </row>
    <row r="43" spans="1:88" s="338" customFormat="1" ht="12.6" customHeight="1">
      <c r="A43" s="335" t="s">
        <v>323</v>
      </c>
      <c r="B43" s="337"/>
      <c r="I43" s="339"/>
      <c r="J43" s="339"/>
      <c r="Q43" s="339"/>
      <c r="R43" s="339"/>
      <c r="S43" s="339"/>
      <c r="T43" s="339"/>
      <c r="U43" s="339"/>
      <c r="V43" s="339"/>
      <c r="X43" s="336"/>
      <c r="Y43" s="337"/>
      <c r="BO43" s="63"/>
      <c r="BP43" s="63"/>
      <c r="BQ43" s="63"/>
    </row>
    <row r="44" spans="1:88" s="283" customFormat="1" ht="12.6" customHeight="1">
      <c r="A44" s="283" t="s">
        <v>324</v>
      </c>
      <c r="B44" s="298"/>
      <c r="H44" s="356"/>
      <c r="I44" s="82"/>
      <c r="J44" s="82"/>
      <c r="K44" s="86"/>
      <c r="M44" s="86"/>
      <c r="N44" s="86"/>
      <c r="O44" s="86"/>
      <c r="Q44" s="82"/>
      <c r="R44" s="82"/>
      <c r="S44" s="82"/>
      <c r="T44" s="82"/>
      <c r="U44" s="82"/>
      <c r="V44" s="82"/>
      <c r="X44" s="334"/>
      <c r="Y44" s="298"/>
      <c r="BO44" s="63"/>
      <c r="BP44" s="63"/>
      <c r="BQ44" s="63"/>
    </row>
    <row r="45" spans="1:88" s="283" customFormat="1" ht="12.6" customHeight="1">
      <c r="A45" s="283" t="s">
        <v>325</v>
      </c>
      <c r="B45" s="340"/>
      <c r="C45" s="341"/>
      <c r="D45" s="341"/>
      <c r="E45" s="341"/>
      <c r="F45" s="341"/>
      <c r="G45" s="341"/>
      <c r="H45" s="341"/>
      <c r="I45" s="82"/>
      <c r="J45" s="82"/>
      <c r="K45" s="341"/>
      <c r="L45" s="341"/>
      <c r="M45" s="341"/>
      <c r="N45" s="341"/>
      <c r="O45" s="341"/>
      <c r="P45" s="341"/>
      <c r="Q45" s="82"/>
      <c r="R45" s="82"/>
      <c r="S45" s="82"/>
      <c r="T45" s="82"/>
      <c r="U45" s="82"/>
      <c r="V45" s="82"/>
      <c r="W45" s="341"/>
      <c r="Y45" s="340"/>
      <c r="Z45" s="341"/>
      <c r="AA45" s="341"/>
      <c r="AB45" s="341"/>
      <c r="AC45" s="341"/>
      <c r="AD45" s="341"/>
      <c r="AE45" s="341"/>
      <c r="AF45" s="341"/>
      <c r="AG45" s="341"/>
      <c r="AH45" s="341"/>
      <c r="AI45" s="341"/>
      <c r="AJ45" s="341"/>
      <c r="AK45" s="341"/>
      <c r="AL45" s="341"/>
      <c r="AM45" s="341"/>
      <c r="AN45" s="341"/>
      <c r="AO45" s="341"/>
      <c r="AP45" s="341"/>
      <c r="AQ45" s="341"/>
      <c r="AR45" s="341"/>
      <c r="AS45" s="341"/>
      <c r="AT45" s="341"/>
      <c r="AU45" s="341"/>
      <c r="AV45" s="341"/>
      <c r="AW45" s="341"/>
      <c r="AX45" s="341"/>
      <c r="AY45" s="341"/>
      <c r="AZ45" s="341"/>
      <c r="BA45" s="341"/>
      <c r="BB45" s="341"/>
      <c r="BC45" s="341"/>
      <c r="BD45" s="341"/>
      <c r="BE45" s="341"/>
      <c r="BF45" s="341"/>
      <c r="BG45" s="341"/>
      <c r="BH45" s="341"/>
      <c r="BI45" s="341"/>
      <c r="BJ45" s="341"/>
      <c r="BO45" s="63"/>
      <c r="BP45" s="63"/>
      <c r="BQ45" s="63"/>
    </row>
    <row r="46" spans="1:88" s="283" customFormat="1" ht="12.6" customHeight="1">
      <c r="A46" s="281"/>
      <c r="B46" s="282"/>
      <c r="I46" s="82"/>
      <c r="J46" s="82"/>
      <c r="N46" s="342"/>
      <c r="Q46" s="82"/>
      <c r="R46" s="82"/>
      <c r="S46" s="82"/>
      <c r="T46" s="82"/>
      <c r="U46" s="82"/>
      <c r="V46" s="82"/>
      <c r="X46" s="281"/>
      <c r="Y46" s="282"/>
      <c r="BO46" s="63"/>
      <c r="BP46" s="63"/>
      <c r="BQ46" s="63"/>
    </row>
    <row r="47" spans="1:88" s="283" customFormat="1" ht="12.6" customHeight="1">
      <c r="A47" s="288" t="s">
        <v>326</v>
      </c>
      <c r="B47" s="282"/>
      <c r="I47" s="82"/>
      <c r="J47" s="82"/>
      <c r="N47" s="342"/>
      <c r="Q47" s="82"/>
      <c r="R47" s="82"/>
      <c r="S47" s="82"/>
      <c r="T47" s="82"/>
      <c r="U47" s="82"/>
      <c r="V47" s="82"/>
      <c r="X47" s="281"/>
      <c r="Y47" s="282"/>
      <c r="BO47" s="63"/>
      <c r="BP47" s="63"/>
      <c r="BQ47" s="63"/>
    </row>
    <row r="48" spans="1:88" s="283" customFormat="1" ht="12.6" customHeight="1">
      <c r="A48" s="283" t="s">
        <v>64</v>
      </c>
      <c r="I48" s="82"/>
      <c r="J48" s="82"/>
      <c r="Q48" s="82"/>
      <c r="R48" s="82"/>
      <c r="S48" s="82"/>
      <c r="T48" s="82"/>
      <c r="U48" s="82"/>
      <c r="V48" s="82"/>
      <c r="X48" s="281"/>
      <c r="BO48" s="63"/>
      <c r="BP48" s="63"/>
      <c r="BQ48" s="63"/>
    </row>
    <row r="49" spans="1:64" ht="12.6" customHeight="1">
      <c r="A49" s="283" t="s">
        <v>327</v>
      </c>
      <c r="X49" s="284"/>
    </row>
    <row r="50" spans="1:64" ht="12.6" customHeight="1">
      <c r="A50" s="283" t="s">
        <v>328</v>
      </c>
      <c r="X50" s="284"/>
    </row>
    <row r="51" spans="1:64" ht="12.6" customHeight="1">
      <c r="A51" s="400" t="s">
        <v>454</v>
      </c>
      <c r="X51" s="284"/>
    </row>
    <row r="52" spans="1:64" ht="12.6" customHeight="1">
      <c r="A52" s="283" t="s">
        <v>448</v>
      </c>
      <c r="X52" s="281"/>
    </row>
    <row r="53" spans="1:64" ht="12.6" customHeight="1">
      <c r="A53" s="284" t="s">
        <v>66</v>
      </c>
      <c r="X53" s="284"/>
    </row>
    <row r="54" spans="1:64" ht="12.6" customHeight="1">
      <c r="A54" s="281" t="s">
        <v>451</v>
      </c>
      <c r="B54" s="282"/>
      <c r="G54" s="287"/>
      <c r="K54" s="341"/>
      <c r="O54" s="341"/>
      <c r="X54" s="281"/>
      <c r="Y54" s="282"/>
    </row>
    <row r="55" spans="1:64" ht="12.6" customHeight="1">
      <c r="A55" s="284" t="s">
        <v>368</v>
      </c>
      <c r="B55" s="282"/>
      <c r="G55" s="287"/>
      <c r="K55" s="341"/>
      <c r="O55" s="341"/>
      <c r="X55" s="284"/>
      <c r="Y55" s="282"/>
    </row>
    <row r="56" spans="1:64" ht="12.6" customHeight="1">
      <c r="A56" s="283" t="s">
        <v>453</v>
      </c>
      <c r="B56" s="282"/>
      <c r="G56" s="287"/>
      <c r="K56" s="341"/>
      <c r="O56" s="341"/>
      <c r="X56" s="284"/>
      <c r="Y56" s="282"/>
    </row>
    <row r="57" spans="1:64" ht="12.6" customHeight="1">
      <c r="A57" s="284" t="s">
        <v>329</v>
      </c>
      <c r="B57" s="282"/>
      <c r="G57" s="287"/>
      <c r="K57" s="341"/>
      <c r="O57" s="341"/>
      <c r="X57" s="284"/>
      <c r="Y57" s="282"/>
    </row>
    <row r="58" spans="1:64" ht="12.6" customHeight="1">
      <c r="A58" s="284" t="s">
        <v>330</v>
      </c>
      <c r="B58" s="282"/>
      <c r="G58" s="287"/>
      <c r="K58" s="341"/>
      <c r="O58" s="341"/>
      <c r="X58" s="285"/>
      <c r="Y58" s="282"/>
      <c r="BL58" s="343"/>
    </row>
    <row r="59" spans="1:64" ht="12.6" customHeight="1">
      <c r="A59" s="284" t="s">
        <v>331</v>
      </c>
      <c r="C59" s="287"/>
      <c r="E59" s="287"/>
      <c r="F59" s="287"/>
      <c r="G59" s="286"/>
      <c r="H59" s="287"/>
      <c r="K59" s="287"/>
      <c r="L59" s="286"/>
      <c r="M59" s="287"/>
      <c r="N59" s="287"/>
      <c r="O59" s="287"/>
      <c r="P59" s="286"/>
      <c r="W59" s="287"/>
      <c r="X59" s="286"/>
      <c r="Z59" s="287"/>
      <c r="AA59" s="287"/>
      <c r="AB59" s="287"/>
      <c r="AC59" s="287"/>
      <c r="AD59" s="287"/>
      <c r="AE59" s="287"/>
      <c r="AF59" s="287"/>
      <c r="AG59" s="287"/>
      <c r="AH59" s="287"/>
      <c r="AI59" s="287"/>
      <c r="AJ59" s="287"/>
      <c r="AK59" s="287"/>
      <c r="AL59" s="287"/>
      <c r="AM59" s="287"/>
      <c r="AN59" s="287"/>
      <c r="AO59" s="287"/>
      <c r="AP59" s="287"/>
      <c r="AQ59" s="287"/>
      <c r="AR59" s="287"/>
      <c r="AS59" s="287"/>
      <c r="AT59" s="287"/>
      <c r="AU59" s="287"/>
      <c r="AV59" s="287"/>
      <c r="AW59" s="287"/>
      <c r="AX59" s="287"/>
      <c r="AY59" s="287"/>
      <c r="AZ59" s="287"/>
      <c r="BA59" s="287"/>
      <c r="BB59" s="287"/>
      <c r="BC59" s="287"/>
      <c r="BD59" s="287"/>
      <c r="BE59" s="287"/>
      <c r="BF59" s="287"/>
      <c r="BG59" s="287"/>
      <c r="BH59" s="287"/>
      <c r="BI59" s="287"/>
      <c r="BJ59" s="287"/>
    </row>
    <row r="60" spans="1:64" ht="12.6" customHeight="1">
      <c r="A60" s="284" t="s">
        <v>332</v>
      </c>
      <c r="B60" s="344"/>
      <c r="G60" s="287"/>
      <c r="K60" s="341"/>
      <c r="O60" s="341"/>
      <c r="X60" s="345"/>
      <c r="Y60" s="344"/>
    </row>
    <row r="61" spans="1:64" ht="12.6" customHeight="1">
      <c r="A61" s="284" t="s">
        <v>68</v>
      </c>
      <c r="B61" s="346"/>
      <c r="G61" s="287"/>
      <c r="K61" s="341"/>
      <c r="O61" s="341"/>
      <c r="X61" s="347"/>
      <c r="Y61" s="346"/>
    </row>
    <row r="62" spans="1:64" ht="12.6" customHeight="1">
      <c r="A62" s="284" t="s">
        <v>333</v>
      </c>
      <c r="B62" s="348"/>
      <c r="X62" s="335"/>
      <c r="Y62" s="348"/>
    </row>
    <row r="63" spans="1:64" ht="12.6" customHeight="1">
      <c r="A63" s="284" t="s">
        <v>334</v>
      </c>
      <c r="B63" s="348"/>
      <c r="G63" s="287"/>
      <c r="K63" s="341"/>
      <c r="O63" s="341"/>
      <c r="X63" s="335"/>
      <c r="Y63" s="348"/>
    </row>
    <row r="64" spans="1:64" ht="12.6" customHeight="1">
      <c r="A64" s="284" t="s">
        <v>335</v>
      </c>
      <c r="B64" s="282"/>
      <c r="G64" s="287"/>
      <c r="K64" s="341"/>
      <c r="O64" s="341"/>
    </row>
    <row r="65" spans="1:103" ht="12.6" customHeight="1">
      <c r="A65" s="284" t="s">
        <v>336</v>
      </c>
      <c r="B65" s="282"/>
      <c r="G65" s="287"/>
      <c r="K65" s="341"/>
      <c r="O65" s="341"/>
    </row>
    <row r="66" spans="1:103" ht="12.6" customHeight="1">
      <c r="A66" s="284" t="s">
        <v>337</v>
      </c>
      <c r="B66" s="287"/>
      <c r="C66" s="287"/>
      <c r="D66" s="287"/>
      <c r="E66" s="287"/>
      <c r="F66" s="287"/>
      <c r="G66" s="286"/>
      <c r="H66" s="287"/>
      <c r="K66" s="287"/>
      <c r="L66" s="286"/>
      <c r="M66" s="287"/>
      <c r="N66" s="287"/>
      <c r="O66" s="287"/>
      <c r="P66" s="286"/>
      <c r="W66" s="287"/>
      <c r="X66" s="287"/>
      <c r="Y66" s="287"/>
      <c r="Z66" s="287"/>
      <c r="AA66" s="287"/>
      <c r="AB66" s="287"/>
      <c r="AC66" s="287"/>
      <c r="AD66" s="287"/>
      <c r="AE66" s="287"/>
      <c r="AF66" s="287"/>
      <c r="AG66" s="287"/>
      <c r="AH66" s="287"/>
      <c r="AI66" s="287"/>
      <c r="AJ66" s="287"/>
      <c r="AK66" s="287"/>
      <c r="AL66" s="287"/>
      <c r="AM66" s="287"/>
      <c r="AN66" s="287"/>
      <c r="AO66" s="287"/>
      <c r="AP66" s="287"/>
      <c r="AQ66" s="287"/>
      <c r="AR66" s="287"/>
      <c r="AS66" s="287"/>
      <c r="AT66" s="287"/>
      <c r="AU66" s="287"/>
      <c r="AV66" s="287"/>
      <c r="AW66" s="287"/>
      <c r="AX66" s="287"/>
      <c r="AY66" s="287"/>
      <c r="AZ66" s="287"/>
      <c r="BA66" s="287"/>
      <c r="BB66" s="287"/>
      <c r="BC66" s="287"/>
      <c r="BD66" s="287"/>
      <c r="BE66" s="287"/>
      <c r="BF66" s="287"/>
      <c r="BG66" s="287"/>
      <c r="BH66" s="287"/>
      <c r="BI66" s="287"/>
      <c r="BJ66" s="287"/>
      <c r="BR66" s="349"/>
      <c r="BS66" s="349"/>
      <c r="BT66" s="349"/>
      <c r="BU66" s="349"/>
      <c r="BV66" s="349"/>
      <c r="BW66" s="349"/>
      <c r="BX66" s="349"/>
      <c r="BY66" s="349"/>
      <c r="BZ66" s="349"/>
      <c r="CA66" s="349"/>
      <c r="CB66" s="349"/>
      <c r="CC66" s="349"/>
      <c r="CD66" s="349"/>
      <c r="CE66" s="349"/>
      <c r="CF66" s="349"/>
      <c r="CG66" s="349"/>
      <c r="CH66" s="349"/>
      <c r="CI66" s="349"/>
      <c r="CJ66" s="349"/>
      <c r="CK66" s="349"/>
      <c r="CL66" s="349"/>
      <c r="CM66" s="349"/>
      <c r="CN66" s="349"/>
      <c r="CO66" s="349"/>
      <c r="CP66" s="349"/>
      <c r="CQ66" s="349"/>
      <c r="CR66" s="349"/>
      <c r="CS66" s="349"/>
      <c r="CT66" s="349"/>
      <c r="CU66" s="349"/>
      <c r="CV66" s="349"/>
      <c r="CW66" s="349"/>
      <c r="CX66" s="349"/>
      <c r="CY66" s="349"/>
    </row>
    <row r="67" spans="1:103" ht="12.6" customHeight="1">
      <c r="A67" s="284" t="s">
        <v>338</v>
      </c>
      <c r="B67" s="287"/>
      <c r="C67" s="287"/>
      <c r="D67" s="287"/>
      <c r="E67" s="287"/>
      <c r="F67" s="287"/>
      <c r="G67" s="286"/>
      <c r="H67" s="287"/>
      <c r="K67" s="287"/>
      <c r="L67" s="286"/>
      <c r="M67" s="287"/>
      <c r="N67" s="287"/>
      <c r="O67" s="287"/>
      <c r="P67" s="286"/>
      <c r="W67" s="287"/>
      <c r="X67" s="287"/>
      <c r="Y67" s="287"/>
      <c r="Z67" s="287"/>
      <c r="AA67" s="287"/>
      <c r="AB67" s="287"/>
      <c r="AC67" s="287"/>
      <c r="AD67" s="287"/>
      <c r="AE67" s="287"/>
      <c r="AF67" s="287"/>
      <c r="AG67" s="287"/>
      <c r="AH67" s="287"/>
      <c r="AI67" s="287"/>
      <c r="AJ67" s="287"/>
      <c r="AK67" s="287"/>
      <c r="AL67" s="287"/>
      <c r="AM67" s="287"/>
      <c r="AN67" s="287"/>
      <c r="AO67" s="287"/>
      <c r="AP67" s="287"/>
      <c r="AQ67" s="287"/>
      <c r="AR67" s="287"/>
      <c r="AS67" s="287"/>
      <c r="AT67" s="287"/>
      <c r="AU67" s="287"/>
      <c r="AV67" s="287"/>
      <c r="AW67" s="287"/>
      <c r="AX67" s="287"/>
      <c r="AY67" s="287"/>
      <c r="AZ67" s="287"/>
      <c r="BA67" s="287"/>
      <c r="BB67" s="287"/>
      <c r="BC67" s="287"/>
      <c r="BD67" s="287"/>
      <c r="BE67" s="287"/>
      <c r="BF67" s="287"/>
      <c r="BG67" s="287"/>
      <c r="BH67" s="287"/>
      <c r="BI67" s="287"/>
      <c r="BJ67" s="287"/>
      <c r="BR67" s="349"/>
      <c r="BS67" s="349"/>
      <c r="BT67" s="349"/>
      <c r="BU67" s="349"/>
      <c r="BV67" s="349"/>
      <c r="BW67" s="349"/>
      <c r="BX67" s="349"/>
      <c r="BY67" s="349"/>
      <c r="BZ67" s="349"/>
      <c r="CA67" s="349"/>
      <c r="CB67" s="349"/>
      <c r="CC67" s="349"/>
      <c r="CD67" s="349"/>
      <c r="CE67" s="349"/>
      <c r="CF67" s="349"/>
      <c r="CG67" s="349"/>
      <c r="CH67" s="349"/>
      <c r="CI67" s="349"/>
      <c r="CJ67" s="349"/>
      <c r="CK67" s="349"/>
      <c r="CL67" s="349"/>
      <c r="CM67" s="349"/>
      <c r="CN67" s="349"/>
      <c r="CO67" s="349"/>
      <c r="CP67" s="349"/>
      <c r="CQ67" s="349"/>
      <c r="CR67" s="349"/>
      <c r="CS67" s="349"/>
      <c r="CT67" s="349"/>
      <c r="CU67" s="349"/>
      <c r="CV67" s="349"/>
      <c r="CW67" s="349"/>
      <c r="CX67" s="349"/>
      <c r="CY67" s="349"/>
    </row>
    <row r="68" spans="1:103" ht="12.6" customHeight="1">
      <c r="A68" s="284"/>
      <c r="B68" s="347"/>
      <c r="C68" s="347"/>
      <c r="D68" s="347"/>
      <c r="E68" s="347"/>
      <c r="F68" s="286"/>
      <c r="G68" s="350"/>
      <c r="H68" s="350"/>
      <c r="K68" s="347"/>
      <c r="L68" s="350"/>
      <c r="M68" s="347"/>
      <c r="N68" s="347"/>
      <c r="O68" s="347"/>
      <c r="P68" s="350"/>
      <c r="W68" s="347"/>
      <c r="X68" s="347"/>
      <c r="Y68" s="347"/>
      <c r="Z68" s="347"/>
      <c r="AA68" s="347"/>
      <c r="AB68" s="347"/>
      <c r="AC68" s="347"/>
      <c r="AD68" s="347"/>
      <c r="AE68" s="347"/>
      <c r="AF68" s="347"/>
      <c r="AG68" s="347"/>
      <c r="AH68" s="347"/>
      <c r="AI68" s="347"/>
      <c r="AJ68" s="347"/>
      <c r="AK68" s="347"/>
      <c r="AL68" s="347"/>
      <c r="AM68" s="347"/>
      <c r="AN68" s="347"/>
      <c r="AO68" s="347"/>
      <c r="AP68" s="347"/>
      <c r="AQ68" s="347"/>
      <c r="AR68" s="347"/>
      <c r="AS68" s="347"/>
      <c r="AT68" s="347"/>
      <c r="AU68" s="347"/>
      <c r="AV68" s="347"/>
      <c r="AW68" s="347"/>
      <c r="AX68" s="347"/>
      <c r="AY68" s="347"/>
      <c r="AZ68" s="347"/>
      <c r="BA68" s="347"/>
      <c r="BB68" s="347"/>
      <c r="BC68" s="347"/>
      <c r="BD68" s="347"/>
      <c r="BE68" s="347"/>
      <c r="BF68" s="347"/>
      <c r="BG68" s="347"/>
      <c r="BH68" s="347"/>
      <c r="BI68" s="347"/>
      <c r="BJ68" s="347"/>
      <c r="BK68" s="347"/>
      <c r="BL68" s="347"/>
      <c r="BM68" s="347"/>
      <c r="BN68" s="347"/>
      <c r="BR68" s="349"/>
      <c r="BS68" s="349"/>
      <c r="BT68" s="349"/>
      <c r="BU68" s="349"/>
      <c r="BV68" s="349"/>
      <c r="BW68" s="349"/>
      <c r="BX68" s="349"/>
      <c r="BY68" s="349"/>
      <c r="BZ68" s="349"/>
      <c r="CA68" s="349"/>
      <c r="CB68" s="349"/>
      <c r="CC68" s="349"/>
      <c r="CD68" s="349"/>
      <c r="CE68" s="349"/>
      <c r="CF68" s="349"/>
      <c r="CG68" s="349"/>
      <c r="CH68" s="349"/>
      <c r="CI68" s="349"/>
      <c r="CJ68" s="349"/>
      <c r="CK68" s="349"/>
      <c r="CL68" s="349"/>
      <c r="CM68" s="349"/>
      <c r="CN68" s="349"/>
      <c r="CO68" s="349"/>
      <c r="CP68" s="349"/>
      <c r="CQ68" s="349"/>
      <c r="CR68" s="349"/>
      <c r="CS68" s="349"/>
      <c r="CT68" s="349"/>
      <c r="CU68" s="349"/>
      <c r="CV68" s="349"/>
      <c r="CW68" s="349"/>
      <c r="CX68" s="349"/>
      <c r="CY68" s="349"/>
    </row>
    <row r="69" spans="1:103" ht="12.6" customHeight="1">
      <c r="A69" s="283" t="s">
        <v>339</v>
      </c>
      <c r="B69" s="347"/>
      <c r="C69" s="347"/>
      <c r="D69" s="347"/>
      <c r="E69" s="347"/>
      <c r="F69" s="347"/>
      <c r="G69" s="350"/>
      <c r="H69" s="350"/>
      <c r="K69" s="347"/>
      <c r="L69" s="350"/>
      <c r="M69" s="347"/>
      <c r="N69" s="347"/>
      <c r="O69" s="347"/>
      <c r="P69" s="350"/>
      <c r="W69" s="347"/>
      <c r="X69" s="347"/>
      <c r="Y69" s="347"/>
      <c r="Z69" s="347"/>
      <c r="AA69" s="347"/>
      <c r="AB69" s="347"/>
      <c r="AC69" s="347"/>
      <c r="AD69" s="347"/>
      <c r="AE69" s="347"/>
      <c r="AF69" s="347"/>
      <c r="AG69" s="347"/>
      <c r="AH69" s="347"/>
      <c r="AI69" s="347"/>
      <c r="AJ69" s="347"/>
      <c r="AK69" s="347"/>
      <c r="AL69" s="347"/>
      <c r="AM69" s="347"/>
      <c r="AN69" s="347"/>
      <c r="AO69" s="347"/>
      <c r="AP69" s="347"/>
      <c r="AQ69" s="347"/>
      <c r="AR69" s="347"/>
      <c r="AS69" s="347"/>
      <c r="AT69" s="347"/>
      <c r="AU69" s="347"/>
      <c r="AV69" s="347"/>
      <c r="AW69" s="347"/>
      <c r="AX69" s="347"/>
      <c r="AY69" s="347"/>
      <c r="AZ69" s="347"/>
      <c r="BA69" s="347"/>
      <c r="BB69" s="347"/>
      <c r="BC69" s="347"/>
      <c r="BD69" s="347"/>
      <c r="BE69" s="347"/>
      <c r="BF69" s="347"/>
      <c r="BG69" s="347"/>
      <c r="BH69" s="347"/>
      <c r="BI69" s="347"/>
      <c r="BJ69" s="347"/>
      <c r="BK69" s="347"/>
      <c r="BL69" s="347"/>
      <c r="BM69" s="347"/>
      <c r="BN69" s="347"/>
      <c r="BR69" s="349"/>
      <c r="BS69" s="349"/>
      <c r="BT69" s="349"/>
      <c r="BU69" s="349"/>
      <c r="BV69" s="349"/>
      <c r="BW69" s="349"/>
      <c r="BX69" s="349"/>
      <c r="BY69" s="349"/>
      <c r="BZ69" s="349"/>
      <c r="CA69" s="349"/>
      <c r="CB69" s="349"/>
      <c r="CC69" s="349"/>
      <c r="CD69" s="349"/>
      <c r="CE69" s="349"/>
      <c r="CF69" s="349"/>
      <c r="CG69" s="349"/>
      <c r="CH69" s="349"/>
      <c r="CI69" s="349"/>
      <c r="CJ69" s="349"/>
      <c r="CK69" s="349"/>
      <c r="CL69" s="349"/>
      <c r="CM69" s="349"/>
      <c r="CN69" s="349"/>
      <c r="CO69" s="349"/>
      <c r="CP69" s="349"/>
      <c r="CQ69" s="349"/>
      <c r="CR69" s="349"/>
      <c r="CS69" s="349"/>
      <c r="CT69" s="349"/>
      <c r="CU69" s="349"/>
      <c r="CV69" s="349"/>
      <c r="CW69" s="349"/>
      <c r="CX69" s="349"/>
      <c r="CY69" s="349"/>
    </row>
    <row r="70" spans="1:103" ht="12.6" customHeight="1">
      <c r="A70" s="283" t="s">
        <v>72</v>
      </c>
      <c r="B70" s="347"/>
      <c r="C70" s="347"/>
      <c r="D70" s="347"/>
      <c r="E70" s="347"/>
      <c r="F70" s="286"/>
      <c r="G70" s="350"/>
      <c r="H70" s="350"/>
      <c r="K70" s="347"/>
      <c r="L70" s="350"/>
      <c r="M70" s="347"/>
      <c r="N70" s="347"/>
      <c r="O70" s="347"/>
      <c r="P70" s="350"/>
      <c r="W70" s="347"/>
      <c r="X70" s="347"/>
      <c r="Y70" s="347"/>
      <c r="Z70" s="347"/>
      <c r="AA70" s="347"/>
      <c r="AB70" s="347"/>
      <c r="AC70" s="347"/>
      <c r="AD70" s="347"/>
      <c r="AE70" s="347"/>
      <c r="AF70" s="347"/>
      <c r="AG70" s="347"/>
      <c r="AH70" s="347"/>
      <c r="AI70" s="347"/>
      <c r="AJ70" s="347"/>
      <c r="AK70" s="347"/>
      <c r="AL70" s="347"/>
      <c r="AM70" s="347"/>
      <c r="AN70" s="347"/>
      <c r="AO70" s="347"/>
      <c r="AP70" s="347"/>
      <c r="AQ70" s="347"/>
      <c r="AR70" s="347"/>
      <c r="AS70" s="347"/>
      <c r="AT70" s="347"/>
      <c r="AU70" s="347"/>
      <c r="AV70" s="347"/>
      <c r="AW70" s="347"/>
      <c r="AX70" s="347"/>
      <c r="AY70" s="347"/>
      <c r="AZ70" s="347"/>
      <c r="BA70" s="347"/>
      <c r="BB70" s="347"/>
      <c r="BC70" s="347"/>
      <c r="BD70" s="347"/>
      <c r="BE70" s="347"/>
      <c r="BF70" s="347"/>
      <c r="BG70" s="347"/>
      <c r="BH70" s="347"/>
      <c r="BI70" s="347"/>
      <c r="BJ70" s="347"/>
      <c r="BO70" s="395"/>
      <c r="BP70" s="395"/>
      <c r="BQ70" s="398"/>
      <c r="BR70" s="349"/>
      <c r="BS70" s="349"/>
      <c r="BT70" s="349"/>
      <c r="BU70" s="349"/>
      <c r="BV70" s="349"/>
      <c r="BW70" s="349"/>
      <c r="BX70" s="349"/>
      <c r="BY70" s="349"/>
      <c r="BZ70" s="349"/>
      <c r="CA70" s="349"/>
      <c r="CB70" s="349"/>
      <c r="CC70" s="349"/>
      <c r="CD70" s="349"/>
      <c r="CE70" s="349"/>
      <c r="CF70" s="349"/>
      <c r="CG70" s="349"/>
      <c r="CH70" s="349"/>
      <c r="CI70" s="349"/>
      <c r="CJ70" s="349"/>
      <c r="CK70" s="349"/>
      <c r="CL70" s="349"/>
      <c r="CM70" s="349"/>
      <c r="CN70" s="349"/>
      <c r="CO70" s="349"/>
      <c r="CP70" s="349"/>
      <c r="CQ70" s="349"/>
      <c r="CR70" s="349"/>
      <c r="CS70" s="349"/>
      <c r="CT70" s="349"/>
      <c r="CU70" s="349"/>
      <c r="CV70" s="349"/>
      <c r="CW70" s="349"/>
      <c r="CX70" s="349"/>
      <c r="CY70" s="349"/>
    </row>
    <row r="71" spans="1:103" ht="12.6" customHeight="1">
      <c r="A71" s="283" t="s">
        <v>73</v>
      </c>
      <c r="BR71" s="349"/>
      <c r="BS71" s="349"/>
      <c r="BT71" s="349"/>
      <c r="BU71" s="349"/>
      <c r="BV71" s="349"/>
      <c r="BW71" s="349"/>
      <c r="BX71" s="349"/>
      <c r="BY71" s="349"/>
      <c r="BZ71" s="349"/>
      <c r="CA71" s="349"/>
      <c r="CB71" s="349"/>
      <c r="CC71" s="349"/>
      <c r="CD71" s="349"/>
      <c r="CE71" s="349"/>
      <c r="CF71" s="349"/>
      <c r="CG71" s="349"/>
      <c r="CH71" s="349"/>
      <c r="CI71" s="349"/>
      <c r="CJ71" s="349"/>
      <c r="CK71" s="349"/>
      <c r="CL71" s="349"/>
      <c r="CM71" s="349"/>
      <c r="CN71" s="349"/>
      <c r="CO71" s="349"/>
      <c r="CP71" s="349"/>
      <c r="CQ71" s="349"/>
      <c r="CR71" s="349"/>
      <c r="CS71" s="349"/>
      <c r="CT71" s="349"/>
      <c r="CU71" s="349"/>
      <c r="CV71" s="349"/>
      <c r="CW71" s="349"/>
      <c r="CX71" s="349"/>
      <c r="CY71" s="349"/>
    </row>
    <row r="72" spans="1:103" ht="12.6" customHeight="1">
      <c r="A72" s="283" t="s">
        <v>74</v>
      </c>
      <c r="BR72" s="349"/>
      <c r="BS72" s="349"/>
      <c r="BT72" s="349"/>
      <c r="BU72" s="349"/>
      <c r="BV72" s="349"/>
      <c r="BW72" s="349"/>
      <c r="BX72" s="349"/>
      <c r="BY72" s="349"/>
      <c r="BZ72" s="349"/>
      <c r="CA72" s="349"/>
      <c r="CB72" s="349"/>
      <c r="CC72" s="349"/>
      <c r="CD72" s="349"/>
      <c r="CE72" s="349"/>
      <c r="CF72" s="349"/>
      <c r="CG72" s="349"/>
      <c r="CH72" s="349"/>
      <c r="CI72" s="349"/>
      <c r="CJ72" s="349"/>
      <c r="CK72" s="349"/>
      <c r="CL72" s="349"/>
      <c r="CM72" s="349"/>
      <c r="CN72" s="349"/>
      <c r="CO72" s="349"/>
      <c r="CP72" s="349"/>
      <c r="CQ72" s="349"/>
      <c r="CR72" s="349"/>
      <c r="CS72" s="349"/>
      <c r="CT72" s="349"/>
      <c r="CU72" s="349"/>
      <c r="CV72" s="349"/>
      <c r="CW72" s="349"/>
      <c r="CX72" s="349"/>
      <c r="CY72" s="349"/>
    </row>
    <row r="73" spans="1:103" ht="12.6" customHeight="1">
      <c r="BR73" s="349"/>
      <c r="BS73" s="349"/>
      <c r="BT73" s="349"/>
      <c r="BU73" s="349"/>
      <c r="BV73" s="349"/>
      <c r="BW73" s="349"/>
      <c r="BX73" s="349"/>
      <c r="BY73" s="349"/>
      <c r="BZ73" s="349"/>
      <c r="CA73" s="349"/>
      <c r="CB73" s="349"/>
      <c r="CC73" s="349"/>
      <c r="CD73" s="349"/>
      <c r="CE73" s="349"/>
      <c r="CF73" s="349"/>
      <c r="CG73" s="349"/>
      <c r="CH73" s="349"/>
      <c r="CI73" s="349"/>
      <c r="CJ73" s="349"/>
      <c r="CK73" s="349"/>
      <c r="CL73" s="349"/>
      <c r="CM73" s="349"/>
      <c r="CN73" s="349"/>
      <c r="CO73" s="349"/>
      <c r="CP73" s="349"/>
      <c r="CQ73" s="349"/>
      <c r="CR73" s="349"/>
      <c r="CS73" s="349"/>
      <c r="CT73" s="349"/>
      <c r="CU73" s="349"/>
      <c r="CV73" s="349"/>
      <c r="CW73" s="349"/>
      <c r="CX73" s="349"/>
      <c r="CY73" s="349"/>
    </row>
    <row r="74" spans="1:103" ht="12.6" customHeight="1">
      <c r="BR74" s="349"/>
      <c r="BS74" s="349"/>
      <c r="BT74" s="349"/>
      <c r="BU74" s="349"/>
      <c r="BV74" s="349"/>
      <c r="BW74" s="349"/>
      <c r="BX74" s="349"/>
      <c r="BY74" s="349"/>
      <c r="BZ74" s="349"/>
      <c r="CA74" s="349"/>
      <c r="CB74" s="349"/>
      <c r="CC74" s="349"/>
      <c r="CD74" s="349"/>
      <c r="CE74" s="349"/>
      <c r="CF74" s="349"/>
      <c r="CG74" s="349"/>
      <c r="CH74" s="349"/>
      <c r="CI74" s="349"/>
      <c r="CJ74" s="349"/>
      <c r="CK74" s="349"/>
      <c r="CL74" s="349"/>
      <c r="CM74" s="349"/>
      <c r="CN74" s="349"/>
      <c r="CO74" s="349"/>
      <c r="CP74" s="349"/>
      <c r="CQ74" s="349"/>
      <c r="CR74" s="349"/>
      <c r="CS74" s="349"/>
      <c r="CT74" s="349"/>
      <c r="CU74" s="349"/>
      <c r="CV74" s="349"/>
      <c r="CW74" s="349"/>
      <c r="CX74" s="349"/>
      <c r="CY74" s="349"/>
    </row>
    <row r="75" spans="1:103" s="215" customFormat="1" ht="12.6" customHeight="1">
      <c r="A75" s="63"/>
      <c r="B75" s="165"/>
      <c r="C75" s="189"/>
      <c r="D75" s="189"/>
      <c r="E75" s="189"/>
      <c r="F75" s="189"/>
      <c r="G75" s="189"/>
      <c r="H75" s="189"/>
      <c r="I75" s="189"/>
      <c r="J75" s="189"/>
      <c r="K75" s="189"/>
      <c r="L75" s="189"/>
      <c r="M75" s="189"/>
      <c r="N75" s="189"/>
      <c r="O75" s="189"/>
      <c r="P75" s="189"/>
      <c r="Q75" s="189"/>
      <c r="R75" s="189"/>
      <c r="S75" s="189"/>
      <c r="T75" s="189"/>
      <c r="U75" s="189"/>
      <c r="V75" s="189"/>
      <c r="W75" s="189"/>
      <c r="X75" s="189"/>
      <c r="Y75" s="189"/>
      <c r="Z75" s="189"/>
      <c r="AA75" s="189"/>
      <c r="AB75" s="189"/>
      <c r="AC75" s="189"/>
      <c r="AD75" s="189"/>
      <c r="AE75" s="189"/>
      <c r="AF75" s="189"/>
      <c r="AG75" s="189"/>
      <c r="AH75" s="189"/>
      <c r="AI75" s="189"/>
      <c r="AJ75" s="189"/>
      <c r="AK75" s="189"/>
      <c r="AL75" s="189"/>
      <c r="AM75" s="189"/>
      <c r="AN75" s="189"/>
      <c r="AO75" s="189"/>
      <c r="AP75" s="189"/>
      <c r="AQ75" s="189"/>
      <c r="AR75" s="189"/>
      <c r="AS75" s="189"/>
      <c r="AT75" s="189"/>
      <c r="AU75" s="189"/>
      <c r="AV75" s="189"/>
      <c r="AW75" s="189"/>
      <c r="AX75" s="189"/>
      <c r="AY75" s="189"/>
      <c r="AZ75" s="189"/>
      <c r="BA75" s="189"/>
      <c r="BB75" s="189"/>
      <c r="BC75" s="189"/>
      <c r="BD75" s="189"/>
      <c r="BE75" s="189"/>
      <c r="BF75" s="189"/>
      <c r="BG75" s="189"/>
      <c r="BH75" s="189"/>
      <c r="BI75" s="189"/>
      <c r="BJ75" s="189"/>
      <c r="BK75" s="189"/>
      <c r="BL75" s="189"/>
      <c r="BM75" s="189"/>
      <c r="BN75" s="63"/>
      <c r="BO75"/>
    </row>
    <row r="76" spans="1:103" s="215" customFormat="1" ht="12.6" customHeight="1">
      <c r="A76" s="63"/>
      <c r="B76" s="165"/>
      <c r="C76" s="17"/>
      <c r="D76" s="17"/>
      <c r="E76" s="17"/>
      <c r="F76" s="17"/>
      <c r="G76" s="17"/>
      <c r="H76" s="17"/>
      <c r="I76" s="17"/>
      <c r="J76" s="187"/>
      <c r="K76" s="187"/>
      <c r="L76" s="187"/>
      <c r="M76" s="17"/>
      <c r="N76" s="17"/>
      <c r="O76" s="17"/>
      <c r="P76" s="17"/>
      <c r="Q76" s="17"/>
      <c r="R76" s="187"/>
      <c r="S76" s="17"/>
      <c r="T76" s="187"/>
      <c r="U76" s="17"/>
      <c r="V76" s="187"/>
      <c r="W76" s="17"/>
      <c r="X76" s="187"/>
      <c r="Y76" s="17"/>
      <c r="Z76" s="18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65"/>
      <c r="BK76" s="17"/>
      <c r="BL76" s="165"/>
      <c r="BM76" s="63"/>
      <c r="BN76" s="63"/>
      <c r="BO76"/>
    </row>
    <row r="77" spans="1:103">
      <c r="BR77" s="349"/>
      <c r="BS77" s="349"/>
      <c r="BT77" s="349"/>
      <c r="BU77" s="349"/>
      <c r="BV77" s="349"/>
      <c r="BW77" s="349"/>
      <c r="BX77" s="349"/>
      <c r="BY77" s="349"/>
      <c r="BZ77" s="349"/>
      <c r="CA77" s="349"/>
      <c r="CB77" s="349"/>
      <c r="CC77" s="349"/>
      <c r="CD77" s="349"/>
      <c r="CE77" s="349"/>
      <c r="CF77" s="349"/>
      <c r="CG77" s="349"/>
      <c r="CH77" s="349"/>
      <c r="CI77" s="349"/>
      <c r="CJ77" s="349"/>
      <c r="CK77" s="349"/>
      <c r="CL77" s="349"/>
      <c r="CM77" s="349"/>
      <c r="CN77" s="349"/>
      <c r="CO77" s="349"/>
      <c r="CP77" s="349"/>
      <c r="CQ77" s="349"/>
      <c r="CR77" s="349"/>
      <c r="CS77" s="349"/>
      <c r="CT77" s="349"/>
      <c r="CU77" s="349"/>
      <c r="CV77" s="349"/>
      <c r="CW77" s="349"/>
      <c r="CX77" s="349"/>
      <c r="CY77" s="349"/>
    </row>
    <row r="78" spans="1:103">
      <c r="BR78" s="349"/>
      <c r="BS78" s="349"/>
      <c r="BT78" s="349"/>
      <c r="BU78" s="349"/>
      <c r="BV78" s="349"/>
      <c r="BW78" s="349"/>
      <c r="BX78" s="349"/>
      <c r="BY78" s="349"/>
      <c r="BZ78" s="349"/>
      <c r="CA78" s="349"/>
      <c r="CB78" s="349"/>
      <c r="CC78" s="349"/>
      <c r="CD78" s="349"/>
      <c r="CE78" s="349"/>
      <c r="CF78" s="349"/>
      <c r="CG78" s="349"/>
      <c r="CH78" s="349"/>
      <c r="CI78" s="349"/>
      <c r="CJ78" s="349"/>
      <c r="CK78" s="349"/>
      <c r="CL78" s="349"/>
      <c r="CM78" s="349"/>
      <c r="CN78" s="349"/>
      <c r="CO78" s="349"/>
      <c r="CP78" s="349"/>
      <c r="CQ78" s="349"/>
      <c r="CR78" s="349"/>
      <c r="CS78" s="349"/>
      <c r="CT78" s="349"/>
      <c r="CU78" s="349"/>
      <c r="CV78" s="349"/>
      <c r="CW78" s="349"/>
      <c r="CX78" s="349"/>
      <c r="CY78" s="349"/>
    </row>
    <row r="79" spans="1:103">
      <c r="BR79" s="349"/>
      <c r="BS79" s="349"/>
      <c r="BT79" s="349"/>
      <c r="BU79" s="349"/>
      <c r="BV79" s="349"/>
      <c r="BW79" s="349"/>
      <c r="BX79" s="349"/>
      <c r="BY79" s="349"/>
      <c r="BZ79" s="349"/>
      <c r="CA79" s="349"/>
      <c r="CB79" s="349"/>
      <c r="CC79" s="349"/>
      <c r="CD79" s="349"/>
      <c r="CE79" s="349"/>
      <c r="CF79" s="349"/>
      <c r="CG79" s="349"/>
      <c r="CH79" s="349"/>
      <c r="CI79" s="349"/>
      <c r="CJ79" s="349"/>
      <c r="CK79" s="349"/>
      <c r="CL79" s="349"/>
      <c r="CM79" s="349"/>
      <c r="CN79" s="349"/>
      <c r="CO79" s="349"/>
      <c r="CP79" s="349"/>
      <c r="CQ79" s="349"/>
      <c r="CR79" s="349"/>
      <c r="CS79" s="349"/>
      <c r="CT79" s="349"/>
      <c r="CU79" s="349"/>
      <c r="CV79" s="349"/>
      <c r="CW79" s="349"/>
      <c r="CX79" s="349"/>
      <c r="CY79" s="349"/>
    </row>
    <row r="80" spans="1:103">
      <c r="BR80" s="349"/>
      <c r="BS80" s="349"/>
      <c r="BT80" s="349"/>
      <c r="BU80" s="349"/>
      <c r="BV80" s="349"/>
      <c r="BW80" s="349"/>
      <c r="BX80" s="349"/>
      <c r="BY80" s="349"/>
      <c r="BZ80" s="349"/>
      <c r="CA80" s="349"/>
      <c r="CB80" s="349"/>
      <c r="CC80" s="349"/>
      <c r="CD80" s="349"/>
      <c r="CE80" s="349"/>
      <c r="CF80" s="349"/>
      <c r="CG80" s="349"/>
      <c r="CH80" s="349"/>
      <c r="CI80" s="349"/>
      <c r="CJ80" s="349"/>
      <c r="CK80" s="349"/>
      <c r="CL80" s="349"/>
      <c r="CM80" s="349"/>
      <c r="CN80" s="349"/>
      <c r="CO80" s="349"/>
      <c r="CP80" s="349"/>
      <c r="CQ80" s="349"/>
      <c r="CR80" s="349"/>
      <c r="CS80" s="349"/>
      <c r="CT80" s="349"/>
      <c r="CU80" s="349"/>
      <c r="CV80" s="349"/>
      <c r="CW80" s="349"/>
      <c r="CX80" s="349"/>
      <c r="CY80" s="349"/>
    </row>
    <row r="81" spans="1:103">
      <c r="BR81" s="349"/>
      <c r="BS81" s="349"/>
      <c r="BT81" s="349"/>
      <c r="BU81" s="349"/>
      <c r="BV81" s="349"/>
      <c r="BW81" s="349"/>
      <c r="BX81" s="349"/>
      <c r="BY81" s="349"/>
      <c r="BZ81" s="349"/>
      <c r="CA81" s="349"/>
      <c r="CB81" s="349"/>
      <c r="CC81" s="349"/>
      <c r="CD81" s="349"/>
      <c r="CE81" s="349"/>
      <c r="CF81" s="349"/>
      <c r="CG81" s="349"/>
      <c r="CH81" s="349"/>
      <c r="CI81" s="349"/>
      <c r="CJ81" s="349"/>
      <c r="CK81" s="349"/>
      <c r="CL81" s="349"/>
      <c r="CM81" s="349"/>
      <c r="CN81" s="349"/>
      <c r="CO81" s="349"/>
      <c r="CP81" s="349"/>
      <c r="CQ81" s="349"/>
      <c r="CR81" s="349"/>
      <c r="CS81" s="349"/>
      <c r="CT81" s="349"/>
      <c r="CU81" s="349"/>
      <c r="CV81" s="349"/>
      <c r="CW81" s="349"/>
      <c r="CX81" s="349"/>
      <c r="CY81" s="349"/>
    </row>
    <row r="82" spans="1:103">
      <c r="BR82" s="349"/>
      <c r="BS82" s="349"/>
      <c r="BT82" s="349"/>
      <c r="BU82" s="349"/>
      <c r="BV82" s="349"/>
      <c r="BW82" s="349"/>
      <c r="BX82" s="349"/>
      <c r="BY82" s="349"/>
      <c r="BZ82" s="349"/>
      <c r="CA82" s="349"/>
      <c r="CB82" s="349"/>
      <c r="CC82" s="349"/>
      <c r="CD82" s="349"/>
      <c r="CE82" s="349"/>
      <c r="CF82" s="349"/>
      <c r="CG82" s="349"/>
      <c r="CH82" s="349"/>
      <c r="CI82" s="349"/>
      <c r="CJ82" s="349"/>
      <c r="CK82" s="349"/>
      <c r="CL82" s="349"/>
      <c r="CM82" s="349"/>
      <c r="CN82" s="349"/>
      <c r="CO82" s="349"/>
      <c r="CP82" s="349"/>
      <c r="CQ82" s="349"/>
      <c r="CR82" s="349"/>
      <c r="CS82" s="349"/>
      <c r="CT82" s="349"/>
      <c r="CU82" s="349"/>
      <c r="CV82" s="349"/>
      <c r="CW82" s="349"/>
      <c r="CX82" s="349"/>
      <c r="CY82" s="349"/>
    </row>
    <row r="83" spans="1:103">
      <c r="BR83" s="349"/>
      <c r="BS83" s="349"/>
      <c r="BT83" s="349"/>
      <c r="BU83" s="349"/>
      <c r="BV83" s="349"/>
      <c r="BW83" s="349"/>
      <c r="BX83" s="349"/>
      <c r="BY83" s="349"/>
      <c r="BZ83" s="349"/>
      <c r="CA83" s="349"/>
      <c r="CB83" s="349"/>
      <c r="CC83" s="349"/>
      <c r="CD83" s="349"/>
      <c r="CE83" s="349"/>
      <c r="CF83" s="349"/>
      <c r="CG83" s="349"/>
      <c r="CH83" s="349"/>
      <c r="CI83" s="349"/>
      <c r="CJ83" s="349"/>
      <c r="CK83" s="349"/>
      <c r="CL83" s="349"/>
      <c r="CM83" s="349"/>
      <c r="CN83" s="349"/>
      <c r="CO83" s="349"/>
      <c r="CP83" s="349"/>
      <c r="CQ83" s="349"/>
      <c r="CR83" s="349"/>
      <c r="CS83" s="349"/>
      <c r="CT83" s="349"/>
      <c r="CU83" s="349"/>
      <c r="CV83" s="349"/>
      <c r="CW83" s="349"/>
      <c r="CX83" s="349"/>
      <c r="CY83" s="349"/>
    </row>
    <row r="84" spans="1:103">
      <c r="BR84" s="349"/>
      <c r="BS84" s="349"/>
      <c r="BT84" s="349"/>
      <c r="BU84" s="349"/>
      <c r="BV84" s="349"/>
      <c r="BW84" s="349"/>
      <c r="BX84" s="349"/>
      <c r="BY84" s="349"/>
      <c r="BZ84" s="349"/>
      <c r="CA84" s="349"/>
      <c r="CB84" s="349"/>
      <c r="CC84" s="349"/>
      <c r="CD84" s="349"/>
      <c r="CE84" s="349"/>
      <c r="CF84" s="349"/>
      <c r="CG84" s="349"/>
      <c r="CH84" s="349"/>
      <c r="CI84" s="349"/>
      <c r="CJ84" s="349"/>
      <c r="CK84" s="349"/>
      <c r="CL84" s="349"/>
      <c r="CM84" s="349"/>
      <c r="CN84" s="349"/>
      <c r="CO84" s="349"/>
      <c r="CP84" s="349"/>
      <c r="CQ84" s="349"/>
      <c r="CR84" s="349"/>
      <c r="CS84" s="349"/>
      <c r="CT84" s="349"/>
      <c r="CU84" s="349"/>
      <c r="CV84" s="349"/>
      <c r="CW84" s="349"/>
      <c r="CX84" s="349"/>
      <c r="CY84" s="349"/>
    </row>
    <row r="85" spans="1:103">
      <c r="BR85" s="349"/>
      <c r="BS85" s="349"/>
      <c r="BT85" s="349"/>
      <c r="BU85" s="349"/>
      <c r="BV85" s="349"/>
      <c r="BW85" s="349"/>
      <c r="BX85" s="349"/>
      <c r="BY85" s="349"/>
      <c r="BZ85" s="349"/>
      <c r="CA85" s="349"/>
      <c r="CB85" s="349"/>
      <c r="CC85" s="349"/>
      <c r="CD85" s="349"/>
      <c r="CE85" s="349"/>
      <c r="CF85" s="349"/>
      <c r="CG85" s="349"/>
      <c r="CH85" s="349"/>
      <c r="CI85" s="349"/>
      <c r="CJ85" s="349"/>
      <c r="CK85" s="349"/>
      <c r="CL85" s="349"/>
      <c r="CM85" s="349"/>
      <c r="CN85" s="349"/>
      <c r="CO85" s="349"/>
      <c r="CP85" s="349"/>
      <c r="CQ85" s="349"/>
      <c r="CR85" s="349"/>
      <c r="CS85" s="349"/>
      <c r="CT85" s="349"/>
      <c r="CU85" s="349"/>
      <c r="CV85" s="349"/>
      <c r="CW85" s="349"/>
      <c r="CX85" s="349"/>
      <c r="CY85" s="349"/>
    </row>
    <row r="86" spans="1:103">
      <c r="BR86" s="349"/>
      <c r="BS86" s="349"/>
      <c r="BT86" s="349"/>
      <c r="BU86" s="349"/>
      <c r="BV86" s="349"/>
      <c r="BW86" s="349"/>
      <c r="BX86" s="349"/>
      <c r="BY86" s="349"/>
      <c r="BZ86" s="349"/>
      <c r="CA86" s="349"/>
      <c r="CB86" s="349"/>
      <c r="CC86" s="349"/>
      <c r="CD86" s="349"/>
      <c r="CE86" s="349"/>
      <c r="CF86" s="349"/>
      <c r="CG86" s="349"/>
      <c r="CH86" s="349"/>
      <c r="CI86" s="349"/>
      <c r="CJ86" s="349"/>
      <c r="CK86" s="349"/>
      <c r="CL86" s="349"/>
      <c r="CM86" s="349"/>
      <c r="CN86" s="349"/>
      <c r="CO86" s="349"/>
      <c r="CP86" s="349"/>
      <c r="CQ86" s="349"/>
      <c r="CR86" s="349"/>
      <c r="CS86" s="349"/>
      <c r="CT86" s="349"/>
      <c r="CU86" s="349"/>
      <c r="CV86" s="349"/>
      <c r="CW86" s="349"/>
      <c r="CX86" s="349"/>
      <c r="CY86" s="349"/>
    </row>
    <row r="87" spans="1:103">
      <c r="BR87" s="349"/>
      <c r="BS87" s="349"/>
      <c r="BT87" s="349"/>
      <c r="BU87" s="349"/>
      <c r="BV87" s="349"/>
      <c r="BW87" s="349"/>
      <c r="BX87" s="349"/>
      <c r="BY87" s="349"/>
      <c r="BZ87" s="349"/>
      <c r="CA87" s="349"/>
      <c r="CB87" s="349"/>
      <c r="CC87" s="349"/>
      <c r="CD87" s="349"/>
      <c r="CE87" s="349"/>
      <c r="CF87" s="349"/>
      <c r="CG87" s="349"/>
      <c r="CH87" s="349"/>
      <c r="CI87" s="349"/>
      <c r="CJ87" s="349"/>
      <c r="CK87" s="349"/>
      <c r="CL87" s="349"/>
      <c r="CM87" s="349"/>
      <c r="CN87" s="349"/>
      <c r="CO87" s="349"/>
      <c r="CP87" s="349"/>
      <c r="CQ87" s="349"/>
      <c r="CR87" s="349"/>
      <c r="CS87" s="349"/>
      <c r="CT87" s="349"/>
      <c r="CU87" s="349"/>
      <c r="CV87" s="349"/>
      <c r="CW87" s="349"/>
      <c r="CX87" s="349"/>
      <c r="CY87" s="349"/>
    </row>
    <row r="88" spans="1:103">
      <c r="BR88" s="349"/>
      <c r="BS88" s="349"/>
      <c r="BT88" s="349"/>
      <c r="BU88" s="349"/>
      <c r="BV88" s="349"/>
      <c r="BW88" s="349"/>
      <c r="BX88" s="349"/>
      <c r="BY88" s="349"/>
      <c r="BZ88" s="349"/>
      <c r="CA88" s="349"/>
      <c r="CB88" s="349"/>
      <c r="CC88" s="349"/>
      <c r="CD88" s="349"/>
      <c r="CE88" s="349"/>
      <c r="CF88" s="349"/>
      <c r="CG88" s="349"/>
      <c r="CH88" s="349"/>
      <c r="CI88" s="349"/>
      <c r="CJ88" s="349"/>
      <c r="CK88" s="349"/>
      <c r="CL88" s="349"/>
      <c r="CM88" s="349"/>
      <c r="CN88" s="349"/>
      <c r="CO88" s="349"/>
      <c r="CP88" s="349"/>
      <c r="CQ88" s="349"/>
      <c r="CR88" s="349"/>
      <c r="CS88" s="349"/>
      <c r="CT88" s="349"/>
      <c r="CU88" s="349"/>
      <c r="CV88" s="349"/>
      <c r="CW88" s="349"/>
      <c r="CX88" s="349"/>
      <c r="CY88" s="349"/>
    </row>
    <row r="89" spans="1:103">
      <c r="BR89" s="349"/>
      <c r="BS89" s="349"/>
      <c r="BT89" s="349"/>
      <c r="BU89" s="349"/>
      <c r="BV89" s="349"/>
      <c r="BW89" s="349"/>
      <c r="BX89" s="349"/>
      <c r="BY89" s="349"/>
      <c r="BZ89" s="349"/>
      <c r="CA89" s="349"/>
      <c r="CB89" s="349"/>
      <c r="CC89" s="349"/>
      <c r="CD89" s="349"/>
      <c r="CE89" s="349"/>
      <c r="CF89" s="349"/>
      <c r="CG89" s="349"/>
      <c r="CH89" s="349"/>
      <c r="CI89" s="349"/>
      <c r="CJ89" s="349"/>
      <c r="CK89" s="349"/>
      <c r="CL89" s="349"/>
      <c r="CM89" s="349"/>
      <c r="CN89" s="349"/>
      <c r="CO89" s="349"/>
      <c r="CP89" s="349"/>
      <c r="CQ89" s="349"/>
      <c r="CR89" s="349"/>
      <c r="CS89" s="349"/>
      <c r="CT89" s="349"/>
      <c r="CU89" s="349"/>
      <c r="CV89" s="349"/>
      <c r="CW89" s="349"/>
      <c r="CX89" s="349"/>
      <c r="CY89" s="349"/>
    </row>
    <row r="90" spans="1:103">
      <c r="BR90" s="349"/>
      <c r="BS90" s="349"/>
      <c r="BT90" s="349"/>
      <c r="BU90" s="349"/>
      <c r="BV90" s="349"/>
      <c r="BW90" s="349"/>
      <c r="BX90" s="349"/>
      <c r="BY90" s="349"/>
      <c r="BZ90" s="349"/>
      <c r="CA90" s="349"/>
      <c r="CB90" s="349"/>
      <c r="CC90" s="349"/>
      <c r="CD90" s="349"/>
      <c r="CE90" s="349"/>
      <c r="CF90" s="349"/>
      <c r="CG90" s="349"/>
      <c r="CH90" s="349"/>
      <c r="CI90" s="349"/>
      <c r="CJ90" s="349"/>
      <c r="CK90" s="349"/>
      <c r="CL90" s="349"/>
      <c r="CM90" s="349"/>
      <c r="CN90" s="349"/>
      <c r="CO90" s="349"/>
      <c r="CP90" s="349"/>
      <c r="CQ90" s="349"/>
      <c r="CR90" s="349"/>
      <c r="CS90" s="349"/>
      <c r="CT90" s="349"/>
      <c r="CU90" s="349"/>
      <c r="CV90" s="349"/>
      <c r="CW90" s="349"/>
      <c r="CX90" s="349"/>
      <c r="CY90" s="349"/>
    </row>
    <row r="91" spans="1:103">
      <c r="BR91" s="349"/>
      <c r="BS91" s="349"/>
      <c r="BT91" s="349"/>
      <c r="BU91" s="349"/>
      <c r="BV91" s="349"/>
      <c r="BW91" s="349"/>
      <c r="BX91" s="349"/>
      <c r="BY91" s="349"/>
      <c r="BZ91" s="349"/>
      <c r="CA91" s="349"/>
      <c r="CB91" s="349"/>
      <c r="CC91" s="349"/>
      <c r="CD91" s="349"/>
      <c r="CE91" s="349"/>
      <c r="CF91" s="349"/>
      <c r="CG91" s="349"/>
      <c r="CH91" s="349"/>
      <c r="CI91" s="349"/>
      <c r="CJ91" s="349"/>
      <c r="CK91" s="349"/>
      <c r="CL91" s="349"/>
      <c r="CM91" s="349"/>
      <c r="CN91" s="349"/>
      <c r="CO91" s="349"/>
      <c r="CP91" s="349"/>
      <c r="CQ91" s="349"/>
      <c r="CR91" s="349"/>
      <c r="CS91" s="349"/>
      <c r="CT91" s="349"/>
      <c r="CU91" s="349"/>
      <c r="CV91" s="349"/>
      <c r="CW91" s="349"/>
      <c r="CX91" s="349"/>
      <c r="CY91" s="349"/>
    </row>
    <row r="92" spans="1:103">
      <c r="BR92" s="349"/>
      <c r="BS92" s="349"/>
      <c r="BT92" s="349"/>
      <c r="BU92" s="349"/>
      <c r="BV92" s="349"/>
      <c r="BW92" s="349"/>
      <c r="BX92" s="349"/>
      <c r="BY92" s="349"/>
      <c r="BZ92" s="349"/>
      <c r="CA92" s="349"/>
      <c r="CB92" s="349"/>
      <c r="CC92" s="349"/>
      <c r="CD92" s="349"/>
      <c r="CE92" s="349"/>
      <c r="CF92" s="349"/>
      <c r="CG92" s="349"/>
      <c r="CH92" s="349"/>
      <c r="CI92" s="349"/>
      <c r="CJ92" s="349"/>
      <c r="CK92" s="349"/>
      <c r="CL92" s="349"/>
      <c r="CM92" s="349"/>
      <c r="CN92" s="349"/>
      <c r="CO92" s="349"/>
      <c r="CP92" s="349"/>
      <c r="CQ92" s="349"/>
      <c r="CR92" s="349"/>
      <c r="CS92" s="349"/>
      <c r="CT92" s="349"/>
      <c r="CU92" s="349"/>
      <c r="CV92" s="349"/>
      <c r="CW92" s="349"/>
      <c r="CX92" s="349"/>
      <c r="CY92" s="349"/>
    </row>
    <row r="93" spans="1:103">
      <c r="BR93" s="349"/>
      <c r="BS93" s="349"/>
      <c r="BT93" s="349"/>
      <c r="BU93" s="349"/>
      <c r="BV93" s="349"/>
      <c r="BW93" s="349"/>
      <c r="BX93" s="349"/>
      <c r="BY93" s="349"/>
      <c r="BZ93" s="349"/>
      <c r="CA93" s="349"/>
      <c r="CB93" s="349"/>
      <c r="CC93" s="349"/>
      <c r="CD93" s="349"/>
      <c r="CE93" s="349"/>
      <c r="CF93" s="349"/>
      <c r="CG93" s="349"/>
      <c r="CH93" s="349"/>
      <c r="CI93" s="349"/>
      <c r="CJ93" s="349"/>
      <c r="CK93" s="349"/>
      <c r="CL93" s="349"/>
      <c r="CM93" s="349"/>
      <c r="CN93" s="349"/>
      <c r="CO93" s="349"/>
      <c r="CP93" s="349"/>
      <c r="CQ93" s="349"/>
      <c r="CR93" s="349"/>
      <c r="CS93" s="349"/>
      <c r="CT93" s="349"/>
      <c r="CU93" s="349"/>
      <c r="CV93" s="349"/>
      <c r="CW93" s="349"/>
      <c r="CX93" s="349"/>
      <c r="CY93" s="349"/>
    </row>
    <row r="94" spans="1:103" s="398" customFormat="1" ht="12.6" customHeight="1">
      <c r="A94" s="395"/>
      <c r="B94" s="396"/>
      <c r="C94" s="397"/>
      <c r="D94" s="397"/>
      <c r="E94" s="397"/>
      <c r="F94" s="397"/>
      <c r="G94" s="397"/>
      <c r="H94" s="397"/>
      <c r="I94" s="397"/>
      <c r="J94" s="397"/>
      <c r="K94" s="397"/>
      <c r="L94" s="397"/>
      <c r="M94" s="397"/>
      <c r="N94" s="397"/>
      <c r="O94" s="397"/>
      <c r="P94" s="397"/>
      <c r="Q94" s="397"/>
      <c r="R94" s="397"/>
      <c r="S94" s="397"/>
      <c r="T94" s="397"/>
      <c r="U94" s="397"/>
      <c r="V94" s="397"/>
      <c r="W94" s="397"/>
      <c r="X94" s="397"/>
      <c r="Y94" s="397"/>
      <c r="Z94" s="397"/>
      <c r="AA94" s="397"/>
      <c r="AB94" s="397"/>
      <c r="AC94" s="397"/>
      <c r="AD94" s="397"/>
      <c r="AE94" s="397"/>
      <c r="AF94" s="397"/>
      <c r="AG94" s="397"/>
      <c r="AH94" s="397"/>
      <c r="AI94" s="397"/>
      <c r="AJ94" s="397"/>
      <c r="AK94" s="397"/>
      <c r="AL94" s="397"/>
      <c r="AM94" s="397"/>
      <c r="AN94" s="397"/>
      <c r="AO94" s="397"/>
      <c r="AP94" s="397"/>
      <c r="AQ94" s="397"/>
      <c r="AR94" s="397"/>
      <c r="AS94" s="397"/>
      <c r="AT94" s="397"/>
      <c r="AU94" s="397"/>
      <c r="AV94" s="397"/>
      <c r="AW94" s="397"/>
      <c r="AX94" s="397"/>
      <c r="AY94" s="397"/>
      <c r="AZ94" s="397"/>
      <c r="BA94" s="397"/>
      <c r="BB94" s="397"/>
      <c r="BC94" s="397"/>
      <c r="BD94" s="397"/>
      <c r="BE94" s="397"/>
      <c r="BF94" s="397"/>
      <c r="BG94" s="397"/>
      <c r="BH94" s="397"/>
      <c r="BI94" s="397"/>
      <c r="BJ94" s="397"/>
      <c r="BK94" s="397"/>
      <c r="BL94" s="397"/>
      <c r="BM94" s="397"/>
      <c r="BN94" s="395"/>
    </row>
    <row r="95" spans="1:103" ht="12.6" customHeight="1">
      <c r="A95" s="63"/>
      <c r="B95" s="165"/>
      <c r="C95" s="191"/>
      <c r="D95" s="191"/>
      <c r="E95" s="191"/>
      <c r="F95" s="191"/>
      <c r="G95" s="191"/>
      <c r="H95" s="192"/>
      <c r="I95" s="191"/>
      <c r="J95" s="187"/>
      <c r="K95" s="187"/>
      <c r="L95" s="187"/>
      <c r="M95" s="191"/>
      <c r="N95" s="191"/>
      <c r="O95" s="191"/>
      <c r="P95" s="191"/>
      <c r="Q95" s="191"/>
      <c r="R95" s="187"/>
      <c r="S95" s="191"/>
      <c r="T95" s="187"/>
      <c r="U95" s="191"/>
      <c r="V95" s="187"/>
      <c r="W95" s="191"/>
      <c r="X95" s="191"/>
      <c r="Y95" s="191"/>
      <c r="Z95" s="191"/>
      <c r="AA95" s="191"/>
      <c r="AB95" s="191"/>
      <c r="AC95" s="191"/>
      <c r="AD95" s="191"/>
      <c r="AE95" s="191"/>
      <c r="AF95" s="191"/>
      <c r="AG95" s="191"/>
      <c r="AH95" s="191"/>
      <c r="AI95" s="191"/>
      <c r="AJ95" s="191"/>
      <c r="AK95" s="191"/>
      <c r="AL95" s="191"/>
      <c r="AM95" s="191"/>
      <c r="AN95" s="191"/>
      <c r="AO95" s="191"/>
      <c r="AP95" s="191"/>
      <c r="AQ95" s="191"/>
      <c r="AR95" s="191"/>
      <c r="AS95" s="191"/>
      <c r="AT95" s="191"/>
      <c r="AU95" s="191"/>
      <c r="AV95" s="191"/>
      <c r="AW95" s="191"/>
      <c r="AX95" s="191"/>
      <c r="AY95" s="191"/>
      <c r="AZ95" s="191"/>
      <c r="BA95" s="191"/>
      <c r="BB95" s="191"/>
      <c r="BC95" s="191"/>
      <c r="BD95" s="191"/>
      <c r="BE95" s="191"/>
      <c r="BF95" s="191"/>
      <c r="BG95" s="191"/>
      <c r="BH95" s="191"/>
      <c r="BI95" s="191"/>
      <c r="BJ95" s="165"/>
      <c r="BK95" s="191"/>
      <c r="BL95" s="165"/>
      <c r="BM95" s="63"/>
      <c r="BN95" s="63"/>
      <c r="BO95"/>
      <c r="BP95"/>
    </row>
    <row r="96" spans="1:103">
      <c r="BR96" s="349"/>
      <c r="BS96" s="349"/>
      <c r="BT96" s="349"/>
      <c r="BU96" s="349"/>
      <c r="BV96" s="349"/>
      <c r="BW96" s="349"/>
      <c r="BX96" s="349"/>
      <c r="BY96" s="349"/>
      <c r="BZ96" s="349"/>
      <c r="CA96" s="349"/>
      <c r="CB96" s="349"/>
      <c r="CC96" s="349"/>
      <c r="CD96" s="349"/>
      <c r="CE96" s="349"/>
      <c r="CF96" s="349"/>
      <c r="CG96" s="349"/>
      <c r="CH96" s="349"/>
      <c r="CI96" s="349"/>
      <c r="CJ96" s="349"/>
      <c r="CK96" s="349"/>
      <c r="CL96" s="349"/>
      <c r="CM96" s="349"/>
      <c r="CN96" s="349"/>
      <c r="CO96" s="349"/>
      <c r="CP96" s="349"/>
      <c r="CQ96" s="349"/>
      <c r="CR96" s="349"/>
      <c r="CS96" s="349"/>
      <c r="CT96" s="349"/>
      <c r="CU96" s="349"/>
      <c r="CV96" s="349"/>
      <c r="CW96" s="349"/>
      <c r="CX96" s="349"/>
      <c r="CY96" s="349"/>
    </row>
    <row r="97" spans="70:103">
      <c r="BR97" s="349"/>
      <c r="BS97" s="349"/>
      <c r="BT97" s="349"/>
      <c r="BU97" s="349"/>
      <c r="BV97" s="349"/>
      <c r="BW97" s="349"/>
      <c r="BX97" s="349"/>
      <c r="BY97" s="349"/>
      <c r="BZ97" s="349"/>
      <c r="CA97" s="349"/>
      <c r="CB97" s="349"/>
      <c r="CC97" s="349"/>
      <c r="CD97" s="349"/>
      <c r="CE97" s="349"/>
      <c r="CF97" s="349"/>
      <c r="CG97" s="349"/>
      <c r="CH97" s="349"/>
      <c r="CI97" s="349"/>
      <c r="CJ97" s="349"/>
      <c r="CK97" s="349"/>
      <c r="CL97" s="349"/>
      <c r="CM97" s="349"/>
      <c r="CN97" s="349"/>
      <c r="CO97" s="349"/>
      <c r="CP97" s="349"/>
      <c r="CQ97" s="349"/>
      <c r="CR97" s="349"/>
      <c r="CS97" s="349"/>
      <c r="CT97" s="349"/>
      <c r="CU97" s="349"/>
      <c r="CV97" s="349"/>
      <c r="CW97" s="349"/>
      <c r="CX97" s="349"/>
      <c r="CY97" s="349"/>
    </row>
    <row r="98" spans="70:103">
      <c r="BR98" s="349"/>
      <c r="BS98" s="349"/>
      <c r="BT98" s="349"/>
      <c r="BU98" s="349"/>
      <c r="BV98" s="349"/>
      <c r="BW98" s="349"/>
      <c r="BX98" s="349"/>
      <c r="BY98" s="349"/>
      <c r="BZ98" s="349"/>
      <c r="CA98" s="349"/>
      <c r="CB98" s="349"/>
      <c r="CC98" s="349"/>
      <c r="CD98" s="349"/>
      <c r="CE98" s="349"/>
      <c r="CF98" s="349"/>
      <c r="CG98" s="349"/>
      <c r="CH98" s="349"/>
      <c r="CI98" s="349"/>
      <c r="CJ98" s="349"/>
      <c r="CK98" s="349"/>
      <c r="CL98" s="349"/>
      <c r="CM98" s="349"/>
      <c r="CN98" s="349"/>
      <c r="CO98" s="349"/>
      <c r="CP98" s="349"/>
      <c r="CQ98" s="349"/>
      <c r="CR98" s="349"/>
      <c r="CS98" s="349"/>
      <c r="CT98" s="349"/>
      <c r="CU98" s="349"/>
      <c r="CV98" s="349"/>
      <c r="CW98" s="349"/>
      <c r="CX98" s="349"/>
      <c r="CY98" s="349"/>
    </row>
    <row r="99" spans="70:103">
      <c r="BR99" s="349"/>
      <c r="BS99" s="349"/>
      <c r="BT99" s="349"/>
      <c r="BU99" s="349"/>
      <c r="BV99" s="349"/>
      <c r="BW99" s="349"/>
      <c r="BX99" s="349"/>
      <c r="BY99" s="349"/>
      <c r="BZ99" s="349"/>
      <c r="CA99" s="349"/>
      <c r="CB99" s="349"/>
      <c r="CC99" s="349"/>
      <c r="CD99" s="349"/>
      <c r="CE99" s="349"/>
      <c r="CF99" s="349"/>
      <c r="CG99" s="349"/>
      <c r="CH99" s="349"/>
      <c r="CI99" s="349"/>
      <c r="CJ99" s="349"/>
      <c r="CK99" s="349"/>
      <c r="CL99" s="349"/>
      <c r="CM99" s="349"/>
      <c r="CN99" s="349"/>
      <c r="CO99" s="349"/>
      <c r="CP99" s="349"/>
      <c r="CQ99" s="349"/>
      <c r="CR99" s="349"/>
      <c r="CS99" s="349"/>
      <c r="CT99" s="349"/>
      <c r="CU99" s="349"/>
      <c r="CV99" s="349"/>
      <c r="CW99" s="349"/>
      <c r="CX99" s="349"/>
      <c r="CY99" s="349"/>
    </row>
    <row r="100" spans="70:103">
      <c r="BR100" s="349"/>
      <c r="BS100" s="349"/>
      <c r="BT100" s="349"/>
      <c r="BU100" s="349"/>
      <c r="BV100" s="349"/>
      <c r="BW100" s="349"/>
      <c r="BX100" s="349"/>
      <c r="BY100" s="349"/>
      <c r="BZ100" s="349"/>
      <c r="CA100" s="349"/>
      <c r="CB100" s="349"/>
      <c r="CC100" s="349"/>
      <c r="CD100" s="349"/>
      <c r="CE100" s="349"/>
      <c r="CF100" s="349"/>
      <c r="CG100" s="349"/>
      <c r="CH100" s="349"/>
      <c r="CI100" s="349"/>
      <c r="CJ100" s="349"/>
      <c r="CK100" s="349"/>
      <c r="CL100" s="349"/>
      <c r="CM100" s="349"/>
      <c r="CN100" s="349"/>
      <c r="CO100" s="349"/>
      <c r="CP100" s="349"/>
      <c r="CQ100" s="349"/>
      <c r="CR100" s="349"/>
      <c r="CS100" s="349"/>
      <c r="CT100" s="349"/>
      <c r="CU100" s="349"/>
      <c r="CV100" s="349"/>
      <c r="CW100" s="349"/>
      <c r="CX100" s="349"/>
      <c r="CY100" s="349"/>
    </row>
    <row r="101" spans="70:103">
      <c r="BR101" s="349"/>
      <c r="BS101" s="349"/>
      <c r="BT101" s="349"/>
      <c r="BU101" s="349"/>
      <c r="BV101" s="349"/>
      <c r="BW101" s="349"/>
      <c r="BX101" s="349"/>
      <c r="BY101" s="349"/>
      <c r="BZ101" s="349"/>
      <c r="CA101" s="349"/>
      <c r="CB101" s="349"/>
      <c r="CC101" s="349"/>
      <c r="CD101" s="349"/>
      <c r="CE101" s="349"/>
      <c r="CF101" s="349"/>
      <c r="CG101" s="349"/>
      <c r="CH101" s="349"/>
      <c r="CI101" s="349"/>
      <c r="CJ101" s="349"/>
      <c r="CK101" s="349"/>
      <c r="CL101" s="349"/>
      <c r="CM101" s="349"/>
      <c r="CN101" s="349"/>
      <c r="CO101" s="349"/>
      <c r="CP101" s="349"/>
      <c r="CQ101" s="349"/>
      <c r="CR101" s="349"/>
      <c r="CS101" s="349"/>
      <c r="CT101" s="349"/>
      <c r="CU101" s="349"/>
      <c r="CV101" s="349"/>
      <c r="CW101" s="349"/>
      <c r="CX101" s="349"/>
      <c r="CY101" s="349"/>
    </row>
    <row r="102" spans="70:103">
      <c r="BR102" s="349"/>
      <c r="BS102" s="349"/>
      <c r="BT102" s="349"/>
      <c r="BU102" s="349"/>
      <c r="BV102" s="349"/>
      <c r="BW102" s="349"/>
      <c r="BX102" s="349"/>
      <c r="BY102" s="349"/>
      <c r="BZ102" s="349"/>
      <c r="CA102" s="349"/>
      <c r="CB102" s="349"/>
      <c r="CC102" s="349"/>
      <c r="CD102" s="349"/>
      <c r="CE102" s="349"/>
      <c r="CF102" s="349"/>
      <c r="CG102" s="349"/>
      <c r="CH102" s="349"/>
      <c r="CI102" s="349"/>
      <c r="CJ102" s="349"/>
      <c r="CK102" s="349"/>
      <c r="CL102" s="349"/>
      <c r="CM102" s="349"/>
      <c r="CN102" s="349"/>
      <c r="CO102" s="349"/>
      <c r="CP102" s="349"/>
      <c r="CQ102" s="349"/>
      <c r="CR102" s="349"/>
      <c r="CS102" s="349"/>
      <c r="CT102" s="349"/>
      <c r="CU102" s="349"/>
      <c r="CV102" s="349"/>
      <c r="CW102" s="349"/>
      <c r="CX102" s="349"/>
      <c r="CY102" s="349"/>
    </row>
    <row r="103" spans="70:103">
      <c r="BR103" s="349"/>
      <c r="BS103" s="349"/>
      <c r="BT103" s="349"/>
      <c r="BU103" s="349"/>
      <c r="BV103" s="349"/>
      <c r="BW103" s="349"/>
      <c r="BX103" s="349"/>
      <c r="BY103" s="349"/>
      <c r="BZ103" s="349"/>
      <c r="CA103" s="349"/>
      <c r="CB103" s="349"/>
      <c r="CC103" s="349"/>
      <c r="CD103" s="349"/>
      <c r="CE103" s="349"/>
      <c r="CF103" s="349"/>
      <c r="CG103" s="349"/>
      <c r="CH103" s="349"/>
      <c r="CI103" s="349"/>
      <c r="CJ103" s="349"/>
      <c r="CK103" s="349"/>
      <c r="CL103" s="349"/>
      <c r="CM103" s="349"/>
      <c r="CN103" s="349"/>
      <c r="CO103" s="349"/>
      <c r="CP103" s="349"/>
      <c r="CQ103" s="349"/>
      <c r="CR103" s="349"/>
      <c r="CS103" s="349"/>
      <c r="CT103" s="349"/>
      <c r="CU103" s="349"/>
      <c r="CV103" s="349"/>
      <c r="CW103" s="349"/>
      <c r="CX103" s="349"/>
      <c r="CY103" s="349"/>
    </row>
    <row r="104" spans="70:103">
      <c r="BR104" s="349"/>
      <c r="BS104" s="349"/>
      <c r="BT104" s="349"/>
      <c r="BU104" s="349"/>
      <c r="BV104" s="349"/>
      <c r="BW104" s="349"/>
      <c r="BX104" s="349"/>
      <c r="BY104" s="349"/>
      <c r="BZ104" s="349"/>
      <c r="CA104" s="349"/>
      <c r="CB104" s="349"/>
      <c r="CC104" s="349"/>
      <c r="CD104" s="349"/>
      <c r="CE104" s="349"/>
      <c r="CF104" s="349"/>
      <c r="CG104" s="349"/>
      <c r="CH104" s="349"/>
      <c r="CI104" s="349"/>
      <c r="CJ104" s="349"/>
      <c r="CK104" s="349"/>
      <c r="CL104" s="349"/>
      <c r="CM104" s="349"/>
      <c r="CN104" s="349"/>
      <c r="CO104" s="349"/>
      <c r="CP104" s="349"/>
      <c r="CQ104" s="349"/>
      <c r="CR104" s="349"/>
      <c r="CS104" s="349"/>
      <c r="CT104" s="349"/>
      <c r="CU104" s="349"/>
      <c r="CV104" s="349"/>
      <c r="CW104" s="349"/>
      <c r="CX104" s="349"/>
      <c r="CY104" s="349"/>
    </row>
    <row r="105" spans="70:103">
      <c r="BR105" s="349"/>
      <c r="BS105" s="349"/>
      <c r="BT105" s="349"/>
      <c r="BU105" s="349"/>
      <c r="BV105" s="349"/>
      <c r="BW105" s="349"/>
      <c r="BX105" s="349"/>
      <c r="BY105" s="349"/>
      <c r="BZ105" s="349"/>
      <c r="CA105" s="349"/>
      <c r="CB105" s="349"/>
      <c r="CC105" s="349"/>
      <c r="CD105" s="349"/>
      <c r="CE105" s="349"/>
      <c r="CF105" s="349"/>
      <c r="CG105" s="349"/>
      <c r="CH105" s="349"/>
      <c r="CI105" s="349"/>
      <c r="CJ105" s="349"/>
      <c r="CK105" s="349"/>
      <c r="CL105" s="349"/>
      <c r="CM105" s="349"/>
      <c r="CN105" s="349"/>
      <c r="CO105" s="349"/>
      <c r="CP105" s="349"/>
      <c r="CQ105" s="349"/>
      <c r="CR105" s="349"/>
      <c r="CS105" s="349"/>
      <c r="CT105" s="349"/>
      <c r="CU105" s="349"/>
      <c r="CV105" s="349"/>
      <c r="CW105" s="349"/>
      <c r="CX105" s="349"/>
      <c r="CY105" s="349"/>
    </row>
    <row r="106" spans="70:103">
      <c r="BR106" s="349"/>
      <c r="BS106" s="349"/>
      <c r="BT106" s="349"/>
      <c r="BU106" s="349"/>
      <c r="BV106" s="349"/>
      <c r="BW106" s="349"/>
      <c r="BX106" s="349"/>
      <c r="BY106" s="349"/>
      <c r="BZ106" s="349"/>
      <c r="CA106" s="349"/>
      <c r="CB106" s="349"/>
      <c r="CC106" s="349"/>
      <c r="CD106" s="349"/>
      <c r="CE106" s="349"/>
      <c r="CF106" s="349"/>
      <c r="CG106" s="349"/>
      <c r="CH106" s="349"/>
      <c r="CI106" s="349"/>
      <c r="CJ106" s="349"/>
      <c r="CK106" s="349"/>
      <c r="CL106" s="349"/>
      <c r="CM106" s="349"/>
      <c r="CN106" s="349"/>
      <c r="CO106" s="349"/>
      <c r="CP106" s="349"/>
      <c r="CQ106" s="349"/>
      <c r="CR106" s="349"/>
      <c r="CS106" s="349"/>
      <c r="CT106" s="349"/>
      <c r="CU106" s="349"/>
      <c r="CV106" s="349"/>
      <c r="CW106" s="349"/>
      <c r="CX106" s="349"/>
      <c r="CY106" s="349"/>
    </row>
    <row r="107" spans="70:103">
      <c r="BR107" s="349"/>
      <c r="BS107" s="349"/>
      <c r="BT107" s="349"/>
      <c r="BU107" s="349"/>
      <c r="BV107" s="349"/>
      <c r="BW107" s="349"/>
      <c r="BX107" s="349"/>
      <c r="BY107" s="349"/>
      <c r="BZ107" s="349"/>
      <c r="CA107" s="349"/>
      <c r="CB107" s="349"/>
      <c r="CC107" s="349"/>
      <c r="CD107" s="349"/>
      <c r="CE107" s="349"/>
      <c r="CF107" s="349"/>
      <c r="CG107" s="349"/>
      <c r="CH107" s="349"/>
      <c r="CI107" s="349"/>
      <c r="CJ107" s="349"/>
      <c r="CK107" s="349"/>
      <c r="CL107" s="349"/>
      <c r="CM107" s="349"/>
      <c r="CN107" s="349"/>
      <c r="CO107" s="349"/>
      <c r="CP107" s="349"/>
      <c r="CQ107" s="349"/>
      <c r="CR107" s="349"/>
      <c r="CS107" s="349"/>
      <c r="CT107" s="349"/>
      <c r="CU107" s="349"/>
      <c r="CV107" s="349"/>
      <c r="CW107" s="349"/>
      <c r="CX107" s="349"/>
      <c r="CY107" s="349"/>
    </row>
    <row r="108" spans="70:103">
      <c r="BR108" s="349"/>
      <c r="BS108" s="349"/>
      <c r="BT108" s="349"/>
      <c r="BU108" s="349"/>
      <c r="BV108" s="349"/>
      <c r="BW108" s="349"/>
      <c r="BX108" s="349"/>
      <c r="BY108" s="349"/>
      <c r="BZ108" s="349"/>
      <c r="CA108" s="349"/>
      <c r="CB108" s="349"/>
      <c r="CC108" s="349"/>
      <c r="CD108" s="349"/>
      <c r="CE108" s="349"/>
      <c r="CF108" s="349"/>
      <c r="CG108" s="349"/>
      <c r="CH108" s="349"/>
      <c r="CI108" s="349"/>
      <c r="CJ108" s="349"/>
      <c r="CK108" s="349"/>
      <c r="CL108" s="349"/>
      <c r="CM108" s="349"/>
      <c r="CN108" s="349"/>
      <c r="CO108" s="349"/>
      <c r="CP108" s="349"/>
      <c r="CQ108" s="349"/>
      <c r="CR108" s="349"/>
      <c r="CS108" s="349"/>
      <c r="CT108" s="349"/>
      <c r="CU108" s="349"/>
      <c r="CV108" s="349"/>
      <c r="CW108" s="349"/>
      <c r="CX108" s="349"/>
      <c r="CY108" s="349"/>
    </row>
    <row r="109" spans="70:103">
      <c r="BR109" s="349"/>
      <c r="BS109" s="349"/>
      <c r="BT109" s="349"/>
      <c r="BU109" s="349"/>
      <c r="BV109" s="349"/>
      <c r="BW109" s="349"/>
      <c r="BX109" s="349"/>
      <c r="BY109" s="349"/>
      <c r="BZ109" s="349"/>
      <c r="CA109" s="349"/>
      <c r="CB109" s="349"/>
      <c r="CC109" s="349"/>
      <c r="CD109" s="349"/>
      <c r="CE109" s="349"/>
      <c r="CF109" s="349"/>
      <c r="CG109" s="349"/>
      <c r="CH109" s="349"/>
      <c r="CI109" s="349"/>
      <c r="CJ109" s="349"/>
      <c r="CK109" s="349"/>
      <c r="CL109" s="349"/>
      <c r="CM109" s="349"/>
      <c r="CN109" s="349"/>
      <c r="CO109" s="349"/>
      <c r="CP109" s="349"/>
      <c r="CQ109" s="349"/>
      <c r="CR109" s="349"/>
      <c r="CS109" s="349"/>
      <c r="CT109" s="349"/>
      <c r="CU109" s="349"/>
      <c r="CV109" s="349"/>
      <c r="CW109" s="349"/>
      <c r="CX109" s="349"/>
      <c r="CY109" s="349"/>
    </row>
    <row r="110" spans="70:103">
      <c r="BR110" s="349"/>
      <c r="BS110" s="349"/>
      <c r="BT110" s="349"/>
      <c r="BU110" s="349"/>
      <c r="BV110" s="349"/>
      <c r="BW110" s="349"/>
      <c r="BX110" s="349"/>
      <c r="BY110" s="349"/>
      <c r="BZ110" s="349"/>
      <c r="CA110" s="349"/>
      <c r="CB110" s="349"/>
      <c r="CC110" s="349"/>
      <c r="CD110" s="349"/>
      <c r="CE110" s="349"/>
      <c r="CF110" s="349"/>
      <c r="CG110" s="349"/>
      <c r="CH110" s="349"/>
      <c r="CI110" s="349"/>
      <c r="CJ110" s="349"/>
      <c r="CK110" s="349"/>
      <c r="CL110" s="349"/>
      <c r="CM110" s="349"/>
      <c r="CN110" s="349"/>
      <c r="CO110" s="349"/>
      <c r="CP110" s="349"/>
      <c r="CQ110" s="349"/>
      <c r="CR110" s="349"/>
      <c r="CS110" s="349"/>
      <c r="CT110" s="349"/>
      <c r="CU110" s="349"/>
      <c r="CV110" s="349"/>
      <c r="CW110" s="349"/>
      <c r="CX110" s="349"/>
      <c r="CY110" s="349"/>
    </row>
    <row r="111" spans="70:103">
      <c r="BR111" s="349"/>
      <c r="BS111" s="349"/>
      <c r="BT111" s="349"/>
      <c r="BU111" s="349"/>
      <c r="BV111" s="349"/>
      <c r="BW111" s="349"/>
      <c r="BX111" s="349"/>
      <c r="BY111" s="349"/>
      <c r="BZ111" s="349"/>
      <c r="CA111" s="349"/>
      <c r="CB111" s="349"/>
      <c r="CC111" s="349"/>
      <c r="CD111" s="349"/>
      <c r="CE111" s="349"/>
      <c r="CF111" s="349"/>
      <c r="CG111" s="349"/>
      <c r="CH111" s="349"/>
      <c r="CI111" s="349"/>
      <c r="CJ111" s="349"/>
      <c r="CK111" s="349"/>
      <c r="CL111" s="349"/>
      <c r="CM111" s="349"/>
      <c r="CN111" s="349"/>
      <c r="CO111" s="349"/>
      <c r="CP111" s="349"/>
      <c r="CQ111" s="349"/>
      <c r="CR111" s="349"/>
      <c r="CS111" s="349"/>
      <c r="CT111" s="349"/>
      <c r="CU111" s="349"/>
      <c r="CV111" s="349"/>
      <c r="CW111" s="349"/>
      <c r="CX111" s="349"/>
      <c r="CY111" s="349"/>
    </row>
    <row r="112" spans="70:103">
      <c r="BR112" s="349"/>
      <c r="BS112" s="349"/>
      <c r="BT112" s="349"/>
      <c r="BU112" s="349"/>
      <c r="BV112" s="349"/>
      <c r="BW112" s="349"/>
      <c r="BX112" s="349"/>
      <c r="BY112" s="349"/>
      <c r="BZ112" s="349"/>
      <c r="CA112" s="349"/>
      <c r="CB112" s="349"/>
      <c r="CC112" s="349"/>
      <c r="CD112" s="349"/>
      <c r="CE112" s="349"/>
      <c r="CF112" s="349"/>
      <c r="CG112" s="349"/>
      <c r="CH112" s="349"/>
      <c r="CI112" s="349"/>
      <c r="CJ112" s="349"/>
      <c r="CK112" s="349"/>
      <c r="CL112" s="349"/>
      <c r="CM112" s="349"/>
      <c r="CN112" s="349"/>
      <c r="CO112" s="349"/>
      <c r="CP112" s="349"/>
      <c r="CQ112" s="349"/>
      <c r="CR112" s="349"/>
      <c r="CS112" s="349"/>
      <c r="CT112" s="349"/>
      <c r="CU112" s="349"/>
      <c r="CV112" s="349"/>
      <c r="CW112" s="349"/>
      <c r="CX112" s="349"/>
      <c r="CY112" s="349"/>
    </row>
    <row r="113" spans="70:103">
      <c r="BR113" s="349"/>
      <c r="BS113" s="349"/>
      <c r="BT113" s="349"/>
      <c r="BU113" s="349"/>
      <c r="BV113" s="349"/>
      <c r="BW113" s="349"/>
      <c r="BX113" s="349"/>
      <c r="BY113" s="349"/>
      <c r="BZ113" s="349"/>
      <c r="CA113" s="349"/>
      <c r="CB113" s="349"/>
      <c r="CC113" s="349"/>
      <c r="CD113" s="349"/>
      <c r="CE113" s="349"/>
      <c r="CF113" s="349"/>
      <c r="CG113" s="349"/>
      <c r="CH113" s="349"/>
      <c r="CI113" s="349"/>
      <c r="CJ113" s="349"/>
      <c r="CK113" s="349"/>
      <c r="CL113" s="349"/>
      <c r="CM113" s="349"/>
      <c r="CN113" s="349"/>
      <c r="CO113" s="349"/>
      <c r="CP113" s="349"/>
      <c r="CQ113" s="349"/>
      <c r="CR113" s="349"/>
      <c r="CS113" s="349"/>
      <c r="CT113" s="349"/>
      <c r="CU113" s="349"/>
      <c r="CV113" s="349"/>
      <c r="CW113" s="349"/>
      <c r="CX113" s="349"/>
      <c r="CY113" s="349"/>
    </row>
    <row r="114" spans="70:103">
      <c r="BR114" s="349"/>
      <c r="BS114" s="349"/>
      <c r="BT114" s="349"/>
      <c r="BU114" s="349"/>
      <c r="BV114" s="349"/>
      <c r="BW114" s="349"/>
      <c r="BX114" s="349"/>
      <c r="BY114" s="349"/>
      <c r="BZ114" s="349"/>
      <c r="CA114" s="349"/>
      <c r="CB114" s="349"/>
      <c r="CC114" s="349"/>
      <c r="CD114" s="349"/>
      <c r="CE114" s="349"/>
      <c r="CF114" s="349"/>
      <c r="CG114" s="349"/>
      <c r="CH114" s="349"/>
      <c r="CI114" s="349"/>
      <c r="CJ114" s="349"/>
      <c r="CK114" s="349"/>
      <c r="CL114" s="349"/>
      <c r="CM114" s="349"/>
      <c r="CN114" s="349"/>
      <c r="CO114" s="349"/>
      <c r="CP114" s="349"/>
      <c r="CQ114" s="349"/>
      <c r="CR114" s="349"/>
      <c r="CS114" s="349"/>
      <c r="CT114" s="349"/>
      <c r="CU114" s="349"/>
      <c r="CV114" s="349"/>
      <c r="CW114" s="349"/>
      <c r="CX114" s="349"/>
      <c r="CY114" s="349"/>
    </row>
    <row r="115" spans="70:103">
      <c r="BR115" s="349"/>
      <c r="BS115" s="349"/>
      <c r="BT115" s="349"/>
      <c r="BU115" s="349"/>
      <c r="BV115" s="349"/>
      <c r="BW115" s="349"/>
      <c r="BX115" s="349"/>
      <c r="BY115" s="349"/>
      <c r="BZ115" s="349"/>
      <c r="CA115" s="349"/>
      <c r="CB115" s="349"/>
      <c r="CC115" s="349"/>
      <c r="CD115" s="349"/>
      <c r="CE115" s="349"/>
      <c r="CF115" s="349"/>
      <c r="CG115" s="349"/>
      <c r="CH115" s="349"/>
      <c r="CI115" s="349"/>
      <c r="CJ115" s="349"/>
      <c r="CK115" s="349"/>
      <c r="CL115" s="349"/>
      <c r="CM115" s="349"/>
      <c r="CN115" s="349"/>
      <c r="CO115" s="349"/>
      <c r="CP115" s="349"/>
      <c r="CQ115" s="349"/>
      <c r="CR115" s="349"/>
      <c r="CS115" s="349"/>
      <c r="CT115" s="349"/>
      <c r="CU115" s="349"/>
      <c r="CV115" s="349"/>
      <c r="CW115" s="349"/>
      <c r="CX115" s="349"/>
      <c r="CY115" s="349"/>
    </row>
    <row r="116" spans="70:103">
      <c r="BR116" s="349"/>
      <c r="BS116" s="349"/>
      <c r="BT116" s="349"/>
      <c r="BU116" s="349"/>
      <c r="BV116" s="349"/>
      <c r="BW116" s="349"/>
      <c r="BX116" s="349"/>
      <c r="BY116" s="349"/>
      <c r="BZ116" s="349"/>
      <c r="CA116" s="349"/>
      <c r="CB116" s="349"/>
      <c r="CC116" s="349"/>
      <c r="CD116" s="349"/>
      <c r="CE116" s="349"/>
      <c r="CF116" s="349"/>
      <c r="CG116" s="349"/>
      <c r="CH116" s="349"/>
      <c r="CI116" s="349"/>
      <c r="CJ116" s="349"/>
      <c r="CK116" s="349"/>
      <c r="CL116" s="349"/>
      <c r="CM116" s="349"/>
      <c r="CN116" s="349"/>
      <c r="CO116" s="349"/>
      <c r="CP116" s="349"/>
      <c r="CQ116" s="349"/>
      <c r="CR116" s="349"/>
      <c r="CS116" s="349"/>
      <c r="CT116" s="349"/>
      <c r="CU116" s="349"/>
      <c r="CV116" s="349"/>
      <c r="CW116" s="349"/>
      <c r="CX116" s="349"/>
      <c r="CY116" s="349"/>
    </row>
    <row r="117" spans="70:103">
      <c r="BR117" s="349"/>
      <c r="BS117" s="349"/>
      <c r="BT117" s="349"/>
      <c r="BU117" s="349"/>
      <c r="BV117" s="349"/>
      <c r="BW117" s="349"/>
      <c r="BX117" s="349"/>
      <c r="BY117" s="349"/>
      <c r="BZ117" s="349"/>
      <c r="CA117" s="349"/>
      <c r="CB117" s="349"/>
      <c r="CC117" s="349"/>
      <c r="CD117" s="349"/>
      <c r="CE117" s="349"/>
      <c r="CF117" s="349"/>
      <c r="CG117" s="349"/>
      <c r="CH117" s="349"/>
      <c r="CI117" s="349"/>
      <c r="CJ117" s="349"/>
      <c r="CK117" s="349"/>
      <c r="CL117" s="349"/>
      <c r="CM117" s="349"/>
      <c r="CN117" s="349"/>
      <c r="CO117" s="349"/>
      <c r="CP117" s="349"/>
      <c r="CQ117" s="349"/>
      <c r="CR117" s="349"/>
      <c r="CS117" s="349"/>
      <c r="CT117" s="349"/>
      <c r="CU117" s="349"/>
      <c r="CV117" s="349"/>
      <c r="CW117" s="349"/>
      <c r="CX117" s="349"/>
      <c r="CY117" s="349"/>
    </row>
    <row r="118" spans="70:103">
      <c r="BR118" s="349"/>
      <c r="BS118" s="349"/>
      <c r="BT118" s="349"/>
      <c r="BU118" s="349"/>
      <c r="BV118" s="349"/>
      <c r="BW118" s="349"/>
      <c r="BX118" s="349"/>
      <c r="BY118" s="349"/>
      <c r="BZ118" s="349"/>
      <c r="CA118" s="349"/>
      <c r="CB118" s="349"/>
      <c r="CC118" s="349"/>
      <c r="CD118" s="349"/>
      <c r="CE118" s="349"/>
      <c r="CF118" s="349"/>
      <c r="CG118" s="349"/>
      <c r="CH118" s="349"/>
      <c r="CI118" s="349"/>
      <c r="CJ118" s="349"/>
      <c r="CK118" s="349"/>
      <c r="CL118" s="349"/>
      <c r="CM118" s="349"/>
      <c r="CN118" s="349"/>
      <c r="CO118" s="349"/>
      <c r="CP118" s="349"/>
      <c r="CQ118" s="349"/>
      <c r="CR118" s="349"/>
      <c r="CS118" s="349"/>
      <c r="CT118" s="349"/>
      <c r="CU118" s="349"/>
      <c r="CV118" s="349"/>
      <c r="CW118" s="349"/>
      <c r="CX118" s="349"/>
      <c r="CY118" s="349"/>
    </row>
    <row r="119" spans="70:103">
      <c r="BR119" s="349"/>
      <c r="BS119" s="349"/>
      <c r="BT119" s="349"/>
      <c r="BU119" s="349"/>
      <c r="BV119" s="349"/>
      <c r="BW119" s="349"/>
      <c r="BX119" s="349"/>
      <c r="BY119" s="349"/>
      <c r="BZ119" s="349"/>
      <c r="CA119" s="349"/>
      <c r="CB119" s="349"/>
      <c r="CC119" s="349"/>
      <c r="CD119" s="349"/>
      <c r="CE119" s="349"/>
      <c r="CF119" s="349"/>
      <c r="CG119" s="349"/>
      <c r="CH119" s="349"/>
      <c r="CI119" s="349"/>
      <c r="CJ119" s="349"/>
      <c r="CK119" s="349"/>
      <c r="CL119" s="349"/>
      <c r="CM119" s="349"/>
      <c r="CN119" s="349"/>
      <c r="CO119" s="349"/>
      <c r="CP119" s="349"/>
      <c r="CQ119" s="349"/>
      <c r="CR119" s="349"/>
      <c r="CS119" s="349"/>
      <c r="CT119" s="349"/>
      <c r="CU119" s="349"/>
      <c r="CV119" s="349"/>
      <c r="CW119" s="349"/>
      <c r="CX119" s="349"/>
      <c r="CY119" s="349"/>
    </row>
    <row r="120" spans="70:103">
      <c r="BR120" s="349"/>
      <c r="BS120" s="349"/>
      <c r="BT120" s="349"/>
      <c r="BU120" s="349"/>
      <c r="BV120" s="349"/>
      <c r="BW120" s="349"/>
      <c r="BX120" s="349"/>
      <c r="BY120" s="349"/>
      <c r="BZ120" s="349"/>
      <c r="CA120" s="349"/>
      <c r="CB120" s="349"/>
      <c r="CC120" s="349"/>
      <c r="CD120" s="349"/>
      <c r="CE120" s="349"/>
      <c r="CF120" s="349"/>
      <c r="CG120" s="349"/>
      <c r="CH120" s="349"/>
      <c r="CI120" s="349"/>
      <c r="CJ120" s="349"/>
      <c r="CK120" s="349"/>
      <c r="CL120" s="349"/>
      <c r="CM120" s="349"/>
      <c r="CN120" s="349"/>
      <c r="CO120" s="349"/>
      <c r="CP120" s="349"/>
      <c r="CQ120" s="349"/>
      <c r="CR120" s="349"/>
      <c r="CS120" s="349"/>
      <c r="CT120" s="349"/>
      <c r="CU120" s="349"/>
      <c r="CV120" s="349"/>
      <c r="CW120" s="349"/>
      <c r="CX120" s="349"/>
      <c r="CY120" s="349"/>
    </row>
    <row r="121" spans="70:103">
      <c r="BR121" s="349"/>
      <c r="BS121" s="349"/>
      <c r="BT121" s="349"/>
      <c r="BU121" s="349"/>
      <c r="BV121" s="349"/>
      <c r="BW121" s="349"/>
      <c r="BX121" s="349"/>
      <c r="BY121" s="349"/>
      <c r="BZ121" s="349"/>
      <c r="CA121" s="349"/>
      <c r="CB121" s="349"/>
      <c r="CC121" s="349"/>
      <c r="CD121" s="349"/>
      <c r="CE121" s="349"/>
      <c r="CF121" s="349"/>
      <c r="CG121" s="349"/>
      <c r="CH121" s="349"/>
      <c r="CI121" s="349"/>
      <c r="CJ121" s="349"/>
      <c r="CK121" s="349"/>
      <c r="CL121" s="349"/>
      <c r="CM121" s="349"/>
      <c r="CN121" s="349"/>
      <c r="CO121" s="349"/>
      <c r="CP121" s="349"/>
      <c r="CQ121" s="349"/>
      <c r="CR121" s="349"/>
      <c r="CS121" s="349"/>
      <c r="CT121" s="349"/>
      <c r="CU121" s="349"/>
      <c r="CV121" s="349"/>
      <c r="CW121" s="349"/>
      <c r="CX121" s="349"/>
      <c r="CY121" s="349"/>
    </row>
    <row r="122" spans="70:103">
      <c r="BR122" s="349"/>
      <c r="BS122" s="349"/>
      <c r="BT122" s="349"/>
      <c r="BU122" s="349"/>
      <c r="BV122" s="349"/>
      <c r="BW122" s="349"/>
      <c r="BX122" s="349"/>
      <c r="BY122" s="349"/>
      <c r="BZ122" s="349"/>
      <c r="CA122" s="349"/>
      <c r="CB122" s="349"/>
      <c r="CC122" s="349"/>
      <c r="CD122" s="349"/>
      <c r="CE122" s="349"/>
      <c r="CF122" s="349"/>
      <c r="CG122" s="349"/>
      <c r="CH122" s="349"/>
      <c r="CI122" s="349"/>
      <c r="CJ122" s="349"/>
      <c r="CK122" s="349"/>
      <c r="CL122" s="349"/>
      <c r="CM122" s="349"/>
      <c r="CN122" s="349"/>
      <c r="CO122" s="349"/>
      <c r="CP122" s="349"/>
      <c r="CQ122" s="349"/>
      <c r="CR122" s="349"/>
      <c r="CS122" s="349"/>
      <c r="CT122" s="349"/>
      <c r="CU122" s="349"/>
      <c r="CV122" s="349"/>
      <c r="CW122" s="349"/>
      <c r="CX122" s="349"/>
      <c r="CY122" s="349"/>
    </row>
    <row r="123" spans="70:103">
      <c r="BR123" s="349"/>
      <c r="BS123" s="349"/>
      <c r="BT123" s="349"/>
      <c r="BU123" s="349"/>
      <c r="BV123" s="349"/>
      <c r="BW123" s="349"/>
      <c r="BX123" s="349"/>
      <c r="BY123" s="349"/>
      <c r="BZ123" s="349"/>
      <c r="CA123" s="349"/>
      <c r="CB123" s="349"/>
      <c r="CC123" s="349"/>
      <c r="CD123" s="349"/>
      <c r="CE123" s="349"/>
      <c r="CF123" s="349"/>
      <c r="CG123" s="349"/>
      <c r="CH123" s="349"/>
      <c r="CI123" s="349"/>
      <c r="CJ123" s="349"/>
      <c r="CK123" s="349"/>
      <c r="CL123" s="349"/>
      <c r="CM123" s="349"/>
      <c r="CN123" s="349"/>
      <c r="CO123" s="349"/>
      <c r="CP123" s="349"/>
      <c r="CQ123" s="349"/>
      <c r="CR123" s="349"/>
      <c r="CS123" s="349"/>
      <c r="CT123" s="349"/>
      <c r="CU123" s="349"/>
      <c r="CV123" s="349"/>
      <c r="CW123" s="349"/>
      <c r="CX123" s="349"/>
      <c r="CY123" s="349"/>
    </row>
    <row r="124" spans="70:103">
      <c r="BR124" s="349"/>
      <c r="BS124" s="349"/>
      <c r="BT124" s="349"/>
      <c r="BU124" s="349"/>
      <c r="BV124" s="349"/>
      <c r="BW124" s="349"/>
      <c r="BX124" s="349"/>
      <c r="BY124" s="349"/>
      <c r="BZ124" s="349"/>
      <c r="CA124" s="349"/>
      <c r="CB124" s="349"/>
      <c r="CC124" s="349"/>
      <c r="CD124" s="349"/>
      <c r="CE124" s="349"/>
      <c r="CF124" s="349"/>
      <c r="CG124" s="349"/>
      <c r="CH124" s="349"/>
      <c r="CI124" s="349"/>
      <c r="CJ124" s="349"/>
      <c r="CK124" s="349"/>
      <c r="CL124" s="349"/>
      <c r="CM124" s="349"/>
      <c r="CN124" s="349"/>
      <c r="CO124" s="349"/>
      <c r="CP124" s="349"/>
      <c r="CQ124" s="349"/>
      <c r="CR124" s="349"/>
      <c r="CS124" s="349"/>
      <c r="CT124" s="349"/>
      <c r="CU124" s="349"/>
      <c r="CV124" s="349"/>
      <c r="CW124" s="349"/>
      <c r="CX124" s="349"/>
      <c r="CY124" s="349"/>
    </row>
    <row r="125" spans="70:103">
      <c r="BR125" s="349"/>
      <c r="BS125" s="349"/>
      <c r="BT125" s="349"/>
      <c r="BU125" s="349"/>
      <c r="BV125" s="349"/>
      <c r="BW125" s="349"/>
      <c r="BX125" s="349"/>
      <c r="BY125" s="349"/>
      <c r="BZ125" s="349"/>
      <c r="CA125" s="349"/>
      <c r="CB125" s="349"/>
      <c r="CC125" s="349"/>
      <c r="CD125" s="349"/>
      <c r="CE125" s="349"/>
      <c r="CF125" s="349"/>
      <c r="CG125" s="349"/>
      <c r="CH125" s="349"/>
      <c r="CI125" s="349"/>
      <c r="CJ125" s="349"/>
      <c r="CK125" s="349"/>
      <c r="CL125" s="349"/>
      <c r="CM125" s="349"/>
      <c r="CN125" s="349"/>
      <c r="CO125" s="349"/>
      <c r="CP125" s="349"/>
      <c r="CQ125" s="349"/>
      <c r="CR125" s="349"/>
      <c r="CS125" s="349"/>
      <c r="CT125" s="349"/>
      <c r="CU125" s="349"/>
      <c r="CV125" s="349"/>
      <c r="CW125" s="349"/>
      <c r="CX125" s="349"/>
      <c r="CY125" s="349"/>
    </row>
    <row r="126" spans="70:103">
      <c r="BR126" s="349"/>
      <c r="BS126" s="349"/>
      <c r="BT126" s="349"/>
      <c r="BU126" s="349"/>
      <c r="BV126" s="349"/>
      <c r="BW126" s="349"/>
      <c r="BX126" s="349"/>
      <c r="BY126" s="349"/>
      <c r="BZ126" s="349"/>
      <c r="CA126" s="349"/>
      <c r="CB126" s="349"/>
      <c r="CC126" s="349"/>
      <c r="CD126" s="349"/>
      <c r="CE126" s="349"/>
      <c r="CF126" s="349"/>
      <c r="CG126" s="349"/>
      <c r="CH126" s="349"/>
      <c r="CI126" s="349"/>
      <c r="CJ126" s="349"/>
      <c r="CK126" s="349"/>
      <c r="CL126" s="349"/>
      <c r="CM126" s="349"/>
      <c r="CN126" s="349"/>
      <c r="CO126" s="349"/>
      <c r="CP126" s="349"/>
      <c r="CQ126" s="349"/>
      <c r="CR126" s="349"/>
      <c r="CS126" s="349"/>
      <c r="CT126" s="349"/>
      <c r="CU126" s="349"/>
      <c r="CV126" s="349"/>
      <c r="CW126" s="349"/>
      <c r="CX126" s="349"/>
      <c r="CY126" s="349"/>
    </row>
    <row r="127" spans="70:103">
      <c r="BR127" s="349"/>
      <c r="BS127" s="349"/>
      <c r="BT127" s="349"/>
      <c r="BU127" s="349"/>
      <c r="BV127" s="349"/>
      <c r="BW127" s="349"/>
      <c r="BX127" s="349"/>
      <c r="BY127" s="349"/>
      <c r="BZ127" s="349"/>
      <c r="CA127" s="349"/>
      <c r="CB127" s="349"/>
      <c r="CC127" s="349"/>
      <c r="CD127" s="349"/>
      <c r="CE127" s="349"/>
      <c r="CF127" s="349"/>
      <c r="CG127" s="349"/>
      <c r="CH127" s="349"/>
      <c r="CI127" s="349"/>
      <c r="CJ127" s="349"/>
      <c r="CK127" s="349"/>
      <c r="CL127" s="349"/>
      <c r="CM127" s="349"/>
      <c r="CN127" s="349"/>
      <c r="CO127" s="349"/>
      <c r="CP127" s="349"/>
      <c r="CQ127" s="349"/>
      <c r="CR127" s="349"/>
      <c r="CS127" s="349"/>
      <c r="CT127" s="349"/>
      <c r="CU127" s="349"/>
      <c r="CV127" s="349"/>
      <c r="CW127" s="349"/>
      <c r="CX127" s="349"/>
      <c r="CY127" s="349"/>
    </row>
    <row r="128" spans="70:103">
      <c r="BR128" s="349"/>
      <c r="BS128" s="349"/>
      <c r="BT128" s="349"/>
      <c r="BU128" s="349"/>
      <c r="BV128" s="349"/>
      <c r="BW128" s="349"/>
      <c r="BX128" s="349"/>
      <c r="BY128" s="349"/>
      <c r="BZ128" s="349"/>
      <c r="CA128" s="349"/>
      <c r="CB128" s="349"/>
      <c r="CC128" s="349"/>
      <c r="CD128" s="349"/>
      <c r="CE128" s="349"/>
      <c r="CF128" s="349"/>
      <c r="CG128" s="349"/>
      <c r="CH128" s="349"/>
      <c r="CI128" s="349"/>
      <c r="CJ128" s="349"/>
      <c r="CK128" s="349"/>
      <c r="CL128" s="349"/>
      <c r="CM128" s="349"/>
      <c r="CN128" s="349"/>
      <c r="CO128" s="349"/>
      <c r="CP128" s="349"/>
      <c r="CQ128" s="349"/>
      <c r="CR128" s="349"/>
      <c r="CS128" s="349"/>
      <c r="CT128" s="349"/>
      <c r="CU128" s="349"/>
      <c r="CV128" s="349"/>
      <c r="CW128" s="349"/>
      <c r="CX128" s="349"/>
      <c r="CY128" s="349"/>
    </row>
    <row r="129" spans="70:103">
      <c r="BR129" s="349"/>
      <c r="BS129" s="349"/>
      <c r="BT129" s="349"/>
      <c r="BU129" s="349"/>
      <c r="BV129" s="349"/>
      <c r="BW129" s="349"/>
      <c r="BX129" s="349"/>
      <c r="BY129" s="349"/>
      <c r="BZ129" s="349"/>
      <c r="CA129" s="349"/>
      <c r="CB129" s="349"/>
      <c r="CC129" s="349"/>
      <c r="CD129" s="349"/>
      <c r="CE129" s="349"/>
      <c r="CF129" s="349"/>
      <c r="CG129" s="349"/>
      <c r="CH129" s="349"/>
      <c r="CI129" s="349"/>
      <c r="CJ129" s="349"/>
      <c r="CK129" s="349"/>
      <c r="CL129" s="349"/>
      <c r="CM129" s="349"/>
      <c r="CN129" s="349"/>
      <c r="CO129" s="349"/>
      <c r="CP129" s="349"/>
      <c r="CQ129" s="349"/>
      <c r="CR129" s="349"/>
      <c r="CS129" s="349"/>
      <c r="CT129" s="349"/>
      <c r="CU129" s="349"/>
      <c r="CV129" s="349"/>
      <c r="CW129" s="349"/>
      <c r="CX129" s="349"/>
      <c r="CY129" s="349"/>
    </row>
    <row r="130" spans="70:103">
      <c r="BR130" s="349"/>
      <c r="BS130" s="349"/>
      <c r="BT130" s="349"/>
      <c r="BU130" s="349"/>
      <c r="BV130" s="349"/>
      <c r="BW130" s="349"/>
      <c r="BX130" s="349"/>
      <c r="BY130" s="349"/>
      <c r="BZ130" s="349"/>
      <c r="CA130" s="349"/>
      <c r="CB130" s="349"/>
      <c r="CC130" s="349"/>
      <c r="CD130" s="349"/>
      <c r="CE130" s="349"/>
      <c r="CF130" s="349"/>
      <c r="CG130" s="349"/>
      <c r="CH130" s="349"/>
      <c r="CI130" s="349"/>
      <c r="CJ130" s="349"/>
      <c r="CK130" s="349"/>
      <c r="CL130" s="349"/>
      <c r="CM130" s="349"/>
      <c r="CN130" s="349"/>
      <c r="CO130" s="349"/>
      <c r="CP130" s="349"/>
      <c r="CQ130" s="349"/>
      <c r="CR130" s="349"/>
      <c r="CS130" s="349"/>
      <c r="CT130" s="349"/>
      <c r="CU130" s="349"/>
      <c r="CV130" s="349"/>
      <c r="CW130" s="349"/>
      <c r="CX130" s="349"/>
      <c r="CY130" s="349"/>
    </row>
    <row r="131" spans="70:103">
      <c r="BR131" s="349"/>
      <c r="BS131" s="349"/>
      <c r="BT131" s="349"/>
      <c r="BU131" s="349"/>
      <c r="BV131" s="349"/>
      <c r="BW131" s="349"/>
      <c r="BX131" s="349"/>
      <c r="BY131" s="349"/>
      <c r="BZ131" s="349"/>
      <c r="CA131" s="349"/>
      <c r="CB131" s="349"/>
      <c r="CC131" s="349"/>
      <c r="CD131" s="349"/>
      <c r="CE131" s="349"/>
      <c r="CF131" s="349"/>
      <c r="CG131" s="349"/>
      <c r="CH131" s="349"/>
      <c r="CI131" s="349"/>
      <c r="CJ131" s="349"/>
      <c r="CK131" s="349"/>
      <c r="CL131" s="349"/>
      <c r="CM131" s="349"/>
      <c r="CN131" s="349"/>
      <c r="CO131" s="349"/>
      <c r="CP131" s="349"/>
      <c r="CQ131" s="349"/>
      <c r="CR131" s="349"/>
      <c r="CS131" s="349"/>
      <c r="CT131" s="349"/>
      <c r="CU131" s="349"/>
      <c r="CV131" s="349"/>
      <c r="CW131" s="349"/>
      <c r="CX131" s="349"/>
      <c r="CY131" s="349"/>
    </row>
    <row r="132" spans="70:103">
      <c r="BR132" s="349"/>
      <c r="BS132" s="349"/>
      <c r="BT132" s="349"/>
      <c r="BU132" s="349"/>
      <c r="BV132" s="349"/>
      <c r="BW132" s="349"/>
      <c r="BX132" s="349"/>
      <c r="BY132" s="349"/>
      <c r="BZ132" s="349"/>
      <c r="CA132" s="349"/>
      <c r="CB132" s="349"/>
      <c r="CC132" s="349"/>
      <c r="CD132" s="349"/>
      <c r="CE132" s="349"/>
      <c r="CF132" s="349"/>
      <c r="CG132" s="349"/>
      <c r="CH132" s="349"/>
      <c r="CI132" s="349"/>
      <c r="CJ132" s="349"/>
      <c r="CK132" s="349"/>
      <c r="CL132" s="349"/>
      <c r="CM132" s="349"/>
      <c r="CN132" s="349"/>
      <c r="CO132" s="349"/>
      <c r="CP132" s="349"/>
      <c r="CQ132" s="349"/>
      <c r="CR132" s="349"/>
      <c r="CS132" s="349"/>
      <c r="CT132" s="349"/>
      <c r="CU132" s="349"/>
      <c r="CV132" s="349"/>
      <c r="CW132" s="349"/>
      <c r="CX132" s="349"/>
      <c r="CY132" s="349"/>
    </row>
    <row r="133" spans="70:103">
      <c r="BR133" s="349"/>
      <c r="BS133" s="349"/>
      <c r="BT133" s="349"/>
      <c r="BU133" s="349"/>
      <c r="BV133" s="349"/>
      <c r="BW133" s="349"/>
      <c r="BX133" s="349"/>
      <c r="BY133" s="349"/>
      <c r="BZ133" s="349"/>
      <c r="CA133" s="349"/>
      <c r="CB133" s="349"/>
      <c r="CC133" s="349"/>
      <c r="CD133" s="349"/>
      <c r="CE133" s="349"/>
      <c r="CF133" s="349"/>
      <c r="CG133" s="349"/>
      <c r="CH133" s="349"/>
      <c r="CI133" s="349"/>
      <c r="CJ133" s="349"/>
      <c r="CK133" s="349"/>
      <c r="CL133" s="349"/>
      <c r="CM133" s="349"/>
      <c r="CN133" s="349"/>
      <c r="CO133" s="349"/>
      <c r="CP133" s="349"/>
      <c r="CQ133" s="349"/>
      <c r="CR133" s="349"/>
      <c r="CS133" s="349"/>
      <c r="CT133" s="349"/>
      <c r="CU133" s="349"/>
      <c r="CV133" s="349"/>
      <c r="CW133" s="349"/>
      <c r="CX133" s="349"/>
      <c r="CY133" s="349"/>
    </row>
    <row r="134" spans="70:103">
      <c r="BR134" s="349"/>
      <c r="BS134" s="349"/>
      <c r="BT134" s="349"/>
      <c r="BU134" s="349"/>
      <c r="BV134" s="349"/>
      <c r="BW134" s="349"/>
      <c r="BX134" s="349"/>
      <c r="BY134" s="349"/>
      <c r="BZ134" s="349"/>
      <c r="CA134" s="349"/>
      <c r="CB134" s="349"/>
      <c r="CC134" s="349"/>
      <c r="CD134" s="349"/>
      <c r="CE134" s="349"/>
      <c r="CF134" s="349"/>
      <c r="CG134" s="349"/>
      <c r="CH134" s="349"/>
      <c r="CI134" s="349"/>
      <c r="CJ134" s="349"/>
      <c r="CK134" s="349"/>
      <c r="CL134" s="349"/>
      <c r="CM134" s="349"/>
      <c r="CN134" s="349"/>
      <c r="CO134" s="349"/>
      <c r="CP134" s="349"/>
      <c r="CQ134" s="349"/>
      <c r="CR134" s="349"/>
      <c r="CS134" s="349"/>
      <c r="CT134" s="349"/>
      <c r="CU134" s="349"/>
      <c r="CV134" s="349"/>
      <c r="CW134" s="349"/>
      <c r="CX134" s="349"/>
      <c r="CY134" s="349"/>
    </row>
    <row r="135" spans="70:103">
      <c r="BR135" s="349"/>
      <c r="BS135" s="349"/>
      <c r="BT135" s="349"/>
      <c r="BU135" s="349"/>
      <c r="BV135" s="349"/>
      <c r="BW135" s="349"/>
      <c r="BX135" s="349"/>
      <c r="BY135" s="349"/>
      <c r="BZ135" s="349"/>
      <c r="CA135" s="349"/>
      <c r="CB135" s="349"/>
      <c r="CC135" s="349"/>
      <c r="CD135" s="349"/>
      <c r="CE135" s="349"/>
      <c r="CF135" s="349"/>
      <c r="CG135" s="349"/>
      <c r="CH135" s="349"/>
      <c r="CI135" s="349"/>
      <c r="CJ135" s="349"/>
      <c r="CK135" s="349"/>
      <c r="CL135" s="349"/>
      <c r="CM135" s="349"/>
      <c r="CN135" s="349"/>
      <c r="CO135" s="349"/>
      <c r="CP135" s="349"/>
      <c r="CQ135" s="349"/>
      <c r="CR135" s="349"/>
      <c r="CS135" s="349"/>
      <c r="CT135" s="349"/>
      <c r="CU135" s="349"/>
      <c r="CV135" s="349"/>
      <c r="CW135" s="349"/>
      <c r="CX135" s="349"/>
      <c r="CY135" s="349"/>
    </row>
    <row r="136" spans="70:103">
      <c r="BR136" s="349"/>
      <c r="BS136" s="349"/>
      <c r="BT136" s="349"/>
      <c r="BU136" s="349"/>
      <c r="BV136" s="349"/>
      <c r="BW136" s="349"/>
      <c r="BX136" s="349"/>
      <c r="BY136" s="349"/>
      <c r="BZ136" s="349"/>
      <c r="CA136" s="349"/>
      <c r="CB136" s="349"/>
      <c r="CC136" s="349"/>
      <c r="CD136" s="349"/>
      <c r="CE136" s="349"/>
      <c r="CF136" s="349"/>
      <c r="CG136" s="349"/>
      <c r="CH136" s="349"/>
      <c r="CI136" s="349"/>
      <c r="CJ136" s="349"/>
      <c r="CK136" s="349"/>
      <c r="CL136" s="349"/>
      <c r="CM136" s="349"/>
      <c r="CN136" s="349"/>
      <c r="CO136" s="349"/>
      <c r="CP136" s="349"/>
      <c r="CQ136" s="349"/>
      <c r="CR136" s="349"/>
      <c r="CS136" s="349"/>
      <c r="CT136" s="349"/>
      <c r="CU136" s="349"/>
      <c r="CV136" s="349"/>
      <c r="CW136" s="349"/>
      <c r="CX136" s="349"/>
      <c r="CY136" s="349"/>
    </row>
    <row r="137" spans="70:103">
      <c r="BR137" s="349"/>
      <c r="BS137" s="349"/>
      <c r="BT137" s="349"/>
      <c r="BU137" s="349"/>
      <c r="BV137" s="349"/>
      <c r="BW137" s="349"/>
      <c r="BX137" s="349"/>
      <c r="BY137" s="349"/>
      <c r="BZ137" s="349"/>
      <c r="CA137" s="349"/>
      <c r="CB137" s="349"/>
      <c r="CC137" s="349"/>
      <c r="CD137" s="349"/>
      <c r="CE137" s="349"/>
      <c r="CF137" s="349"/>
      <c r="CG137" s="349"/>
      <c r="CH137" s="349"/>
      <c r="CI137" s="349"/>
      <c r="CJ137" s="349"/>
      <c r="CK137" s="349"/>
      <c r="CL137" s="349"/>
      <c r="CM137" s="349"/>
      <c r="CN137" s="349"/>
      <c r="CO137" s="349"/>
      <c r="CP137" s="349"/>
      <c r="CQ137" s="349"/>
      <c r="CR137" s="349"/>
      <c r="CS137" s="349"/>
      <c r="CT137" s="349"/>
      <c r="CU137" s="349"/>
      <c r="CV137" s="349"/>
      <c r="CW137" s="349"/>
      <c r="CX137" s="349"/>
      <c r="CY137" s="349"/>
    </row>
    <row r="138" spans="70:103">
      <c r="BR138" s="349"/>
      <c r="BS138" s="349"/>
      <c r="BT138" s="349"/>
      <c r="BU138" s="349"/>
      <c r="BV138" s="349"/>
      <c r="BW138" s="349"/>
      <c r="BX138" s="349"/>
      <c r="BY138" s="349"/>
      <c r="BZ138" s="349"/>
      <c r="CA138" s="349"/>
      <c r="CB138" s="349"/>
      <c r="CC138" s="349"/>
      <c r="CD138" s="349"/>
      <c r="CE138" s="349"/>
      <c r="CF138" s="349"/>
      <c r="CG138" s="349"/>
      <c r="CH138" s="349"/>
      <c r="CI138" s="349"/>
      <c r="CJ138" s="349"/>
      <c r="CK138" s="349"/>
      <c r="CL138" s="349"/>
      <c r="CM138" s="349"/>
      <c r="CN138" s="349"/>
      <c r="CO138" s="349"/>
      <c r="CP138" s="349"/>
      <c r="CQ138" s="349"/>
      <c r="CR138" s="349"/>
      <c r="CS138" s="349"/>
      <c r="CT138" s="349"/>
      <c r="CU138" s="349"/>
      <c r="CV138" s="349"/>
      <c r="CW138" s="349"/>
      <c r="CX138" s="349"/>
      <c r="CY138" s="349"/>
    </row>
    <row r="139" spans="70:103">
      <c r="BR139" s="349"/>
      <c r="BS139" s="349"/>
      <c r="BT139" s="349"/>
      <c r="BU139" s="349"/>
      <c r="BV139" s="349"/>
      <c r="BW139" s="349"/>
      <c r="BX139" s="349"/>
      <c r="BY139" s="349"/>
      <c r="BZ139" s="349"/>
      <c r="CA139" s="349"/>
      <c r="CB139" s="349"/>
      <c r="CC139" s="349"/>
      <c r="CD139" s="349"/>
      <c r="CE139" s="349"/>
      <c r="CF139" s="349"/>
      <c r="CG139" s="349"/>
      <c r="CH139" s="349"/>
      <c r="CI139" s="349"/>
      <c r="CJ139" s="349"/>
      <c r="CK139" s="349"/>
      <c r="CL139" s="349"/>
      <c r="CM139" s="349"/>
      <c r="CN139" s="349"/>
      <c r="CO139" s="349"/>
      <c r="CP139" s="349"/>
      <c r="CQ139" s="349"/>
      <c r="CR139" s="349"/>
      <c r="CS139" s="349"/>
      <c r="CT139" s="349"/>
      <c r="CU139" s="349"/>
      <c r="CV139" s="349"/>
      <c r="CW139" s="349"/>
      <c r="CX139" s="349"/>
      <c r="CY139" s="349"/>
    </row>
    <row r="140" spans="70:103">
      <c r="BR140" s="349"/>
      <c r="BS140" s="349"/>
      <c r="BT140" s="349"/>
      <c r="BU140" s="349"/>
      <c r="BV140" s="349"/>
      <c r="BW140" s="349"/>
      <c r="BX140" s="349"/>
      <c r="BY140" s="349"/>
      <c r="BZ140" s="349"/>
      <c r="CA140" s="349"/>
      <c r="CB140" s="349"/>
      <c r="CC140" s="349"/>
      <c r="CD140" s="349"/>
      <c r="CE140" s="349"/>
      <c r="CF140" s="349"/>
      <c r="CG140" s="349"/>
      <c r="CH140" s="349"/>
      <c r="CI140" s="349"/>
      <c r="CJ140" s="349"/>
      <c r="CK140" s="349"/>
      <c r="CL140" s="349"/>
      <c r="CM140" s="349"/>
      <c r="CN140" s="349"/>
      <c r="CO140" s="349"/>
      <c r="CP140" s="349"/>
      <c r="CQ140" s="349"/>
      <c r="CR140" s="349"/>
      <c r="CS140" s="349"/>
      <c r="CT140" s="349"/>
      <c r="CU140" s="349"/>
      <c r="CV140" s="349"/>
      <c r="CW140" s="349"/>
      <c r="CX140" s="349"/>
      <c r="CY140" s="349"/>
    </row>
    <row r="141" spans="70:103">
      <c r="BR141" s="349"/>
      <c r="BS141" s="349"/>
      <c r="BT141" s="349"/>
      <c r="BU141" s="349"/>
      <c r="BV141" s="349"/>
      <c r="BW141" s="349"/>
      <c r="BX141" s="349"/>
      <c r="BY141" s="349"/>
      <c r="BZ141" s="349"/>
      <c r="CA141" s="349"/>
      <c r="CB141" s="349"/>
      <c r="CC141" s="349"/>
      <c r="CD141" s="349"/>
      <c r="CE141" s="349"/>
      <c r="CF141" s="349"/>
      <c r="CG141" s="349"/>
      <c r="CH141" s="349"/>
      <c r="CI141" s="349"/>
      <c r="CJ141" s="349"/>
      <c r="CK141" s="349"/>
      <c r="CL141" s="349"/>
      <c r="CM141" s="349"/>
      <c r="CN141" s="349"/>
      <c r="CO141" s="349"/>
      <c r="CP141" s="349"/>
      <c r="CQ141" s="349"/>
      <c r="CR141" s="349"/>
      <c r="CS141" s="349"/>
      <c r="CT141" s="349"/>
      <c r="CU141" s="349"/>
      <c r="CV141" s="349"/>
      <c r="CW141" s="349"/>
      <c r="CX141" s="349"/>
      <c r="CY141" s="349"/>
    </row>
    <row r="142" spans="70:103">
      <c r="BR142" s="349"/>
      <c r="BS142" s="349"/>
      <c r="BT142" s="349"/>
      <c r="BU142" s="349"/>
      <c r="BV142" s="349"/>
      <c r="BW142" s="349"/>
      <c r="BX142" s="349"/>
      <c r="BY142" s="349"/>
      <c r="BZ142" s="349"/>
      <c r="CA142" s="349"/>
      <c r="CB142" s="349"/>
      <c r="CC142" s="349"/>
      <c r="CD142" s="349"/>
      <c r="CE142" s="349"/>
      <c r="CF142" s="349"/>
      <c r="CG142" s="349"/>
      <c r="CH142" s="349"/>
      <c r="CI142" s="349"/>
      <c r="CJ142" s="349"/>
      <c r="CK142" s="349"/>
      <c r="CL142" s="349"/>
      <c r="CM142" s="349"/>
      <c r="CN142" s="349"/>
      <c r="CO142" s="349"/>
      <c r="CP142" s="349"/>
      <c r="CQ142" s="349"/>
      <c r="CR142" s="349"/>
      <c r="CS142" s="349"/>
      <c r="CT142" s="349"/>
      <c r="CU142" s="349"/>
      <c r="CV142" s="349"/>
      <c r="CW142" s="349"/>
      <c r="CX142" s="349"/>
      <c r="CY142" s="349"/>
    </row>
    <row r="143" spans="70:103">
      <c r="BR143" s="349"/>
      <c r="BS143" s="349"/>
      <c r="BT143" s="349"/>
      <c r="BU143" s="349"/>
      <c r="BV143" s="349"/>
      <c r="BW143" s="349"/>
      <c r="BX143" s="349"/>
      <c r="BY143" s="349"/>
      <c r="BZ143" s="349"/>
      <c r="CA143" s="349"/>
      <c r="CB143" s="349"/>
      <c r="CC143" s="349"/>
      <c r="CD143" s="349"/>
      <c r="CE143" s="349"/>
      <c r="CF143" s="349"/>
      <c r="CG143" s="349"/>
      <c r="CH143" s="349"/>
      <c r="CI143" s="349"/>
      <c r="CJ143" s="349"/>
      <c r="CK143" s="349"/>
      <c r="CL143" s="349"/>
      <c r="CM143" s="349"/>
      <c r="CN143" s="349"/>
      <c r="CO143" s="349"/>
      <c r="CP143" s="349"/>
      <c r="CQ143" s="349"/>
      <c r="CR143" s="349"/>
      <c r="CS143" s="349"/>
      <c r="CT143" s="349"/>
      <c r="CU143" s="349"/>
      <c r="CV143" s="349"/>
      <c r="CW143" s="349"/>
      <c r="CX143" s="349"/>
      <c r="CY143" s="349"/>
    </row>
    <row r="144" spans="70:103">
      <c r="BR144" s="349"/>
      <c r="BS144" s="349"/>
      <c r="BT144" s="349"/>
      <c r="BU144" s="349"/>
      <c r="BV144" s="349"/>
      <c r="BW144" s="349"/>
      <c r="BX144" s="349"/>
      <c r="BY144" s="349"/>
      <c r="BZ144" s="349"/>
      <c r="CA144" s="349"/>
      <c r="CB144" s="349"/>
      <c r="CC144" s="349"/>
      <c r="CD144" s="349"/>
      <c r="CE144" s="349"/>
      <c r="CF144" s="349"/>
      <c r="CG144" s="349"/>
      <c r="CH144" s="349"/>
      <c r="CI144" s="349"/>
      <c r="CJ144" s="349"/>
      <c r="CK144" s="349"/>
      <c r="CL144" s="349"/>
      <c r="CM144" s="349"/>
      <c r="CN144" s="349"/>
      <c r="CO144" s="349"/>
      <c r="CP144" s="349"/>
      <c r="CQ144" s="349"/>
      <c r="CR144" s="349"/>
      <c r="CS144" s="349"/>
      <c r="CT144" s="349"/>
      <c r="CU144" s="349"/>
      <c r="CV144" s="349"/>
      <c r="CW144" s="349"/>
      <c r="CX144" s="349"/>
      <c r="CY144" s="349"/>
    </row>
    <row r="145" spans="70:103">
      <c r="BR145" s="349"/>
      <c r="BS145" s="349"/>
      <c r="BT145" s="349"/>
      <c r="BU145" s="349"/>
      <c r="BV145" s="349"/>
      <c r="BW145" s="349"/>
      <c r="BX145" s="349"/>
      <c r="BY145" s="349"/>
      <c r="BZ145" s="349"/>
      <c r="CA145" s="349"/>
      <c r="CB145" s="349"/>
      <c r="CC145" s="349"/>
      <c r="CD145" s="349"/>
      <c r="CE145" s="349"/>
      <c r="CF145" s="349"/>
      <c r="CG145" s="349"/>
      <c r="CH145" s="349"/>
      <c r="CI145" s="349"/>
      <c r="CJ145" s="349"/>
      <c r="CK145" s="349"/>
      <c r="CL145" s="349"/>
      <c r="CM145" s="349"/>
      <c r="CN145" s="349"/>
      <c r="CO145" s="349"/>
      <c r="CP145" s="349"/>
      <c r="CQ145" s="349"/>
      <c r="CR145" s="349"/>
      <c r="CS145" s="349"/>
      <c r="CT145" s="349"/>
      <c r="CU145" s="349"/>
      <c r="CV145" s="349"/>
      <c r="CW145" s="349"/>
      <c r="CX145" s="349"/>
      <c r="CY145" s="349"/>
    </row>
    <row r="146" spans="70:103">
      <c r="BR146" s="349"/>
      <c r="BS146" s="349"/>
      <c r="BT146" s="349"/>
      <c r="BU146" s="349"/>
      <c r="BV146" s="349"/>
      <c r="BW146" s="349"/>
      <c r="BX146" s="349"/>
      <c r="BY146" s="349"/>
      <c r="BZ146" s="349"/>
      <c r="CA146" s="349"/>
      <c r="CB146" s="349"/>
      <c r="CC146" s="349"/>
      <c r="CD146" s="349"/>
      <c r="CE146" s="349"/>
      <c r="CF146" s="349"/>
      <c r="CG146" s="349"/>
      <c r="CH146" s="349"/>
      <c r="CI146" s="349"/>
      <c r="CJ146" s="349"/>
      <c r="CK146" s="349"/>
      <c r="CL146" s="349"/>
      <c r="CM146" s="349"/>
      <c r="CN146" s="349"/>
      <c r="CO146" s="349"/>
      <c r="CP146" s="349"/>
      <c r="CQ146" s="349"/>
      <c r="CR146" s="349"/>
      <c r="CS146" s="349"/>
      <c r="CT146" s="349"/>
      <c r="CU146" s="349"/>
      <c r="CV146" s="349"/>
      <c r="CW146" s="349"/>
      <c r="CX146" s="349"/>
      <c r="CY146" s="349"/>
    </row>
    <row r="147" spans="70:103">
      <c r="BR147" s="349"/>
      <c r="BS147" s="349"/>
      <c r="BT147" s="349"/>
      <c r="BU147" s="349"/>
      <c r="BV147" s="349"/>
      <c r="BW147" s="349"/>
      <c r="BX147" s="349"/>
      <c r="BY147" s="349"/>
      <c r="BZ147" s="349"/>
      <c r="CA147" s="349"/>
      <c r="CB147" s="349"/>
      <c r="CC147" s="349"/>
      <c r="CD147" s="349"/>
      <c r="CE147" s="349"/>
      <c r="CF147" s="349"/>
      <c r="CG147" s="349"/>
      <c r="CH147" s="349"/>
      <c r="CI147" s="349"/>
      <c r="CJ147" s="349"/>
      <c r="CK147" s="349"/>
      <c r="CL147" s="349"/>
      <c r="CM147" s="349"/>
      <c r="CN147" s="349"/>
      <c r="CO147" s="349"/>
      <c r="CP147" s="349"/>
      <c r="CQ147" s="349"/>
      <c r="CR147" s="349"/>
      <c r="CS147" s="349"/>
      <c r="CT147" s="349"/>
      <c r="CU147" s="349"/>
      <c r="CV147" s="349"/>
      <c r="CW147" s="349"/>
      <c r="CX147" s="349"/>
      <c r="CY147" s="349"/>
    </row>
    <row r="148" spans="70:103">
      <c r="BR148" s="349"/>
      <c r="BS148" s="349"/>
      <c r="BT148" s="349"/>
      <c r="BU148" s="349"/>
      <c r="BV148" s="349"/>
      <c r="BW148" s="349"/>
      <c r="BX148" s="349"/>
      <c r="BY148" s="349"/>
      <c r="BZ148" s="349"/>
      <c r="CA148" s="349"/>
      <c r="CB148" s="349"/>
      <c r="CC148" s="349"/>
      <c r="CD148" s="349"/>
      <c r="CE148" s="349"/>
      <c r="CF148" s="349"/>
      <c r="CG148" s="349"/>
      <c r="CH148" s="349"/>
      <c r="CI148" s="349"/>
      <c r="CJ148" s="349"/>
      <c r="CK148" s="349"/>
      <c r="CL148" s="349"/>
      <c r="CM148" s="349"/>
      <c r="CN148" s="349"/>
      <c r="CO148" s="349"/>
      <c r="CP148" s="349"/>
      <c r="CQ148" s="349"/>
      <c r="CR148" s="349"/>
      <c r="CS148" s="349"/>
      <c r="CT148" s="349"/>
      <c r="CU148" s="349"/>
      <c r="CV148" s="349"/>
      <c r="CW148" s="349"/>
      <c r="CX148" s="349"/>
      <c r="CY148" s="349"/>
    </row>
    <row r="149" spans="70:103">
      <c r="BR149" s="349"/>
      <c r="BS149" s="349"/>
      <c r="BT149" s="349"/>
      <c r="BU149" s="349"/>
      <c r="BV149" s="349"/>
      <c r="BW149" s="349"/>
      <c r="BX149" s="349"/>
      <c r="BY149" s="349"/>
      <c r="BZ149" s="349"/>
      <c r="CA149" s="349"/>
      <c r="CB149" s="349"/>
      <c r="CC149" s="349"/>
      <c r="CD149" s="349"/>
      <c r="CE149" s="349"/>
      <c r="CF149" s="349"/>
      <c r="CG149" s="349"/>
      <c r="CH149" s="349"/>
      <c r="CI149" s="349"/>
      <c r="CJ149" s="349"/>
      <c r="CK149" s="349"/>
      <c r="CL149" s="349"/>
      <c r="CM149" s="349"/>
      <c r="CN149" s="349"/>
      <c r="CO149" s="349"/>
      <c r="CP149" s="349"/>
      <c r="CQ149" s="349"/>
      <c r="CR149" s="349"/>
      <c r="CS149" s="349"/>
      <c r="CT149" s="349"/>
      <c r="CU149" s="349"/>
      <c r="CV149" s="349"/>
      <c r="CW149" s="349"/>
      <c r="CX149" s="349"/>
      <c r="CY149" s="349"/>
    </row>
    <row r="150" spans="70:103">
      <c r="BR150" s="349"/>
      <c r="BS150" s="349"/>
      <c r="BT150" s="349"/>
      <c r="BU150" s="349"/>
      <c r="BV150" s="349"/>
      <c r="BW150" s="349"/>
      <c r="BX150" s="349"/>
      <c r="BY150" s="349"/>
      <c r="BZ150" s="349"/>
      <c r="CA150" s="349"/>
      <c r="CB150" s="349"/>
      <c r="CC150" s="349"/>
      <c r="CD150" s="349"/>
      <c r="CE150" s="349"/>
      <c r="CF150" s="349"/>
      <c r="CG150" s="349"/>
      <c r="CH150" s="349"/>
      <c r="CI150" s="349"/>
      <c r="CJ150" s="349"/>
      <c r="CK150" s="349"/>
      <c r="CL150" s="349"/>
      <c r="CM150" s="349"/>
      <c r="CN150" s="349"/>
      <c r="CO150" s="349"/>
      <c r="CP150" s="349"/>
      <c r="CQ150" s="349"/>
      <c r="CR150" s="349"/>
      <c r="CS150" s="349"/>
      <c r="CT150" s="349"/>
      <c r="CU150" s="349"/>
      <c r="CV150" s="349"/>
      <c r="CW150" s="349"/>
      <c r="CX150" s="349"/>
      <c r="CY150" s="349"/>
    </row>
    <row r="151" spans="70:103">
      <c r="BR151" s="349"/>
      <c r="BS151" s="349"/>
      <c r="BT151" s="349"/>
      <c r="BU151" s="349"/>
      <c r="BV151" s="349"/>
      <c r="BW151" s="349"/>
      <c r="BX151" s="349"/>
      <c r="BY151" s="349"/>
      <c r="BZ151" s="349"/>
      <c r="CA151" s="349"/>
      <c r="CB151" s="349"/>
      <c r="CC151" s="349"/>
      <c r="CD151" s="349"/>
      <c r="CE151" s="349"/>
      <c r="CF151" s="349"/>
      <c r="CG151" s="349"/>
      <c r="CH151" s="349"/>
      <c r="CI151" s="349"/>
      <c r="CJ151" s="349"/>
      <c r="CK151" s="349"/>
      <c r="CL151" s="349"/>
      <c r="CM151" s="349"/>
      <c r="CN151" s="349"/>
      <c r="CO151" s="349"/>
      <c r="CP151" s="349"/>
      <c r="CQ151" s="349"/>
      <c r="CR151" s="349"/>
      <c r="CS151" s="349"/>
      <c r="CT151" s="349"/>
      <c r="CU151" s="349"/>
      <c r="CV151" s="349"/>
      <c r="CW151" s="349"/>
      <c r="CX151" s="349"/>
      <c r="CY151" s="349"/>
    </row>
    <row r="152" spans="70:103">
      <c r="BR152" s="349"/>
      <c r="BS152" s="349"/>
      <c r="BT152" s="349"/>
      <c r="BU152" s="349"/>
      <c r="BV152" s="349"/>
      <c r="BW152" s="349"/>
      <c r="BX152" s="349"/>
      <c r="BY152" s="349"/>
      <c r="BZ152" s="349"/>
      <c r="CA152" s="349"/>
      <c r="CB152" s="349"/>
      <c r="CC152" s="349"/>
      <c r="CD152" s="349"/>
      <c r="CE152" s="349"/>
      <c r="CF152" s="349"/>
      <c r="CG152" s="349"/>
      <c r="CH152" s="349"/>
      <c r="CI152" s="349"/>
      <c r="CJ152" s="349"/>
      <c r="CK152" s="349"/>
      <c r="CL152" s="349"/>
      <c r="CM152" s="349"/>
      <c r="CN152" s="349"/>
      <c r="CO152" s="349"/>
      <c r="CP152" s="349"/>
      <c r="CQ152" s="349"/>
      <c r="CR152" s="349"/>
      <c r="CS152" s="349"/>
      <c r="CT152" s="349"/>
      <c r="CU152" s="349"/>
      <c r="CV152" s="349"/>
      <c r="CW152" s="349"/>
      <c r="CX152" s="349"/>
      <c r="CY152" s="349"/>
    </row>
    <row r="153" spans="70:103">
      <c r="BR153" s="349"/>
      <c r="BS153" s="349"/>
      <c r="BT153" s="349"/>
      <c r="BU153" s="349"/>
      <c r="BV153" s="349"/>
      <c r="BW153" s="349"/>
      <c r="BX153" s="349"/>
      <c r="BY153" s="349"/>
      <c r="BZ153" s="349"/>
      <c r="CA153" s="349"/>
      <c r="CB153" s="349"/>
      <c r="CC153" s="349"/>
      <c r="CD153" s="349"/>
      <c r="CE153" s="349"/>
      <c r="CF153" s="349"/>
      <c r="CG153" s="349"/>
      <c r="CH153" s="349"/>
      <c r="CI153" s="349"/>
      <c r="CJ153" s="349"/>
      <c r="CK153" s="349"/>
      <c r="CL153" s="349"/>
      <c r="CM153" s="349"/>
      <c r="CN153" s="349"/>
      <c r="CO153" s="349"/>
      <c r="CP153" s="349"/>
      <c r="CQ153" s="349"/>
      <c r="CR153" s="349"/>
      <c r="CS153" s="349"/>
      <c r="CT153" s="349"/>
      <c r="CU153" s="349"/>
      <c r="CV153" s="349"/>
      <c r="CW153" s="349"/>
      <c r="CX153" s="349"/>
      <c r="CY153" s="349"/>
    </row>
    <row r="154" spans="70:103">
      <c r="BR154" s="349"/>
      <c r="BS154" s="349"/>
      <c r="BT154" s="349"/>
      <c r="BU154" s="349"/>
      <c r="BV154" s="349"/>
      <c r="BW154" s="349"/>
      <c r="BX154" s="349"/>
      <c r="BY154" s="349"/>
      <c r="BZ154" s="349"/>
      <c r="CA154" s="349"/>
      <c r="CB154" s="349"/>
      <c r="CC154" s="349"/>
      <c r="CD154" s="349"/>
      <c r="CE154" s="349"/>
      <c r="CF154" s="349"/>
      <c r="CG154" s="349"/>
      <c r="CH154" s="349"/>
      <c r="CI154" s="349"/>
      <c r="CJ154" s="349"/>
      <c r="CK154" s="349"/>
      <c r="CL154" s="349"/>
      <c r="CM154" s="349"/>
      <c r="CN154" s="349"/>
      <c r="CO154" s="349"/>
      <c r="CP154" s="349"/>
      <c r="CQ154" s="349"/>
      <c r="CR154" s="349"/>
      <c r="CS154" s="349"/>
      <c r="CT154" s="349"/>
      <c r="CU154" s="349"/>
      <c r="CV154" s="349"/>
      <c r="CW154" s="349"/>
      <c r="CX154" s="349"/>
      <c r="CY154" s="349"/>
    </row>
    <row r="155" spans="70:103">
      <c r="BR155" s="349"/>
      <c r="BS155" s="349"/>
      <c r="BT155" s="349"/>
      <c r="BU155" s="349"/>
      <c r="BV155" s="349"/>
      <c r="BW155" s="349"/>
      <c r="BX155" s="349"/>
      <c r="BY155" s="349"/>
      <c r="BZ155" s="349"/>
      <c r="CA155" s="349"/>
      <c r="CB155" s="349"/>
      <c r="CC155" s="349"/>
      <c r="CD155" s="349"/>
      <c r="CE155" s="349"/>
      <c r="CF155" s="349"/>
      <c r="CG155" s="349"/>
      <c r="CH155" s="349"/>
      <c r="CI155" s="349"/>
      <c r="CJ155" s="349"/>
      <c r="CK155" s="349"/>
      <c r="CL155" s="349"/>
      <c r="CM155" s="349"/>
      <c r="CN155" s="349"/>
      <c r="CO155" s="349"/>
      <c r="CP155" s="349"/>
      <c r="CQ155" s="349"/>
      <c r="CR155" s="349"/>
      <c r="CS155" s="349"/>
      <c r="CT155" s="349"/>
      <c r="CU155" s="349"/>
      <c r="CV155" s="349"/>
      <c r="CW155" s="349"/>
      <c r="CX155" s="349"/>
      <c r="CY155" s="349"/>
    </row>
    <row r="156" spans="70:103">
      <c r="BR156" s="349"/>
      <c r="BS156" s="349"/>
      <c r="BT156" s="349"/>
      <c r="BU156" s="349"/>
      <c r="BV156" s="349"/>
      <c r="BW156" s="349"/>
      <c r="BX156" s="349"/>
      <c r="BY156" s="349"/>
      <c r="BZ156" s="349"/>
      <c r="CA156" s="349"/>
      <c r="CB156" s="349"/>
      <c r="CC156" s="349"/>
      <c r="CD156" s="349"/>
      <c r="CE156" s="349"/>
      <c r="CF156" s="349"/>
      <c r="CG156" s="349"/>
      <c r="CH156" s="349"/>
      <c r="CI156" s="349"/>
      <c r="CJ156" s="349"/>
      <c r="CK156" s="349"/>
      <c r="CL156" s="349"/>
      <c r="CM156" s="349"/>
      <c r="CN156" s="349"/>
      <c r="CO156" s="349"/>
      <c r="CP156" s="349"/>
      <c r="CQ156" s="349"/>
      <c r="CR156" s="349"/>
      <c r="CS156" s="349"/>
      <c r="CT156" s="349"/>
      <c r="CU156" s="349"/>
      <c r="CV156" s="349"/>
      <c r="CW156" s="349"/>
      <c r="CX156" s="349"/>
      <c r="CY156" s="349"/>
    </row>
    <row r="157" spans="70:103">
      <c r="BR157" s="349"/>
      <c r="BS157" s="349"/>
      <c r="BT157" s="349"/>
      <c r="BU157" s="349"/>
      <c r="BV157" s="349"/>
      <c r="BW157" s="349"/>
      <c r="BX157" s="349"/>
      <c r="BY157" s="349"/>
      <c r="BZ157" s="349"/>
      <c r="CA157" s="349"/>
      <c r="CB157" s="349"/>
      <c r="CC157" s="349"/>
      <c r="CD157" s="349"/>
      <c r="CE157" s="349"/>
      <c r="CF157" s="349"/>
      <c r="CG157" s="349"/>
      <c r="CH157" s="349"/>
      <c r="CI157" s="349"/>
      <c r="CJ157" s="349"/>
      <c r="CK157" s="349"/>
      <c r="CL157" s="349"/>
      <c r="CM157" s="349"/>
      <c r="CN157" s="349"/>
      <c r="CO157" s="349"/>
      <c r="CP157" s="349"/>
      <c r="CQ157" s="349"/>
      <c r="CR157" s="349"/>
      <c r="CS157" s="349"/>
      <c r="CT157" s="349"/>
      <c r="CU157" s="349"/>
      <c r="CV157" s="349"/>
      <c r="CW157" s="349"/>
      <c r="CX157" s="349"/>
      <c r="CY157" s="349"/>
    </row>
    <row r="158" spans="70:103">
      <c r="BR158" s="349"/>
      <c r="BS158" s="349"/>
      <c r="BT158" s="349"/>
      <c r="BU158" s="349"/>
      <c r="BV158" s="349"/>
      <c r="BW158" s="349"/>
      <c r="BX158" s="349"/>
      <c r="BY158" s="349"/>
      <c r="BZ158" s="349"/>
      <c r="CA158" s="349"/>
      <c r="CB158" s="349"/>
      <c r="CC158" s="349"/>
      <c r="CD158" s="349"/>
      <c r="CE158" s="349"/>
      <c r="CF158" s="349"/>
      <c r="CG158" s="349"/>
      <c r="CH158" s="349"/>
      <c r="CI158" s="349"/>
      <c r="CJ158" s="349"/>
      <c r="CK158" s="349"/>
      <c r="CL158" s="349"/>
      <c r="CM158" s="349"/>
      <c r="CN158" s="349"/>
      <c r="CO158" s="349"/>
      <c r="CP158" s="349"/>
      <c r="CQ158" s="349"/>
      <c r="CR158" s="349"/>
      <c r="CS158" s="349"/>
      <c r="CT158" s="349"/>
      <c r="CU158" s="349"/>
      <c r="CV158" s="349"/>
      <c r="CW158" s="349"/>
      <c r="CX158" s="349"/>
      <c r="CY158" s="349"/>
    </row>
    <row r="159" spans="70:103">
      <c r="BR159" s="349"/>
      <c r="BS159" s="349"/>
      <c r="BT159" s="349"/>
      <c r="BU159" s="349"/>
      <c r="BV159" s="349"/>
      <c r="BW159" s="349"/>
      <c r="BX159" s="349"/>
      <c r="BY159" s="349"/>
      <c r="BZ159" s="349"/>
      <c r="CA159" s="349"/>
      <c r="CB159" s="349"/>
      <c r="CC159" s="349"/>
      <c r="CD159" s="349"/>
      <c r="CE159" s="349"/>
      <c r="CF159" s="349"/>
      <c r="CG159" s="349"/>
      <c r="CH159" s="349"/>
      <c r="CI159" s="349"/>
      <c r="CJ159" s="349"/>
      <c r="CK159" s="349"/>
      <c r="CL159" s="349"/>
      <c r="CM159" s="349"/>
      <c r="CN159" s="349"/>
      <c r="CO159" s="349"/>
      <c r="CP159" s="349"/>
      <c r="CQ159" s="349"/>
      <c r="CR159" s="349"/>
      <c r="CS159" s="349"/>
      <c r="CT159" s="349"/>
      <c r="CU159" s="349"/>
      <c r="CV159" s="349"/>
      <c r="CW159" s="349"/>
      <c r="CX159" s="349"/>
      <c r="CY159" s="349"/>
    </row>
    <row r="160" spans="70:103">
      <c r="BR160" s="349"/>
      <c r="BS160" s="349"/>
      <c r="BT160" s="349"/>
      <c r="BU160" s="349"/>
      <c r="BV160" s="349"/>
      <c r="BW160" s="349"/>
      <c r="BX160" s="349"/>
      <c r="BY160" s="349"/>
      <c r="BZ160" s="349"/>
      <c r="CA160" s="349"/>
      <c r="CB160" s="349"/>
      <c r="CC160" s="349"/>
      <c r="CD160" s="349"/>
      <c r="CE160" s="349"/>
      <c r="CF160" s="349"/>
      <c r="CG160" s="349"/>
      <c r="CH160" s="349"/>
      <c r="CI160" s="349"/>
      <c r="CJ160" s="349"/>
      <c r="CK160" s="349"/>
      <c r="CL160" s="349"/>
      <c r="CM160" s="349"/>
      <c r="CN160" s="349"/>
      <c r="CO160" s="349"/>
      <c r="CP160" s="349"/>
      <c r="CQ160" s="349"/>
      <c r="CR160" s="349"/>
      <c r="CS160" s="349"/>
      <c r="CT160" s="349"/>
      <c r="CU160" s="349"/>
      <c r="CV160" s="349"/>
      <c r="CW160" s="349"/>
      <c r="CX160" s="349"/>
      <c r="CY160" s="349"/>
    </row>
    <row r="161" spans="70:103">
      <c r="BR161" s="349"/>
      <c r="BS161" s="349"/>
      <c r="BT161" s="349"/>
      <c r="BU161" s="349"/>
      <c r="BV161" s="349"/>
      <c r="BW161" s="349"/>
      <c r="BX161" s="349"/>
      <c r="BY161" s="349"/>
      <c r="BZ161" s="349"/>
      <c r="CA161" s="349"/>
      <c r="CB161" s="349"/>
      <c r="CC161" s="349"/>
      <c r="CD161" s="349"/>
      <c r="CE161" s="349"/>
      <c r="CF161" s="349"/>
      <c r="CG161" s="349"/>
      <c r="CH161" s="349"/>
      <c r="CI161" s="349"/>
      <c r="CJ161" s="349"/>
      <c r="CK161" s="349"/>
      <c r="CL161" s="349"/>
      <c r="CM161" s="349"/>
      <c r="CN161" s="349"/>
      <c r="CO161" s="349"/>
      <c r="CP161" s="349"/>
      <c r="CQ161" s="349"/>
      <c r="CR161" s="349"/>
      <c r="CS161" s="349"/>
      <c r="CT161" s="349"/>
      <c r="CU161" s="349"/>
      <c r="CV161" s="349"/>
      <c r="CW161" s="349"/>
      <c r="CX161" s="349"/>
      <c r="CY161" s="349"/>
    </row>
    <row r="162" spans="70:103">
      <c r="BR162" s="349"/>
      <c r="BS162" s="349"/>
      <c r="BT162" s="349"/>
      <c r="BU162" s="349"/>
      <c r="BV162" s="349"/>
      <c r="BW162" s="349"/>
      <c r="BX162" s="349"/>
      <c r="BY162" s="349"/>
      <c r="BZ162" s="349"/>
      <c r="CA162" s="349"/>
      <c r="CB162" s="349"/>
      <c r="CC162" s="349"/>
      <c r="CD162" s="349"/>
      <c r="CE162" s="349"/>
      <c r="CF162" s="349"/>
      <c r="CG162" s="349"/>
      <c r="CH162" s="349"/>
      <c r="CI162" s="349"/>
      <c r="CJ162" s="349"/>
      <c r="CK162" s="349"/>
      <c r="CL162" s="349"/>
      <c r="CM162" s="349"/>
      <c r="CN162" s="349"/>
      <c r="CO162" s="349"/>
      <c r="CP162" s="349"/>
      <c r="CQ162" s="349"/>
      <c r="CR162" s="349"/>
      <c r="CS162" s="349"/>
      <c r="CT162" s="349"/>
      <c r="CU162" s="349"/>
      <c r="CV162" s="349"/>
      <c r="CW162" s="349"/>
      <c r="CX162" s="349"/>
      <c r="CY162" s="349"/>
    </row>
    <row r="163" spans="70:103">
      <c r="BR163" s="349"/>
      <c r="BS163" s="349"/>
      <c r="BT163" s="349"/>
      <c r="BU163" s="349"/>
      <c r="BV163" s="349"/>
      <c r="BW163" s="349"/>
      <c r="BX163" s="349"/>
      <c r="BY163" s="349"/>
      <c r="BZ163" s="349"/>
      <c r="CA163" s="349"/>
      <c r="CB163" s="349"/>
      <c r="CC163" s="349"/>
      <c r="CD163" s="349"/>
      <c r="CE163" s="349"/>
      <c r="CF163" s="349"/>
      <c r="CG163" s="349"/>
      <c r="CH163" s="349"/>
      <c r="CI163" s="349"/>
      <c r="CJ163" s="349"/>
      <c r="CK163" s="349"/>
      <c r="CL163" s="349"/>
      <c r="CM163" s="349"/>
      <c r="CN163" s="349"/>
      <c r="CO163" s="349"/>
      <c r="CP163" s="349"/>
      <c r="CQ163" s="349"/>
      <c r="CR163" s="349"/>
      <c r="CS163" s="349"/>
      <c r="CT163" s="349"/>
      <c r="CU163" s="349"/>
      <c r="CV163" s="349"/>
      <c r="CW163" s="349"/>
      <c r="CX163" s="349"/>
      <c r="CY163" s="349"/>
    </row>
    <row r="164" spans="70:103">
      <c r="BR164" s="349"/>
      <c r="BS164" s="349"/>
      <c r="BT164" s="349"/>
      <c r="BU164" s="349"/>
      <c r="BV164" s="349"/>
      <c r="BW164" s="349"/>
      <c r="BX164" s="349"/>
      <c r="BY164" s="349"/>
      <c r="BZ164" s="349"/>
      <c r="CA164" s="349"/>
      <c r="CB164" s="349"/>
      <c r="CC164" s="349"/>
      <c r="CD164" s="349"/>
      <c r="CE164" s="349"/>
      <c r="CF164" s="349"/>
      <c r="CG164" s="349"/>
      <c r="CH164" s="349"/>
      <c r="CI164" s="349"/>
      <c r="CJ164" s="349"/>
      <c r="CK164" s="349"/>
      <c r="CL164" s="349"/>
      <c r="CM164" s="349"/>
      <c r="CN164" s="349"/>
      <c r="CO164" s="349"/>
      <c r="CP164" s="349"/>
      <c r="CQ164" s="349"/>
      <c r="CR164" s="349"/>
      <c r="CS164" s="349"/>
      <c r="CT164" s="349"/>
      <c r="CU164" s="349"/>
      <c r="CV164" s="349"/>
      <c r="CW164" s="349"/>
      <c r="CX164" s="349"/>
      <c r="CY164" s="349"/>
    </row>
    <row r="165" spans="70:103">
      <c r="BR165" s="349"/>
      <c r="BS165" s="349"/>
      <c r="BT165" s="349"/>
      <c r="BU165" s="349"/>
      <c r="BV165" s="349"/>
      <c r="BW165" s="349"/>
      <c r="BX165" s="349"/>
      <c r="BY165" s="349"/>
      <c r="BZ165" s="349"/>
      <c r="CA165" s="349"/>
      <c r="CB165" s="349"/>
      <c r="CC165" s="349"/>
      <c r="CD165" s="349"/>
      <c r="CE165" s="349"/>
      <c r="CF165" s="349"/>
      <c r="CG165" s="349"/>
      <c r="CH165" s="349"/>
      <c r="CI165" s="349"/>
      <c r="CJ165" s="349"/>
      <c r="CK165" s="349"/>
      <c r="CL165" s="349"/>
      <c r="CM165" s="349"/>
      <c r="CN165" s="349"/>
      <c r="CO165" s="349"/>
      <c r="CP165" s="349"/>
      <c r="CQ165" s="349"/>
      <c r="CR165" s="349"/>
      <c r="CS165" s="349"/>
      <c r="CT165" s="349"/>
      <c r="CU165" s="349"/>
      <c r="CV165" s="349"/>
      <c r="CW165" s="349"/>
      <c r="CX165" s="349"/>
      <c r="CY165" s="349"/>
    </row>
    <row r="166" spans="70:103">
      <c r="BR166" s="349"/>
      <c r="BS166" s="349"/>
      <c r="BT166" s="349"/>
      <c r="BU166" s="349"/>
      <c r="BV166" s="349"/>
      <c r="BW166" s="349"/>
      <c r="BX166" s="349"/>
      <c r="BY166" s="349"/>
      <c r="BZ166" s="349"/>
      <c r="CA166" s="349"/>
      <c r="CB166" s="349"/>
      <c r="CC166" s="349"/>
      <c r="CD166" s="349"/>
      <c r="CE166" s="349"/>
      <c r="CF166" s="349"/>
      <c r="CG166" s="349"/>
      <c r="CH166" s="349"/>
      <c r="CI166" s="349"/>
      <c r="CJ166" s="349"/>
      <c r="CK166" s="349"/>
      <c r="CL166" s="349"/>
      <c r="CM166" s="349"/>
      <c r="CN166" s="349"/>
      <c r="CO166" s="349"/>
      <c r="CP166" s="349"/>
      <c r="CQ166" s="349"/>
      <c r="CR166" s="349"/>
      <c r="CS166" s="349"/>
      <c r="CT166" s="349"/>
      <c r="CU166" s="349"/>
      <c r="CV166" s="349"/>
      <c r="CW166" s="349"/>
      <c r="CX166" s="349"/>
      <c r="CY166" s="349"/>
    </row>
    <row r="167" spans="70:103">
      <c r="BR167" s="349"/>
      <c r="BS167" s="349"/>
      <c r="BT167" s="349"/>
      <c r="BU167" s="349"/>
      <c r="BV167" s="349"/>
      <c r="BW167" s="349"/>
      <c r="BX167" s="349"/>
      <c r="BY167" s="349"/>
      <c r="BZ167" s="349"/>
      <c r="CA167" s="349"/>
      <c r="CB167" s="349"/>
      <c r="CC167" s="349"/>
      <c r="CD167" s="349"/>
      <c r="CE167" s="349"/>
      <c r="CF167" s="349"/>
      <c r="CG167" s="349"/>
      <c r="CH167" s="349"/>
      <c r="CI167" s="349"/>
      <c r="CJ167" s="349"/>
      <c r="CK167" s="349"/>
      <c r="CL167" s="349"/>
      <c r="CM167" s="349"/>
      <c r="CN167" s="349"/>
      <c r="CO167" s="349"/>
      <c r="CP167" s="349"/>
      <c r="CQ167" s="349"/>
      <c r="CR167" s="349"/>
      <c r="CS167" s="349"/>
      <c r="CT167" s="349"/>
      <c r="CU167" s="349"/>
      <c r="CV167" s="349"/>
      <c r="CW167" s="349"/>
      <c r="CX167" s="349"/>
      <c r="CY167" s="349"/>
    </row>
    <row r="168" spans="70:103">
      <c r="BR168" s="349"/>
      <c r="BS168" s="349"/>
      <c r="BT168" s="349"/>
      <c r="BU168" s="349"/>
      <c r="BV168" s="349"/>
      <c r="BW168" s="349"/>
      <c r="BX168" s="349"/>
      <c r="BY168" s="349"/>
      <c r="BZ168" s="349"/>
      <c r="CA168" s="349"/>
      <c r="CB168" s="349"/>
      <c r="CC168" s="349"/>
      <c r="CD168" s="349"/>
      <c r="CE168" s="349"/>
      <c r="CF168" s="349"/>
      <c r="CG168" s="349"/>
      <c r="CH168" s="349"/>
      <c r="CI168" s="349"/>
      <c r="CJ168" s="349"/>
      <c r="CK168" s="349"/>
      <c r="CL168" s="349"/>
      <c r="CM168" s="349"/>
      <c r="CN168" s="349"/>
      <c r="CO168" s="349"/>
      <c r="CP168" s="349"/>
      <c r="CQ168" s="349"/>
      <c r="CR168" s="349"/>
      <c r="CS168" s="349"/>
      <c r="CT168" s="349"/>
      <c r="CU168" s="349"/>
      <c r="CV168" s="349"/>
      <c r="CW168" s="349"/>
      <c r="CX168" s="349"/>
      <c r="CY168" s="349"/>
    </row>
    <row r="169" spans="70:103">
      <c r="BR169" s="349"/>
      <c r="BS169" s="349"/>
      <c r="BT169" s="349"/>
      <c r="BU169" s="349"/>
      <c r="BV169" s="349"/>
      <c r="BW169" s="349"/>
      <c r="BX169" s="349"/>
      <c r="BY169" s="349"/>
      <c r="BZ169" s="349"/>
      <c r="CA169" s="349"/>
      <c r="CB169" s="349"/>
      <c r="CC169" s="349"/>
      <c r="CD169" s="349"/>
      <c r="CE169" s="349"/>
      <c r="CF169" s="349"/>
      <c r="CG169" s="349"/>
      <c r="CH169" s="349"/>
      <c r="CI169" s="349"/>
      <c r="CJ169" s="349"/>
      <c r="CK169" s="349"/>
      <c r="CL169" s="349"/>
      <c r="CM169" s="349"/>
      <c r="CN169" s="349"/>
      <c r="CO169" s="349"/>
      <c r="CP169" s="349"/>
      <c r="CQ169" s="349"/>
      <c r="CR169" s="349"/>
      <c r="CS169" s="349"/>
      <c r="CT169" s="349"/>
      <c r="CU169" s="349"/>
      <c r="CV169" s="349"/>
      <c r="CW169" s="349"/>
      <c r="CX169" s="349"/>
      <c r="CY169" s="349"/>
    </row>
    <row r="170" spans="70:103">
      <c r="BR170" s="349"/>
      <c r="BS170" s="349"/>
      <c r="BT170" s="349"/>
      <c r="BU170" s="349"/>
      <c r="BV170" s="349"/>
      <c r="BW170" s="349"/>
      <c r="BX170" s="349"/>
      <c r="BY170" s="349"/>
      <c r="BZ170" s="349"/>
      <c r="CA170" s="349"/>
      <c r="CB170" s="349"/>
      <c r="CC170" s="349"/>
      <c r="CD170" s="349"/>
      <c r="CE170" s="349"/>
      <c r="CF170" s="349"/>
      <c r="CG170" s="349"/>
      <c r="CH170" s="349"/>
      <c r="CI170" s="349"/>
      <c r="CJ170" s="349"/>
      <c r="CK170" s="349"/>
      <c r="CL170" s="349"/>
      <c r="CM170" s="349"/>
      <c r="CN170" s="349"/>
      <c r="CO170" s="349"/>
      <c r="CP170" s="349"/>
      <c r="CQ170" s="349"/>
      <c r="CR170" s="349"/>
      <c r="CS170" s="349"/>
      <c r="CT170" s="349"/>
      <c r="CU170" s="349"/>
      <c r="CV170" s="349"/>
      <c r="CW170" s="349"/>
      <c r="CX170" s="349"/>
      <c r="CY170" s="349"/>
    </row>
    <row r="171" spans="70:103">
      <c r="BR171" s="349"/>
      <c r="BS171" s="349"/>
      <c r="BT171" s="349"/>
      <c r="BU171" s="349"/>
      <c r="BV171" s="349"/>
      <c r="BW171" s="349"/>
      <c r="BX171" s="349"/>
      <c r="BY171" s="349"/>
      <c r="BZ171" s="349"/>
      <c r="CA171" s="349"/>
      <c r="CB171" s="349"/>
      <c r="CC171" s="349"/>
      <c r="CD171" s="349"/>
      <c r="CE171" s="349"/>
      <c r="CF171" s="349"/>
      <c r="CG171" s="349"/>
      <c r="CH171" s="349"/>
      <c r="CI171" s="349"/>
      <c r="CJ171" s="349"/>
      <c r="CK171" s="349"/>
      <c r="CL171" s="349"/>
      <c r="CM171" s="349"/>
      <c r="CN171" s="349"/>
      <c r="CO171" s="349"/>
      <c r="CP171" s="349"/>
      <c r="CQ171" s="349"/>
      <c r="CR171" s="349"/>
      <c r="CS171" s="349"/>
      <c r="CT171" s="349"/>
      <c r="CU171" s="349"/>
      <c r="CV171" s="349"/>
      <c r="CW171" s="349"/>
      <c r="CX171" s="349"/>
      <c r="CY171" s="349"/>
    </row>
    <row r="172" spans="70:103">
      <c r="BR172" s="349"/>
      <c r="BS172" s="349"/>
      <c r="BT172" s="349"/>
      <c r="BU172" s="349"/>
      <c r="BV172" s="349"/>
      <c r="BW172" s="349"/>
      <c r="BX172" s="349"/>
      <c r="BY172" s="349"/>
      <c r="BZ172" s="349"/>
      <c r="CA172" s="349"/>
      <c r="CB172" s="349"/>
      <c r="CC172" s="349"/>
      <c r="CD172" s="349"/>
      <c r="CE172" s="349"/>
      <c r="CF172" s="349"/>
      <c r="CG172" s="349"/>
      <c r="CH172" s="349"/>
      <c r="CI172" s="349"/>
      <c r="CJ172" s="349"/>
      <c r="CK172" s="349"/>
      <c r="CL172" s="349"/>
      <c r="CM172" s="349"/>
      <c r="CN172" s="349"/>
      <c r="CO172" s="349"/>
      <c r="CP172" s="349"/>
      <c r="CQ172" s="349"/>
      <c r="CR172" s="349"/>
      <c r="CS172" s="349"/>
      <c r="CT172" s="349"/>
      <c r="CU172" s="349"/>
      <c r="CV172" s="349"/>
      <c r="CW172" s="349"/>
      <c r="CX172" s="349"/>
      <c r="CY172" s="349"/>
    </row>
    <row r="173" spans="70:103">
      <c r="BR173" s="349"/>
      <c r="BS173" s="349"/>
      <c r="BT173" s="349"/>
      <c r="BU173" s="349"/>
      <c r="BV173" s="349"/>
      <c r="BW173" s="349"/>
      <c r="BX173" s="349"/>
      <c r="BY173" s="349"/>
      <c r="BZ173" s="349"/>
      <c r="CA173" s="349"/>
      <c r="CB173" s="349"/>
      <c r="CC173" s="349"/>
      <c r="CD173" s="349"/>
      <c r="CE173" s="349"/>
      <c r="CF173" s="349"/>
      <c r="CG173" s="349"/>
      <c r="CH173" s="349"/>
      <c r="CI173" s="349"/>
      <c r="CJ173" s="349"/>
      <c r="CK173" s="349"/>
      <c r="CL173" s="349"/>
      <c r="CM173" s="349"/>
      <c r="CN173" s="349"/>
      <c r="CO173" s="349"/>
      <c r="CP173" s="349"/>
      <c r="CQ173" s="349"/>
      <c r="CR173" s="349"/>
      <c r="CS173" s="349"/>
      <c r="CT173" s="349"/>
      <c r="CU173" s="349"/>
      <c r="CV173" s="349"/>
      <c r="CW173" s="349"/>
      <c r="CX173" s="349"/>
      <c r="CY173" s="349"/>
    </row>
    <row r="174" spans="70:103">
      <c r="BR174" s="349"/>
      <c r="BS174" s="349"/>
      <c r="BT174" s="349"/>
      <c r="BU174" s="349"/>
      <c r="BV174" s="349"/>
      <c r="BW174" s="349"/>
      <c r="BX174" s="349"/>
      <c r="BY174" s="349"/>
      <c r="BZ174" s="349"/>
      <c r="CA174" s="349"/>
      <c r="CB174" s="349"/>
      <c r="CC174" s="349"/>
      <c r="CD174" s="349"/>
      <c r="CE174" s="349"/>
      <c r="CF174" s="349"/>
      <c r="CG174" s="349"/>
      <c r="CH174" s="349"/>
      <c r="CI174" s="349"/>
      <c r="CJ174" s="349"/>
      <c r="CK174" s="349"/>
      <c r="CL174" s="349"/>
      <c r="CM174" s="349"/>
      <c r="CN174" s="349"/>
      <c r="CO174" s="349"/>
      <c r="CP174" s="349"/>
      <c r="CQ174" s="349"/>
      <c r="CR174" s="349"/>
      <c r="CS174" s="349"/>
      <c r="CT174" s="349"/>
      <c r="CU174" s="349"/>
      <c r="CV174" s="349"/>
      <c r="CW174" s="349"/>
      <c r="CX174" s="349"/>
      <c r="CY174" s="349"/>
    </row>
    <row r="175" spans="70:103">
      <c r="BR175" s="349"/>
      <c r="BS175" s="349"/>
      <c r="BT175" s="349"/>
      <c r="BU175" s="349"/>
      <c r="BV175" s="349"/>
      <c r="BW175" s="349"/>
      <c r="BX175" s="349"/>
      <c r="BY175" s="349"/>
      <c r="BZ175" s="349"/>
      <c r="CA175" s="349"/>
      <c r="CB175" s="349"/>
      <c r="CC175" s="349"/>
      <c r="CD175" s="349"/>
      <c r="CE175" s="349"/>
      <c r="CF175" s="349"/>
      <c r="CG175" s="349"/>
      <c r="CH175" s="349"/>
      <c r="CI175" s="349"/>
      <c r="CJ175" s="349"/>
      <c r="CK175" s="349"/>
      <c r="CL175" s="349"/>
      <c r="CM175" s="349"/>
      <c r="CN175" s="349"/>
      <c r="CO175" s="349"/>
      <c r="CP175" s="349"/>
      <c r="CQ175" s="349"/>
      <c r="CR175" s="349"/>
      <c r="CS175" s="349"/>
      <c r="CT175" s="349"/>
      <c r="CU175" s="349"/>
      <c r="CV175" s="349"/>
      <c r="CW175" s="349"/>
      <c r="CX175" s="349"/>
      <c r="CY175" s="349"/>
    </row>
    <row r="176" spans="70:103">
      <c r="BR176" s="349"/>
      <c r="BS176" s="349"/>
      <c r="BT176" s="349"/>
      <c r="BU176" s="349"/>
      <c r="BV176" s="349"/>
      <c r="BW176" s="349"/>
      <c r="BX176" s="349"/>
      <c r="BY176" s="349"/>
      <c r="BZ176" s="349"/>
      <c r="CA176" s="349"/>
      <c r="CB176" s="349"/>
      <c r="CC176" s="349"/>
      <c r="CD176" s="349"/>
      <c r="CE176" s="349"/>
      <c r="CF176" s="349"/>
      <c r="CG176" s="349"/>
      <c r="CH176" s="349"/>
      <c r="CI176" s="349"/>
      <c r="CJ176" s="349"/>
      <c r="CK176" s="349"/>
      <c r="CL176" s="349"/>
      <c r="CM176" s="349"/>
      <c r="CN176" s="349"/>
      <c r="CO176" s="349"/>
      <c r="CP176" s="349"/>
      <c r="CQ176" s="349"/>
      <c r="CR176" s="349"/>
      <c r="CS176" s="349"/>
      <c r="CT176" s="349"/>
      <c r="CU176" s="349"/>
      <c r="CV176" s="349"/>
      <c r="CW176" s="349"/>
      <c r="CX176" s="349"/>
      <c r="CY176" s="349"/>
    </row>
    <row r="177" spans="70:103">
      <c r="BR177" s="349"/>
      <c r="BS177" s="349"/>
      <c r="BT177" s="349"/>
      <c r="BU177" s="349"/>
      <c r="BV177" s="349"/>
      <c r="BW177" s="349"/>
      <c r="BX177" s="349"/>
      <c r="BY177" s="349"/>
      <c r="BZ177" s="349"/>
      <c r="CA177" s="349"/>
      <c r="CB177" s="349"/>
      <c r="CC177" s="349"/>
      <c r="CD177" s="349"/>
      <c r="CE177" s="349"/>
      <c r="CF177" s="349"/>
      <c r="CG177" s="349"/>
      <c r="CH177" s="349"/>
      <c r="CI177" s="349"/>
      <c r="CJ177" s="349"/>
      <c r="CK177" s="349"/>
      <c r="CL177" s="349"/>
      <c r="CM177" s="349"/>
      <c r="CN177" s="349"/>
      <c r="CO177" s="349"/>
      <c r="CP177" s="349"/>
      <c r="CQ177" s="349"/>
      <c r="CR177" s="349"/>
      <c r="CS177" s="349"/>
      <c r="CT177" s="349"/>
      <c r="CU177" s="349"/>
      <c r="CV177" s="349"/>
      <c r="CW177" s="349"/>
      <c r="CX177" s="349"/>
      <c r="CY177" s="349"/>
    </row>
    <row r="178" spans="70:103">
      <c r="BR178" s="349"/>
      <c r="BS178" s="349"/>
      <c r="BT178" s="349"/>
      <c r="BU178" s="349"/>
      <c r="BV178" s="349"/>
      <c r="BW178" s="349"/>
      <c r="BX178" s="349"/>
      <c r="BY178" s="349"/>
      <c r="BZ178" s="349"/>
      <c r="CA178" s="349"/>
      <c r="CB178" s="349"/>
      <c r="CC178" s="349"/>
      <c r="CD178" s="349"/>
      <c r="CE178" s="349"/>
      <c r="CF178" s="349"/>
      <c r="CG178" s="349"/>
      <c r="CH178" s="349"/>
      <c r="CI178" s="349"/>
      <c r="CJ178" s="349"/>
      <c r="CK178" s="349"/>
      <c r="CL178" s="349"/>
      <c r="CM178" s="349"/>
      <c r="CN178" s="349"/>
      <c r="CO178" s="349"/>
      <c r="CP178" s="349"/>
      <c r="CQ178" s="349"/>
      <c r="CR178" s="349"/>
      <c r="CS178" s="349"/>
      <c r="CT178" s="349"/>
      <c r="CU178" s="349"/>
      <c r="CV178" s="349"/>
      <c r="CW178" s="349"/>
      <c r="CX178" s="349"/>
      <c r="CY178" s="349"/>
    </row>
    <row r="179" spans="70:103">
      <c r="BR179" s="349"/>
      <c r="BS179" s="349"/>
      <c r="BT179" s="349"/>
      <c r="BU179" s="349"/>
      <c r="BV179" s="349"/>
      <c r="BW179" s="349"/>
      <c r="BX179" s="349"/>
      <c r="BY179" s="349"/>
      <c r="BZ179" s="349"/>
      <c r="CA179" s="349"/>
      <c r="CB179" s="349"/>
      <c r="CC179" s="349"/>
      <c r="CD179" s="349"/>
      <c r="CE179" s="349"/>
      <c r="CF179" s="349"/>
      <c r="CG179" s="349"/>
      <c r="CH179" s="349"/>
      <c r="CI179" s="349"/>
      <c r="CJ179" s="349"/>
      <c r="CK179" s="349"/>
      <c r="CL179" s="349"/>
      <c r="CM179" s="349"/>
      <c r="CN179" s="349"/>
      <c r="CO179" s="349"/>
      <c r="CP179" s="349"/>
      <c r="CQ179" s="349"/>
      <c r="CR179" s="349"/>
      <c r="CS179" s="349"/>
      <c r="CT179" s="349"/>
      <c r="CU179" s="349"/>
      <c r="CV179" s="349"/>
      <c r="CW179" s="349"/>
      <c r="CX179" s="349"/>
      <c r="CY179" s="349"/>
    </row>
    <row r="180" spans="70:103">
      <c r="BR180" s="349"/>
      <c r="BS180" s="349"/>
      <c r="BT180" s="349"/>
      <c r="BU180" s="349"/>
      <c r="BV180" s="349"/>
      <c r="BW180" s="349"/>
      <c r="BX180" s="349"/>
      <c r="BY180" s="349"/>
      <c r="BZ180" s="349"/>
      <c r="CA180" s="349"/>
      <c r="CB180" s="349"/>
      <c r="CC180" s="349"/>
      <c r="CD180" s="349"/>
      <c r="CE180" s="349"/>
      <c r="CF180" s="349"/>
      <c r="CG180" s="349"/>
      <c r="CH180" s="349"/>
      <c r="CI180" s="349"/>
      <c r="CJ180" s="349"/>
      <c r="CK180" s="349"/>
      <c r="CL180" s="349"/>
      <c r="CM180" s="349"/>
      <c r="CN180" s="349"/>
      <c r="CO180" s="349"/>
      <c r="CP180" s="349"/>
      <c r="CQ180" s="349"/>
      <c r="CR180" s="349"/>
      <c r="CS180" s="349"/>
      <c r="CT180" s="349"/>
      <c r="CU180" s="349"/>
      <c r="CV180" s="349"/>
      <c r="CW180" s="349"/>
      <c r="CX180" s="349"/>
      <c r="CY180" s="349"/>
    </row>
    <row r="181" spans="70:103">
      <c r="BR181" s="349"/>
      <c r="BS181" s="349"/>
      <c r="BT181" s="349"/>
      <c r="BU181" s="349"/>
      <c r="BV181" s="349"/>
      <c r="BW181" s="349"/>
      <c r="BX181" s="349"/>
      <c r="BY181" s="349"/>
      <c r="BZ181" s="349"/>
      <c r="CA181" s="349"/>
      <c r="CB181" s="349"/>
      <c r="CC181" s="349"/>
      <c r="CD181" s="349"/>
      <c r="CE181" s="349"/>
      <c r="CF181" s="349"/>
      <c r="CG181" s="349"/>
      <c r="CH181" s="349"/>
      <c r="CI181" s="349"/>
      <c r="CJ181" s="349"/>
      <c r="CK181" s="349"/>
      <c r="CL181" s="349"/>
      <c r="CM181" s="349"/>
      <c r="CN181" s="349"/>
      <c r="CO181" s="349"/>
      <c r="CP181" s="349"/>
      <c r="CQ181" s="349"/>
      <c r="CR181" s="349"/>
      <c r="CS181" s="349"/>
      <c r="CT181" s="349"/>
      <c r="CU181" s="349"/>
      <c r="CV181" s="349"/>
      <c r="CW181" s="349"/>
      <c r="CX181" s="349"/>
      <c r="CY181" s="349"/>
    </row>
    <row r="182" spans="70:103">
      <c r="BR182" s="349"/>
      <c r="BS182" s="349"/>
      <c r="BT182" s="349"/>
      <c r="BU182" s="349"/>
      <c r="BV182" s="349"/>
      <c r="BW182" s="349"/>
      <c r="BX182" s="349"/>
      <c r="BY182" s="349"/>
      <c r="BZ182" s="349"/>
      <c r="CA182" s="349"/>
      <c r="CB182" s="349"/>
      <c r="CC182" s="349"/>
      <c r="CD182" s="349"/>
      <c r="CE182" s="349"/>
      <c r="CF182" s="349"/>
      <c r="CG182" s="349"/>
      <c r="CH182" s="349"/>
      <c r="CI182" s="349"/>
      <c r="CJ182" s="349"/>
      <c r="CK182" s="349"/>
      <c r="CL182" s="349"/>
      <c r="CM182" s="349"/>
      <c r="CN182" s="349"/>
      <c r="CO182" s="349"/>
      <c r="CP182" s="349"/>
      <c r="CQ182" s="349"/>
      <c r="CR182" s="349"/>
      <c r="CS182" s="349"/>
      <c r="CT182" s="349"/>
      <c r="CU182" s="349"/>
      <c r="CV182" s="349"/>
      <c r="CW182" s="349"/>
      <c r="CX182" s="349"/>
      <c r="CY182" s="349"/>
    </row>
    <row r="183" spans="70:103">
      <c r="BR183" s="349"/>
      <c r="BS183" s="349"/>
      <c r="BT183" s="349"/>
      <c r="BU183" s="349"/>
      <c r="BV183" s="349"/>
      <c r="BW183" s="349"/>
      <c r="BX183" s="349"/>
      <c r="BY183" s="349"/>
      <c r="BZ183" s="349"/>
      <c r="CA183" s="349"/>
      <c r="CB183" s="349"/>
      <c r="CC183" s="349"/>
      <c r="CD183" s="349"/>
      <c r="CE183" s="349"/>
      <c r="CF183" s="349"/>
      <c r="CG183" s="349"/>
      <c r="CH183" s="349"/>
      <c r="CI183" s="349"/>
      <c r="CJ183" s="349"/>
      <c r="CK183" s="349"/>
      <c r="CL183" s="349"/>
      <c r="CM183" s="349"/>
      <c r="CN183" s="349"/>
      <c r="CO183" s="349"/>
      <c r="CP183" s="349"/>
      <c r="CQ183" s="349"/>
      <c r="CR183" s="349"/>
      <c r="CS183" s="349"/>
      <c r="CT183" s="349"/>
      <c r="CU183" s="349"/>
      <c r="CV183" s="349"/>
      <c r="CW183" s="349"/>
      <c r="CX183" s="349"/>
      <c r="CY183" s="349"/>
    </row>
    <row r="184" spans="70:103">
      <c r="BR184" s="349"/>
      <c r="BS184" s="349"/>
      <c r="BT184" s="349"/>
      <c r="BU184" s="349"/>
      <c r="BV184" s="349"/>
      <c r="BW184" s="349"/>
      <c r="BX184" s="349"/>
      <c r="BY184" s="349"/>
      <c r="BZ184" s="349"/>
      <c r="CA184" s="349"/>
      <c r="CB184" s="349"/>
      <c r="CC184" s="349"/>
      <c r="CD184" s="349"/>
      <c r="CE184" s="349"/>
      <c r="CF184" s="349"/>
      <c r="CG184" s="349"/>
      <c r="CH184" s="349"/>
      <c r="CI184" s="349"/>
      <c r="CJ184" s="349"/>
      <c r="CK184" s="349"/>
      <c r="CL184" s="349"/>
      <c r="CM184" s="349"/>
      <c r="CN184" s="349"/>
      <c r="CO184" s="349"/>
      <c r="CP184" s="349"/>
      <c r="CQ184" s="349"/>
      <c r="CR184" s="349"/>
      <c r="CS184" s="349"/>
      <c r="CT184" s="349"/>
      <c r="CU184" s="349"/>
      <c r="CV184" s="349"/>
      <c r="CW184" s="349"/>
      <c r="CX184" s="349"/>
      <c r="CY184" s="349"/>
    </row>
    <row r="185" spans="70:103">
      <c r="BR185" s="349"/>
      <c r="BS185" s="349"/>
      <c r="BT185" s="349"/>
      <c r="BU185" s="349"/>
      <c r="BV185" s="349"/>
      <c r="BW185" s="349"/>
      <c r="BX185" s="349"/>
      <c r="BY185" s="349"/>
      <c r="BZ185" s="349"/>
      <c r="CA185" s="349"/>
      <c r="CB185" s="349"/>
      <c r="CC185" s="349"/>
      <c r="CD185" s="349"/>
      <c r="CE185" s="349"/>
      <c r="CF185" s="349"/>
      <c r="CG185" s="349"/>
      <c r="CH185" s="349"/>
      <c r="CI185" s="349"/>
      <c r="CJ185" s="349"/>
      <c r="CK185" s="349"/>
      <c r="CL185" s="349"/>
      <c r="CM185" s="349"/>
      <c r="CN185" s="349"/>
      <c r="CO185" s="349"/>
      <c r="CP185" s="349"/>
      <c r="CQ185" s="349"/>
      <c r="CR185" s="349"/>
      <c r="CS185" s="349"/>
      <c r="CT185" s="349"/>
      <c r="CU185" s="349"/>
      <c r="CV185" s="349"/>
      <c r="CW185" s="349"/>
      <c r="CX185" s="349"/>
      <c r="CY185" s="349"/>
    </row>
    <row r="186" spans="70:103">
      <c r="BR186" s="349"/>
      <c r="BS186" s="349"/>
      <c r="BT186" s="349"/>
      <c r="BU186" s="349"/>
      <c r="BV186" s="349"/>
      <c r="BW186" s="349"/>
      <c r="BX186" s="349"/>
      <c r="BY186" s="349"/>
      <c r="BZ186" s="349"/>
      <c r="CA186" s="349"/>
      <c r="CB186" s="349"/>
      <c r="CC186" s="349"/>
      <c r="CD186" s="349"/>
      <c r="CE186" s="349"/>
      <c r="CF186" s="349"/>
      <c r="CG186" s="349"/>
      <c r="CH186" s="349"/>
      <c r="CI186" s="349"/>
      <c r="CJ186" s="349"/>
      <c r="CK186" s="349"/>
      <c r="CL186" s="349"/>
      <c r="CM186" s="349"/>
      <c r="CN186" s="349"/>
      <c r="CO186" s="349"/>
      <c r="CP186" s="349"/>
      <c r="CQ186" s="349"/>
      <c r="CR186" s="349"/>
      <c r="CS186" s="349"/>
      <c r="CT186" s="349"/>
      <c r="CU186" s="349"/>
      <c r="CV186" s="349"/>
      <c r="CW186" s="349"/>
      <c r="CX186" s="349"/>
      <c r="CY186" s="349"/>
    </row>
    <row r="187" spans="70:103">
      <c r="BR187" s="349"/>
      <c r="BS187" s="349"/>
      <c r="BT187" s="349"/>
      <c r="BU187" s="349"/>
      <c r="BV187" s="349"/>
      <c r="BW187" s="349"/>
      <c r="BX187" s="349"/>
      <c r="BY187" s="349"/>
      <c r="BZ187" s="349"/>
      <c r="CA187" s="349"/>
      <c r="CB187" s="349"/>
      <c r="CC187" s="349"/>
      <c r="CD187" s="349"/>
      <c r="CE187" s="349"/>
      <c r="CF187" s="349"/>
      <c r="CG187" s="349"/>
      <c r="CH187" s="349"/>
      <c r="CI187" s="349"/>
      <c r="CJ187" s="349"/>
      <c r="CK187" s="349"/>
      <c r="CL187" s="349"/>
      <c r="CM187" s="349"/>
      <c r="CN187" s="349"/>
      <c r="CO187" s="349"/>
      <c r="CP187" s="349"/>
      <c r="CQ187" s="349"/>
      <c r="CR187" s="349"/>
      <c r="CS187" s="349"/>
      <c r="CT187" s="349"/>
      <c r="CU187" s="349"/>
      <c r="CV187" s="349"/>
      <c r="CW187" s="349"/>
      <c r="CX187" s="349"/>
      <c r="CY187" s="349"/>
    </row>
    <row r="188" spans="70:103">
      <c r="BR188" s="349"/>
      <c r="BS188" s="349"/>
      <c r="BT188" s="349"/>
      <c r="BU188" s="349"/>
      <c r="BV188" s="349"/>
      <c r="BW188" s="349"/>
      <c r="BX188" s="349"/>
      <c r="BY188" s="349"/>
      <c r="BZ188" s="349"/>
      <c r="CA188" s="349"/>
      <c r="CB188" s="349"/>
      <c r="CC188" s="349"/>
      <c r="CD188" s="349"/>
      <c r="CE188" s="349"/>
      <c r="CF188" s="349"/>
      <c r="CG188" s="349"/>
      <c r="CH188" s="349"/>
      <c r="CI188" s="349"/>
      <c r="CJ188" s="349"/>
      <c r="CK188" s="349"/>
      <c r="CL188" s="349"/>
      <c r="CM188" s="349"/>
      <c r="CN188" s="349"/>
      <c r="CO188" s="349"/>
      <c r="CP188" s="349"/>
      <c r="CQ188" s="349"/>
      <c r="CR188" s="349"/>
      <c r="CS188" s="349"/>
      <c r="CT188" s="349"/>
      <c r="CU188" s="349"/>
      <c r="CV188" s="349"/>
      <c r="CW188" s="349"/>
      <c r="CX188" s="349"/>
      <c r="CY188" s="349"/>
    </row>
    <row r="189" spans="70:103">
      <c r="BR189" s="349"/>
      <c r="BS189" s="349"/>
      <c r="BT189" s="349"/>
      <c r="BU189" s="349"/>
      <c r="BV189" s="349"/>
      <c r="BW189" s="349"/>
      <c r="BX189" s="349"/>
      <c r="BY189" s="349"/>
      <c r="BZ189" s="349"/>
      <c r="CA189" s="349"/>
      <c r="CB189" s="349"/>
      <c r="CC189" s="349"/>
      <c r="CD189" s="349"/>
      <c r="CE189" s="349"/>
      <c r="CF189" s="349"/>
      <c r="CG189" s="349"/>
      <c r="CH189" s="349"/>
      <c r="CI189" s="349"/>
      <c r="CJ189" s="349"/>
      <c r="CK189" s="349"/>
      <c r="CL189" s="349"/>
      <c r="CM189" s="349"/>
      <c r="CN189" s="349"/>
      <c r="CO189" s="349"/>
      <c r="CP189" s="349"/>
      <c r="CQ189" s="349"/>
      <c r="CR189" s="349"/>
      <c r="CS189" s="349"/>
      <c r="CT189" s="349"/>
      <c r="CU189" s="349"/>
      <c r="CV189" s="349"/>
      <c r="CW189" s="349"/>
      <c r="CX189" s="349"/>
      <c r="CY189" s="349"/>
    </row>
    <row r="190" spans="70:103">
      <c r="BR190" s="349"/>
      <c r="BS190" s="349"/>
      <c r="BT190" s="349"/>
      <c r="BU190" s="349"/>
      <c r="BV190" s="349"/>
      <c r="BW190" s="349"/>
      <c r="BX190" s="349"/>
      <c r="BY190" s="349"/>
      <c r="BZ190" s="349"/>
      <c r="CA190" s="349"/>
      <c r="CB190" s="349"/>
      <c r="CC190" s="349"/>
      <c r="CD190" s="349"/>
      <c r="CE190" s="349"/>
      <c r="CF190" s="349"/>
      <c r="CG190" s="349"/>
      <c r="CH190" s="349"/>
      <c r="CI190" s="349"/>
      <c r="CJ190" s="349"/>
      <c r="CK190" s="349"/>
      <c r="CL190" s="349"/>
      <c r="CM190" s="349"/>
      <c r="CN190" s="349"/>
      <c r="CO190" s="349"/>
      <c r="CP190" s="349"/>
      <c r="CQ190" s="349"/>
      <c r="CR190" s="349"/>
      <c r="CS190" s="349"/>
      <c r="CT190" s="349"/>
      <c r="CU190" s="349"/>
      <c r="CV190" s="349"/>
      <c r="CW190" s="349"/>
      <c r="CX190" s="349"/>
      <c r="CY190" s="349"/>
    </row>
    <row r="191" spans="70:103">
      <c r="BR191" s="349"/>
      <c r="BS191" s="349"/>
      <c r="BT191" s="349"/>
      <c r="BU191" s="349"/>
      <c r="BV191" s="349"/>
      <c r="BW191" s="349"/>
      <c r="BX191" s="349"/>
      <c r="BY191" s="349"/>
      <c r="BZ191" s="349"/>
      <c r="CA191" s="349"/>
      <c r="CB191" s="349"/>
      <c r="CC191" s="349"/>
      <c r="CD191" s="349"/>
      <c r="CE191" s="349"/>
      <c r="CF191" s="349"/>
      <c r="CG191" s="349"/>
      <c r="CH191" s="349"/>
      <c r="CI191" s="349"/>
      <c r="CJ191" s="349"/>
      <c r="CK191" s="349"/>
      <c r="CL191" s="349"/>
      <c r="CM191" s="349"/>
      <c r="CN191" s="349"/>
      <c r="CO191" s="349"/>
      <c r="CP191" s="349"/>
      <c r="CQ191" s="349"/>
      <c r="CR191" s="349"/>
      <c r="CS191" s="349"/>
      <c r="CT191" s="349"/>
      <c r="CU191" s="349"/>
      <c r="CV191" s="349"/>
      <c r="CW191" s="349"/>
      <c r="CX191" s="349"/>
      <c r="CY191" s="349"/>
    </row>
    <row r="192" spans="70:103">
      <c r="BR192" s="349"/>
      <c r="BS192" s="349"/>
      <c r="BT192" s="349"/>
      <c r="BU192" s="349"/>
      <c r="BV192" s="349"/>
      <c r="BW192" s="349"/>
      <c r="BX192" s="349"/>
      <c r="BY192" s="349"/>
      <c r="BZ192" s="349"/>
      <c r="CA192" s="349"/>
      <c r="CB192" s="349"/>
      <c r="CC192" s="349"/>
      <c r="CD192" s="349"/>
      <c r="CE192" s="349"/>
      <c r="CF192" s="349"/>
      <c r="CG192" s="349"/>
      <c r="CH192" s="349"/>
      <c r="CI192" s="349"/>
      <c r="CJ192" s="349"/>
      <c r="CK192" s="349"/>
      <c r="CL192" s="349"/>
      <c r="CM192" s="349"/>
      <c r="CN192" s="349"/>
      <c r="CO192" s="349"/>
      <c r="CP192" s="349"/>
      <c r="CQ192" s="349"/>
      <c r="CR192" s="349"/>
      <c r="CS192" s="349"/>
      <c r="CT192" s="349"/>
      <c r="CU192" s="349"/>
      <c r="CV192" s="349"/>
      <c r="CW192" s="349"/>
      <c r="CX192" s="349"/>
      <c r="CY192" s="349"/>
    </row>
    <row r="193" spans="70:103">
      <c r="BR193" s="349"/>
      <c r="BS193" s="349"/>
      <c r="BT193" s="349"/>
      <c r="BU193" s="349"/>
      <c r="BV193" s="349"/>
      <c r="BW193" s="349"/>
      <c r="BX193" s="349"/>
      <c r="BY193" s="349"/>
      <c r="BZ193" s="349"/>
      <c r="CA193" s="349"/>
      <c r="CB193" s="349"/>
      <c r="CC193" s="349"/>
      <c r="CD193" s="349"/>
      <c r="CE193" s="349"/>
      <c r="CF193" s="349"/>
      <c r="CG193" s="349"/>
      <c r="CH193" s="349"/>
      <c r="CI193" s="349"/>
      <c r="CJ193" s="349"/>
      <c r="CK193" s="349"/>
      <c r="CL193" s="349"/>
      <c r="CM193" s="349"/>
      <c r="CN193" s="349"/>
      <c r="CO193" s="349"/>
      <c r="CP193" s="349"/>
      <c r="CQ193" s="349"/>
      <c r="CR193" s="349"/>
      <c r="CS193" s="349"/>
      <c r="CT193" s="349"/>
      <c r="CU193" s="349"/>
      <c r="CV193" s="349"/>
      <c r="CW193" s="349"/>
      <c r="CX193" s="349"/>
      <c r="CY193" s="349"/>
    </row>
    <row r="194" spans="70:103">
      <c r="BR194" s="349"/>
      <c r="BS194" s="349"/>
      <c r="BT194" s="349"/>
      <c r="BU194" s="349"/>
      <c r="BV194" s="349"/>
      <c r="BW194" s="349"/>
      <c r="BX194" s="349"/>
      <c r="BY194" s="349"/>
      <c r="BZ194" s="349"/>
      <c r="CA194" s="349"/>
      <c r="CB194" s="349"/>
      <c r="CC194" s="349"/>
      <c r="CD194" s="349"/>
      <c r="CE194" s="349"/>
      <c r="CF194" s="349"/>
      <c r="CG194" s="349"/>
      <c r="CH194" s="349"/>
      <c r="CI194" s="349"/>
      <c r="CJ194" s="349"/>
      <c r="CK194" s="349"/>
      <c r="CL194" s="349"/>
      <c r="CM194" s="349"/>
      <c r="CN194" s="349"/>
      <c r="CO194" s="349"/>
      <c r="CP194" s="349"/>
      <c r="CQ194" s="349"/>
      <c r="CR194" s="349"/>
      <c r="CS194" s="349"/>
      <c r="CT194" s="349"/>
      <c r="CU194" s="349"/>
      <c r="CV194" s="349"/>
      <c r="CW194" s="349"/>
      <c r="CX194" s="349"/>
      <c r="CY194" s="349"/>
    </row>
    <row r="195" spans="70:103">
      <c r="BR195" s="349"/>
      <c r="BS195" s="349"/>
      <c r="BT195" s="349"/>
      <c r="BU195" s="349"/>
      <c r="BV195" s="349"/>
      <c r="BW195" s="349"/>
      <c r="BX195" s="349"/>
      <c r="BY195" s="349"/>
      <c r="BZ195" s="349"/>
      <c r="CA195" s="349"/>
      <c r="CB195" s="349"/>
      <c r="CC195" s="349"/>
      <c r="CD195" s="349"/>
      <c r="CE195" s="349"/>
      <c r="CF195" s="349"/>
      <c r="CG195" s="349"/>
      <c r="CH195" s="349"/>
      <c r="CI195" s="349"/>
      <c r="CJ195" s="349"/>
      <c r="CK195" s="349"/>
      <c r="CL195" s="349"/>
      <c r="CM195" s="349"/>
      <c r="CN195" s="349"/>
      <c r="CO195" s="349"/>
      <c r="CP195" s="349"/>
      <c r="CQ195" s="349"/>
      <c r="CR195" s="349"/>
      <c r="CS195" s="349"/>
      <c r="CT195" s="349"/>
      <c r="CU195" s="349"/>
      <c r="CV195" s="349"/>
      <c r="CW195" s="349"/>
      <c r="CX195" s="349"/>
      <c r="CY195" s="349"/>
    </row>
    <row r="196" spans="70:103">
      <c r="BR196" s="349"/>
      <c r="BS196" s="349"/>
      <c r="BT196" s="349"/>
      <c r="BU196" s="349"/>
      <c r="BV196" s="349"/>
      <c r="BW196" s="349"/>
      <c r="BX196" s="349"/>
      <c r="BY196" s="349"/>
      <c r="BZ196" s="349"/>
      <c r="CA196" s="349"/>
      <c r="CB196" s="349"/>
      <c r="CC196" s="349"/>
      <c r="CD196" s="349"/>
      <c r="CE196" s="349"/>
      <c r="CF196" s="349"/>
      <c r="CG196" s="349"/>
      <c r="CH196" s="349"/>
      <c r="CI196" s="349"/>
      <c r="CJ196" s="349"/>
      <c r="CK196" s="349"/>
      <c r="CL196" s="349"/>
      <c r="CM196" s="349"/>
      <c r="CN196" s="349"/>
      <c r="CO196" s="349"/>
      <c r="CP196" s="349"/>
      <c r="CQ196" s="349"/>
      <c r="CR196" s="349"/>
      <c r="CS196" s="349"/>
      <c r="CT196" s="349"/>
      <c r="CU196" s="349"/>
      <c r="CV196" s="349"/>
      <c r="CW196" s="349"/>
      <c r="CX196" s="349"/>
      <c r="CY196" s="349"/>
    </row>
    <row r="197" spans="70:103">
      <c r="BR197" s="349"/>
      <c r="BS197" s="349"/>
      <c r="BT197" s="349"/>
      <c r="BU197" s="349"/>
      <c r="BV197" s="349"/>
      <c r="BW197" s="349"/>
      <c r="BX197" s="349"/>
      <c r="BY197" s="349"/>
      <c r="BZ197" s="349"/>
      <c r="CA197" s="349"/>
      <c r="CB197" s="349"/>
      <c r="CC197" s="349"/>
      <c r="CD197" s="349"/>
      <c r="CE197" s="349"/>
      <c r="CF197" s="349"/>
      <c r="CG197" s="349"/>
      <c r="CH197" s="349"/>
      <c r="CI197" s="349"/>
      <c r="CJ197" s="349"/>
      <c r="CK197" s="349"/>
      <c r="CL197" s="349"/>
      <c r="CM197" s="349"/>
      <c r="CN197" s="349"/>
      <c r="CO197" s="349"/>
      <c r="CP197" s="349"/>
      <c r="CQ197" s="349"/>
      <c r="CR197" s="349"/>
      <c r="CS197" s="349"/>
      <c r="CT197" s="349"/>
      <c r="CU197" s="349"/>
      <c r="CV197" s="349"/>
      <c r="CW197" s="349"/>
      <c r="CX197" s="349"/>
      <c r="CY197" s="349"/>
    </row>
    <row r="198" spans="70:103">
      <c r="BR198" s="349"/>
      <c r="BS198" s="349"/>
      <c r="BT198" s="349"/>
      <c r="BU198" s="349"/>
      <c r="BV198" s="349"/>
      <c r="BW198" s="349"/>
      <c r="BX198" s="349"/>
      <c r="BY198" s="349"/>
      <c r="BZ198" s="349"/>
      <c r="CA198" s="349"/>
      <c r="CB198" s="349"/>
      <c r="CC198" s="349"/>
      <c r="CD198" s="349"/>
      <c r="CE198" s="349"/>
      <c r="CF198" s="349"/>
      <c r="CG198" s="349"/>
      <c r="CH198" s="349"/>
      <c r="CI198" s="349"/>
      <c r="CJ198" s="349"/>
      <c r="CK198" s="349"/>
      <c r="CL198" s="349"/>
      <c r="CM198" s="349"/>
      <c r="CN198" s="349"/>
      <c r="CO198" s="349"/>
      <c r="CP198" s="349"/>
      <c r="CQ198" s="349"/>
      <c r="CR198" s="349"/>
      <c r="CS198" s="349"/>
      <c r="CT198" s="349"/>
      <c r="CU198" s="349"/>
      <c r="CV198" s="349"/>
      <c r="CW198" s="349"/>
      <c r="CX198" s="349"/>
      <c r="CY198" s="349"/>
    </row>
    <row r="199" spans="70:103">
      <c r="BR199" s="349"/>
      <c r="BS199" s="349"/>
      <c r="BT199" s="349"/>
      <c r="BU199" s="349"/>
      <c r="BV199" s="349"/>
      <c r="BW199" s="349"/>
      <c r="BX199" s="349"/>
      <c r="BY199" s="349"/>
      <c r="BZ199" s="349"/>
      <c r="CA199" s="349"/>
      <c r="CB199" s="349"/>
      <c r="CC199" s="349"/>
      <c r="CD199" s="349"/>
      <c r="CE199" s="349"/>
      <c r="CF199" s="349"/>
      <c r="CG199" s="349"/>
      <c r="CH199" s="349"/>
      <c r="CI199" s="349"/>
      <c r="CJ199" s="349"/>
      <c r="CK199" s="349"/>
      <c r="CL199" s="349"/>
      <c r="CM199" s="349"/>
      <c r="CN199" s="349"/>
      <c r="CO199" s="349"/>
      <c r="CP199" s="349"/>
      <c r="CQ199" s="349"/>
      <c r="CR199" s="349"/>
      <c r="CS199" s="349"/>
      <c r="CT199" s="349"/>
      <c r="CU199" s="349"/>
      <c r="CV199" s="349"/>
      <c r="CW199" s="349"/>
      <c r="CX199" s="349"/>
      <c r="CY199" s="349"/>
    </row>
    <row r="200" spans="70:103">
      <c r="BR200" s="349"/>
      <c r="BS200" s="349"/>
      <c r="BT200" s="349"/>
      <c r="BU200" s="349"/>
      <c r="BV200" s="349"/>
      <c r="BW200" s="349"/>
      <c r="BX200" s="349"/>
      <c r="BY200" s="349"/>
      <c r="BZ200" s="349"/>
      <c r="CA200" s="349"/>
      <c r="CB200" s="349"/>
      <c r="CC200" s="349"/>
      <c r="CD200" s="349"/>
      <c r="CE200" s="349"/>
      <c r="CF200" s="349"/>
      <c r="CG200" s="349"/>
      <c r="CH200" s="349"/>
      <c r="CI200" s="349"/>
      <c r="CJ200" s="349"/>
      <c r="CK200" s="349"/>
      <c r="CL200" s="349"/>
      <c r="CM200" s="349"/>
      <c r="CN200" s="349"/>
      <c r="CO200" s="349"/>
      <c r="CP200" s="349"/>
      <c r="CQ200" s="349"/>
      <c r="CR200" s="349"/>
      <c r="CS200" s="349"/>
      <c r="CT200" s="349"/>
      <c r="CU200" s="349"/>
      <c r="CV200" s="349"/>
      <c r="CW200" s="349"/>
      <c r="CX200" s="349"/>
      <c r="CY200" s="349"/>
    </row>
    <row r="201" spans="70:103">
      <c r="BR201" s="349"/>
      <c r="BS201" s="349"/>
      <c r="BT201" s="349"/>
      <c r="BU201" s="349"/>
      <c r="BV201" s="349"/>
      <c r="BW201" s="349"/>
      <c r="BX201" s="349"/>
      <c r="BY201" s="349"/>
      <c r="BZ201" s="349"/>
      <c r="CA201" s="349"/>
      <c r="CB201" s="349"/>
      <c r="CC201" s="349"/>
      <c r="CD201" s="349"/>
      <c r="CE201" s="349"/>
      <c r="CF201" s="349"/>
      <c r="CG201" s="349"/>
      <c r="CH201" s="349"/>
      <c r="CI201" s="349"/>
      <c r="CJ201" s="349"/>
      <c r="CK201" s="349"/>
      <c r="CL201" s="349"/>
      <c r="CM201" s="349"/>
      <c r="CN201" s="349"/>
      <c r="CO201" s="349"/>
      <c r="CP201" s="349"/>
      <c r="CQ201" s="349"/>
      <c r="CR201" s="349"/>
      <c r="CS201" s="349"/>
      <c r="CT201" s="349"/>
      <c r="CU201" s="349"/>
      <c r="CV201" s="349"/>
      <c r="CW201" s="349"/>
      <c r="CX201" s="349"/>
      <c r="CY201" s="349"/>
    </row>
    <row r="202" spans="70:103">
      <c r="BR202" s="349"/>
      <c r="BS202" s="349"/>
      <c r="BT202" s="349"/>
      <c r="BU202" s="349"/>
      <c r="BV202" s="349"/>
      <c r="BW202" s="349"/>
      <c r="BX202" s="349"/>
      <c r="BY202" s="349"/>
      <c r="BZ202" s="349"/>
      <c r="CA202" s="349"/>
      <c r="CB202" s="349"/>
      <c r="CC202" s="349"/>
      <c r="CD202" s="349"/>
      <c r="CE202" s="349"/>
      <c r="CF202" s="349"/>
      <c r="CG202" s="349"/>
      <c r="CH202" s="349"/>
      <c r="CI202" s="349"/>
      <c r="CJ202" s="349"/>
      <c r="CK202" s="349"/>
      <c r="CL202" s="349"/>
      <c r="CM202" s="349"/>
      <c r="CN202" s="349"/>
      <c r="CO202" s="349"/>
      <c r="CP202" s="349"/>
      <c r="CQ202" s="349"/>
      <c r="CR202" s="349"/>
      <c r="CS202" s="349"/>
      <c r="CT202" s="349"/>
      <c r="CU202" s="349"/>
      <c r="CV202" s="349"/>
      <c r="CW202" s="349"/>
      <c r="CX202" s="349"/>
      <c r="CY202" s="349"/>
    </row>
    <row r="203" spans="70:103">
      <c r="BR203" s="349"/>
      <c r="BS203" s="349"/>
      <c r="BT203" s="349"/>
      <c r="BU203" s="349"/>
      <c r="BV203" s="349"/>
      <c r="BW203" s="349"/>
      <c r="BX203" s="349"/>
      <c r="BY203" s="349"/>
      <c r="BZ203" s="349"/>
      <c r="CA203" s="349"/>
      <c r="CB203" s="349"/>
      <c r="CC203" s="349"/>
      <c r="CD203" s="349"/>
      <c r="CE203" s="349"/>
      <c r="CF203" s="349"/>
      <c r="CG203" s="349"/>
      <c r="CH203" s="349"/>
      <c r="CI203" s="349"/>
      <c r="CJ203" s="349"/>
      <c r="CK203" s="349"/>
      <c r="CL203" s="349"/>
      <c r="CM203" s="349"/>
      <c r="CN203" s="349"/>
      <c r="CO203" s="349"/>
      <c r="CP203" s="349"/>
      <c r="CQ203" s="349"/>
      <c r="CR203" s="349"/>
      <c r="CS203" s="349"/>
      <c r="CT203" s="349"/>
      <c r="CU203" s="349"/>
      <c r="CV203" s="349"/>
      <c r="CW203" s="349"/>
      <c r="CX203" s="349"/>
      <c r="CY203" s="349"/>
    </row>
    <row r="204" spans="70:103">
      <c r="BR204" s="349"/>
      <c r="BS204" s="349"/>
      <c r="BT204" s="349"/>
      <c r="BU204" s="349"/>
      <c r="BV204" s="349"/>
      <c r="BW204" s="349"/>
      <c r="BX204" s="349"/>
      <c r="BY204" s="349"/>
      <c r="BZ204" s="349"/>
      <c r="CA204" s="349"/>
      <c r="CB204" s="349"/>
      <c r="CC204" s="349"/>
      <c r="CD204" s="349"/>
      <c r="CE204" s="349"/>
      <c r="CF204" s="349"/>
      <c r="CG204" s="349"/>
      <c r="CH204" s="349"/>
      <c r="CI204" s="349"/>
      <c r="CJ204" s="349"/>
      <c r="CK204" s="349"/>
      <c r="CL204" s="349"/>
      <c r="CM204" s="349"/>
      <c r="CN204" s="349"/>
      <c r="CO204" s="349"/>
      <c r="CP204" s="349"/>
      <c r="CQ204" s="349"/>
      <c r="CR204" s="349"/>
      <c r="CS204" s="349"/>
      <c r="CT204" s="349"/>
      <c r="CU204" s="349"/>
      <c r="CV204" s="349"/>
      <c r="CW204" s="349"/>
      <c r="CX204" s="349"/>
      <c r="CY204" s="349"/>
    </row>
    <row r="205" spans="70:103">
      <c r="BR205" s="349"/>
      <c r="BS205" s="349"/>
      <c r="BT205" s="349"/>
      <c r="BU205" s="349"/>
      <c r="BV205" s="349"/>
      <c r="BW205" s="349"/>
      <c r="BX205" s="349"/>
      <c r="BY205" s="349"/>
      <c r="BZ205" s="349"/>
      <c r="CA205" s="349"/>
      <c r="CB205" s="349"/>
      <c r="CC205" s="349"/>
      <c r="CD205" s="349"/>
      <c r="CE205" s="349"/>
      <c r="CF205" s="349"/>
      <c r="CG205" s="349"/>
      <c r="CH205" s="349"/>
      <c r="CI205" s="349"/>
      <c r="CJ205" s="349"/>
      <c r="CK205" s="349"/>
      <c r="CL205" s="349"/>
      <c r="CM205" s="349"/>
      <c r="CN205" s="349"/>
      <c r="CO205" s="349"/>
      <c r="CP205" s="349"/>
      <c r="CQ205" s="349"/>
      <c r="CR205" s="349"/>
      <c r="CS205" s="349"/>
      <c r="CT205" s="349"/>
      <c r="CU205" s="349"/>
      <c r="CV205" s="349"/>
      <c r="CW205" s="349"/>
      <c r="CX205" s="349"/>
      <c r="CY205" s="349"/>
    </row>
    <row r="206" spans="70:103">
      <c r="BR206" s="349"/>
      <c r="BS206" s="349"/>
      <c r="BT206" s="349"/>
      <c r="BU206" s="349"/>
      <c r="BV206" s="349"/>
      <c r="BW206" s="349"/>
      <c r="BX206" s="349"/>
      <c r="BY206" s="349"/>
      <c r="BZ206" s="349"/>
      <c r="CA206" s="349"/>
      <c r="CB206" s="349"/>
      <c r="CC206" s="349"/>
      <c r="CD206" s="349"/>
      <c r="CE206" s="349"/>
      <c r="CF206" s="349"/>
      <c r="CG206" s="349"/>
      <c r="CH206" s="349"/>
      <c r="CI206" s="349"/>
      <c r="CJ206" s="349"/>
      <c r="CK206" s="349"/>
      <c r="CL206" s="349"/>
      <c r="CM206" s="349"/>
      <c r="CN206" s="349"/>
      <c r="CO206" s="349"/>
      <c r="CP206" s="349"/>
      <c r="CQ206" s="349"/>
      <c r="CR206" s="349"/>
      <c r="CS206" s="349"/>
      <c r="CT206" s="349"/>
      <c r="CU206" s="349"/>
      <c r="CV206" s="349"/>
      <c r="CW206" s="349"/>
      <c r="CX206" s="349"/>
      <c r="CY206" s="349"/>
    </row>
    <row r="207" spans="70:103">
      <c r="BR207" s="349"/>
      <c r="BS207" s="349"/>
      <c r="BT207" s="349"/>
      <c r="BU207" s="349"/>
      <c r="BV207" s="349"/>
      <c r="BW207" s="349"/>
      <c r="BX207" s="349"/>
      <c r="BY207" s="349"/>
      <c r="BZ207" s="349"/>
      <c r="CA207" s="349"/>
      <c r="CB207" s="349"/>
      <c r="CC207" s="349"/>
      <c r="CD207" s="349"/>
      <c r="CE207" s="349"/>
      <c r="CF207" s="349"/>
      <c r="CG207" s="349"/>
      <c r="CH207" s="349"/>
      <c r="CI207" s="349"/>
      <c r="CJ207" s="349"/>
      <c r="CK207" s="349"/>
      <c r="CL207" s="349"/>
      <c r="CM207" s="349"/>
      <c r="CN207" s="349"/>
      <c r="CO207" s="349"/>
      <c r="CP207" s="349"/>
      <c r="CQ207" s="349"/>
      <c r="CR207" s="349"/>
      <c r="CS207" s="349"/>
      <c r="CT207" s="349"/>
      <c r="CU207" s="349"/>
      <c r="CV207" s="349"/>
      <c r="CW207" s="349"/>
      <c r="CX207" s="349"/>
      <c r="CY207" s="349"/>
    </row>
    <row r="208" spans="70:103">
      <c r="BR208" s="349"/>
      <c r="BS208" s="349"/>
      <c r="BT208" s="349"/>
      <c r="BU208" s="349"/>
      <c r="BV208" s="349"/>
      <c r="BW208" s="349"/>
      <c r="BX208" s="349"/>
      <c r="BY208" s="349"/>
      <c r="BZ208" s="349"/>
      <c r="CA208" s="349"/>
      <c r="CB208" s="349"/>
      <c r="CC208" s="349"/>
      <c r="CD208" s="349"/>
      <c r="CE208" s="349"/>
      <c r="CF208" s="349"/>
      <c r="CG208" s="349"/>
      <c r="CH208" s="349"/>
      <c r="CI208" s="349"/>
      <c r="CJ208" s="349"/>
      <c r="CK208" s="349"/>
      <c r="CL208" s="349"/>
      <c r="CM208" s="349"/>
      <c r="CN208" s="349"/>
      <c r="CO208" s="349"/>
      <c r="CP208" s="349"/>
      <c r="CQ208" s="349"/>
      <c r="CR208" s="349"/>
      <c r="CS208" s="349"/>
      <c r="CT208" s="349"/>
      <c r="CU208" s="349"/>
      <c r="CV208" s="349"/>
      <c r="CW208" s="349"/>
      <c r="CX208" s="349"/>
      <c r="CY208" s="349"/>
    </row>
    <row r="209" spans="70:103">
      <c r="BR209" s="349"/>
      <c r="BS209" s="349"/>
      <c r="BT209" s="349"/>
      <c r="BU209" s="349"/>
      <c r="BV209" s="349"/>
      <c r="BW209" s="349"/>
      <c r="BX209" s="349"/>
      <c r="BY209" s="349"/>
      <c r="BZ209" s="349"/>
      <c r="CA209" s="349"/>
      <c r="CB209" s="349"/>
      <c r="CC209" s="349"/>
      <c r="CD209" s="349"/>
      <c r="CE209" s="349"/>
      <c r="CF209" s="349"/>
      <c r="CG209" s="349"/>
      <c r="CH209" s="349"/>
      <c r="CI209" s="349"/>
      <c r="CJ209" s="349"/>
      <c r="CK209" s="349"/>
      <c r="CL209" s="349"/>
      <c r="CM209" s="349"/>
      <c r="CN209" s="349"/>
      <c r="CO209" s="349"/>
      <c r="CP209" s="349"/>
      <c r="CQ209" s="349"/>
      <c r="CR209" s="349"/>
      <c r="CS209" s="349"/>
      <c r="CT209" s="349"/>
      <c r="CU209" s="349"/>
      <c r="CV209" s="349"/>
      <c r="CW209" s="349"/>
      <c r="CX209" s="349"/>
      <c r="CY209" s="349"/>
    </row>
    <row r="210" spans="70:103">
      <c r="BR210" s="349"/>
      <c r="BS210" s="349"/>
      <c r="BT210" s="349"/>
      <c r="BU210" s="349"/>
      <c r="BV210" s="349"/>
      <c r="BW210" s="349"/>
      <c r="BX210" s="349"/>
      <c r="BY210" s="349"/>
      <c r="BZ210" s="349"/>
      <c r="CA210" s="349"/>
      <c r="CB210" s="349"/>
      <c r="CC210" s="349"/>
      <c r="CD210" s="349"/>
      <c r="CE210" s="349"/>
      <c r="CF210" s="349"/>
      <c r="CG210" s="349"/>
      <c r="CH210" s="349"/>
      <c r="CI210" s="349"/>
      <c r="CJ210" s="349"/>
      <c r="CK210" s="349"/>
      <c r="CL210" s="349"/>
      <c r="CM210" s="349"/>
      <c r="CN210" s="349"/>
      <c r="CO210" s="349"/>
      <c r="CP210" s="349"/>
      <c r="CQ210" s="349"/>
      <c r="CR210" s="349"/>
      <c r="CS210" s="349"/>
      <c r="CT210" s="349"/>
      <c r="CU210" s="349"/>
      <c r="CV210" s="349"/>
      <c r="CW210" s="349"/>
      <c r="CX210" s="349"/>
      <c r="CY210" s="349"/>
    </row>
    <row r="211" spans="70:103">
      <c r="BR211" s="349"/>
      <c r="BS211" s="349"/>
      <c r="BT211" s="349"/>
      <c r="BU211" s="349"/>
      <c r="BV211" s="349"/>
      <c r="BW211" s="349"/>
      <c r="BX211" s="349"/>
      <c r="BY211" s="349"/>
      <c r="BZ211" s="349"/>
      <c r="CA211" s="349"/>
      <c r="CB211" s="349"/>
      <c r="CC211" s="349"/>
      <c r="CD211" s="349"/>
      <c r="CE211" s="349"/>
      <c r="CF211" s="349"/>
      <c r="CG211" s="349"/>
      <c r="CH211" s="349"/>
      <c r="CI211" s="349"/>
      <c r="CJ211" s="349"/>
      <c r="CK211" s="349"/>
      <c r="CL211" s="349"/>
      <c r="CM211" s="349"/>
      <c r="CN211" s="349"/>
      <c r="CO211" s="349"/>
      <c r="CP211" s="349"/>
      <c r="CQ211" s="349"/>
      <c r="CR211" s="349"/>
      <c r="CS211" s="349"/>
      <c r="CT211" s="349"/>
      <c r="CU211" s="349"/>
      <c r="CV211" s="349"/>
      <c r="CW211" s="349"/>
      <c r="CX211" s="349"/>
      <c r="CY211" s="349"/>
    </row>
    <row r="212" spans="70:103">
      <c r="BR212" s="349"/>
      <c r="BS212" s="349"/>
      <c r="BT212" s="349"/>
      <c r="BU212" s="349"/>
      <c r="BV212" s="349"/>
      <c r="BW212" s="349"/>
      <c r="BX212" s="349"/>
      <c r="BY212" s="349"/>
      <c r="BZ212" s="349"/>
      <c r="CA212" s="349"/>
      <c r="CB212" s="349"/>
      <c r="CC212" s="349"/>
      <c r="CD212" s="349"/>
      <c r="CE212" s="349"/>
      <c r="CF212" s="349"/>
      <c r="CG212" s="349"/>
      <c r="CH212" s="349"/>
      <c r="CI212" s="349"/>
      <c r="CJ212" s="349"/>
      <c r="CK212" s="349"/>
      <c r="CL212" s="349"/>
      <c r="CM212" s="349"/>
      <c r="CN212" s="349"/>
      <c r="CO212" s="349"/>
      <c r="CP212" s="349"/>
      <c r="CQ212" s="349"/>
      <c r="CR212" s="349"/>
      <c r="CS212" s="349"/>
      <c r="CT212" s="349"/>
      <c r="CU212" s="349"/>
      <c r="CV212" s="349"/>
      <c r="CW212" s="349"/>
      <c r="CX212" s="349"/>
      <c r="CY212" s="349"/>
    </row>
    <row r="213" spans="70:103">
      <c r="BR213" s="349"/>
      <c r="BS213" s="349"/>
      <c r="BT213" s="349"/>
      <c r="BU213" s="349"/>
      <c r="BV213" s="349"/>
      <c r="BW213" s="349"/>
      <c r="BX213" s="349"/>
      <c r="BY213" s="349"/>
      <c r="BZ213" s="349"/>
      <c r="CA213" s="349"/>
      <c r="CB213" s="349"/>
      <c r="CC213" s="349"/>
      <c r="CD213" s="349"/>
      <c r="CE213" s="349"/>
      <c r="CF213" s="349"/>
      <c r="CG213" s="349"/>
      <c r="CH213" s="349"/>
      <c r="CI213" s="349"/>
      <c r="CJ213" s="349"/>
      <c r="CK213" s="349"/>
      <c r="CL213" s="349"/>
      <c r="CM213" s="349"/>
      <c r="CN213" s="349"/>
      <c r="CO213" s="349"/>
      <c r="CP213" s="349"/>
      <c r="CQ213" s="349"/>
      <c r="CR213" s="349"/>
      <c r="CS213" s="349"/>
      <c r="CT213" s="349"/>
      <c r="CU213" s="349"/>
      <c r="CV213" s="349"/>
      <c r="CW213" s="349"/>
      <c r="CX213" s="349"/>
      <c r="CY213" s="349"/>
    </row>
    <row r="214" spans="70:103">
      <c r="BR214" s="349"/>
      <c r="BS214" s="349"/>
      <c r="BT214" s="349"/>
      <c r="BU214" s="349"/>
      <c r="BV214" s="349"/>
      <c r="BW214" s="349"/>
      <c r="BX214" s="349"/>
      <c r="BY214" s="349"/>
      <c r="BZ214" s="349"/>
      <c r="CA214" s="349"/>
      <c r="CB214" s="349"/>
      <c r="CC214" s="349"/>
      <c r="CD214" s="349"/>
      <c r="CE214" s="349"/>
      <c r="CF214" s="349"/>
      <c r="CG214" s="349"/>
      <c r="CH214" s="349"/>
      <c r="CI214" s="349"/>
      <c r="CJ214" s="349"/>
      <c r="CK214" s="349"/>
      <c r="CL214" s="349"/>
      <c r="CM214" s="349"/>
      <c r="CN214" s="349"/>
      <c r="CO214" s="349"/>
      <c r="CP214" s="349"/>
      <c r="CQ214" s="349"/>
      <c r="CR214" s="349"/>
      <c r="CS214" s="349"/>
      <c r="CT214" s="349"/>
      <c r="CU214" s="349"/>
      <c r="CV214" s="349"/>
      <c r="CW214" s="349"/>
      <c r="CX214" s="349"/>
      <c r="CY214" s="349"/>
    </row>
    <row r="215" spans="70:103">
      <c r="BR215" s="349"/>
      <c r="BS215" s="349"/>
      <c r="BT215" s="349"/>
      <c r="BU215" s="349"/>
      <c r="BV215" s="349"/>
      <c r="BW215" s="349"/>
      <c r="BX215" s="349"/>
      <c r="BY215" s="349"/>
      <c r="BZ215" s="349"/>
      <c r="CA215" s="349"/>
      <c r="CB215" s="349"/>
      <c r="CC215" s="349"/>
      <c r="CD215" s="349"/>
      <c r="CE215" s="349"/>
      <c r="CF215" s="349"/>
      <c r="CG215" s="349"/>
      <c r="CH215" s="349"/>
      <c r="CI215" s="349"/>
      <c r="CJ215" s="349"/>
      <c r="CK215" s="349"/>
      <c r="CL215" s="349"/>
      <c r="CM215" s="349"/>
      <c r="CN215" s="349"/>
      <c r="CO215" s="349"/>
      <c r="CP215" s="349"/>
      <c r="CQ215" s="349"/>
      <c r="CR215" s="349"/>
      <c r="CS215" s="349"/>
      <c r="CT215" s="349"/>
      <c r="CU215" s="349"/>
      <c r="CV215" s="349"/>
      <c r="CW215" s="349"/>
      <c r="CX215" s="349"/>
      <c r="CY215" s="349"/>
    </row>
    <row r="216" spans="70:103">
      <c r="BR216" s="349"/>
      <c r="BS216" s="349"/>
      <c r="BT216" s="349"/>
      <c r="BU216" s="349"/>
      <c r="BV216" s="349"/>
      <c r="BW216" s="349"/>
      <c r="BX216" s="349"/>
      <c r="BY216" s="349"/>
      <c r="BZ216" s="349"/>
      <c r="CA216" s="349"/>
      <c r="CB216" s="349"/>
      <c r="CC216" s="349"/>
      <c r="CD216" s="349"/>
      <c r="CE216" s="349"/>
      <c r="CF216" s="349"/>
      <c r="CG216" s="349"/>
      <c r="CH216" s="349"/>
      <c r="CI216" s="349"/>
      <c r="CJ216" s="349"/>
      <c r="CK216" s="349"/>
      <c r="CL216" s="349"/>
      <c r="CM216" s="349"/>
      <c r="CN216" s="349"/>
      <c r="CO216" s="349"/>
      <c r="CP216" s="349"/>
      <c r="CQ216" s="349"/>
      <c r="CR216" s="349"/>
      <c r="CS216" s="349"/>
      <c r="CT216" s="349"/>
      <c r="CU216" s="349"/>
      <c r="CV216" s="349"/>
      <c r="CW216" s="349"/>
      <c r="CX216" s="349"/>
      <c r="CY216" s="349"/>
    </row>
    <row r="217" spans="70:103">
      <c r="BR217" s="349"/>
      <c r="BS217" s="349"/>
      <c r="BT217" s="349"/>
      <c r="BU217" s="349"/>
      <c r="BV217" s="349"/>
      <c r="BW217" s="349"/>
      <c r="BX217" s="349"/>
      <c r="BY217" s="349"/>
      <c r="BZ217" s="349"/>
      <c r="CA217" s="349"/>
      <c r="CB217" s="349"/>
      <c r="CC217" s="349"/>
      <c r="CD217" s="349"/>
      <c r="CE217" s="349"/>
      <c r="CF217" s="349"/>
      <c r="CG217" s="349"/>
      <c r="CH217" s="349"/>
      <c r="CI217" s="349"/>
      <c r="CJ217" s="349"/>
      <c r="CK217" s="349"/>
      <c r="CL217" s="349"/>
      <c r="CM217" s="349"/>
      <c r="CN217" s="349"/>
      <c r="CO217" s="349"/>
      <c r="CP217" s="349"/>
      <c r="CQ217" s="349"/>
      <c r="CR217" s="349"/>
      <c r="CS217" s="349"/>
      <c r="CT217" s="349"/>
      <c r="CU217" s="349"/>
      <c r="CV217" s="349"/>
      <c r="CW217" s="349"/>
      <c r="CX217" s="349"/>
      <c r="CY217" s="349"/>
    </row>
    <row r="218" spans="70:103">
      <c r="BR218" s="349"/>
      <c r="BS218" s="349"/>
      <c r="BT218" s="349"/>
      <c r="BU218" s="349"/>
      <c r="BV218" s="349"/>
      <c r="BW218" s="349"/>
      <c r="BX218" s="349"/>
      <c r="BY218" s="349"/>
      <c r="BZ218" s="349"/>
      <c r="CA218" s="349"/>
      <c r="CB218" s="349"/>
      <c r="CC218" s="349"/>
      <c r="CD218" s="349"/>
      <c r="CE218" s="349"/>
      <c r="CF218" s="349"/>
      <c r="CG218" s="349"/>
      <c r="CH218" s="349"/>
      <c r="CI218" s="349"/>
      <c r="CJ218" s="349"/>
      <c r="CK218" s="349"/>
      <c r="CL218" s="349"/>
      <c r="CM218" s="349"/>
      <c r="CN218" s="349"/>
      <c r="CO218" s="349"/>
      <c r="CP218" s="349"/>
      <c r="CQ218" s="349"/>
      <c r="CR218" s="349"/>
      <c r="CS218" s="349"/>
      <c r="CT218" s="349"/>
      <c r="CU218" s="349"/>
      <c r="CV218" s="349"/>
      <c r="CW218" s="349"/>
      <c r="CX218" s="349"/>
      <c r="CY218" s="349"/>
    </row>
    <row r="219" spans="70:103">
      <c r="BR219" s="349"/>
      <c r="BS219" s="349"/>
      <c r="BT219" s="349"/>
      <c r="BU219" s="349"/>
      <c r="BV219" s="349"/>
      <c r="BW219" s="349"/>
      <c r="BX219" s="349"/>
      <c r="BY219" s="349"/>
      <c r="BZ219" s="349"/>
      <c r="CA219" s="349"/>
      <c r="CB219" s="349"/>
      <c r="CC219" s="349"/>
      <c r="CD219" s="349"/>
      <c r="CE219" s="349"/>
      <c r="CF219" s="349"/>
      <c r="CG219" s="349"/>
      <c r="CH219" s="349"/>
      <c r="CI219" s="349"/>
      <c r="CJ219" s="349"/>
      <c r="CK219" s="349"/>
      <c r="CL219" s="349"/>
      <c r="CM219" s="349"/>
      <c r="CN219" s="349"/>
      <c r="CO219" s="349"/>
      <c r="CP219" s="349"/>
      <c r="CQ219" s="349"/>
      <c r="CR219" s="349"/>
      <c r="CS219" s="349"/>
      <c r="CT219" s="349"/>
      <c r="CU219" s="349"/>
      <c r="CV219" s="349"/>
      <c r="CW219" s="349"/>
      <c r="CX219" s="349"/>
      <c r="CY219" s="349"/>
    </row>
    <row r="220" spans="70:103">
      <c r="BR220" s="349"/>
      <c r="BS220" s="349"/>
      <c r="BT220" s="349"/>
      <c r="BU220" s="349"/>
      <c r="BV220" s="349"/>
      <c r="BW220" s="349"/>
      <c r="BX220" s="349"/>
      <c r="BY220" s="349"/>
      <c r="BZ220" s="349"/>
      <c r="CA220" s="349"/>
      <c r="CB220" s="349"/>
      <c r="CC220" s="349"/>
      <c r="CD220" s="349"/>
      <c r="CE220" s="349"/>
      <c r="CF220" s="349"/>
      <c r="CG220" s="349"/>
      <c r="CH220" s="349"/>
      <c r="CI220" s="349"/>
      <c r="CJ220" s="349"/>
      <c r="CK220" s="349"/>
      <c r="CL220" s="349"/>
      <c r="CM220" s="349"/>
      <c r="CN220" s="349"/>
      <c r="CO220" s="349"/>
      <c r="CP220" s="349"/>
      <c r="CQ220" s="349"/>
      <c r="CR220" s="349"/>
      <c r="CS220" s="349"/>
      <c r="CT220" s="349"/>
      <c r="CU220" s="349"/>
      <c r="CV220" s="349"/>
      <c r="CW220" s="349"/>
      <c r="CX220" s="349"/>
      <c r="CY220" s="349"/>
    </row>
    <row r="221" spans="70:103">
      <c r="BR221" s="349"/>
      <c r="BS221" s="349"/>
      <c r="BT221" s="349"/>
      <c r="BU221" s="349"/>
      <c r="BV221" s="349"/>
      <c r="BW221" s="349"/>
      <c r="BX221" s="349"/>
      <c r="BY221" s="349"/>
      <c r="BZ221" s="349"/>
      <c r="CA221" s="349"/>
      <c r="CB221" s="349"/>
      <c r="CC221" s="349"/>
      <c r="CD221" s="349"/>
      <c r="CE221" s="349"/>
      <c r="CF221" s="349"/>
      <c r="CG221" s="349"/>
      <c r="CH221" s="349"/>
      <c r="CI221" s="349"/>
      <c r="CJ221" s="349"/>
      <c r="CK221" s="349"/>
      <c r="CL221" s="349"/>
      <c r="CM221" s="349"/>
      <c r="CN221" s="349"/>
      <c r="CO221" s="349"/>
      <c r="CP221" s="349"/>
      <c r="CQ221" s="349"/>
      <c r="CR221" s="349"/>
      <c r="CS221" s="349"/>
      <c r="CT221" s="349"/>
      <c r="CU221" s="349"/>
      <c r="CV221" s="349"/>
      <c r="CW221" s="349"/>
      <c r="CX221" s="349"/>
      <c r="CY221" s="349"/>
    </row>
    <row r="222" spans="70:103">
      <c r="BR222" s="349"/>
      <c r="BS222" s="349"/>
      <c r="BT222" s="349"/>
      <c r="BU222" s="349"/>
      <c r="BV222" s="349"/>
      <c r="BW222" s="349"/>
      <c r="BX222" s="349"/>
      <c r="BY222" s="349"/>
      <c r="BZ222" s="349"/>
      <c r="CA222" s="349"/>
      <c r="CB222" s="349"/>
      <c r="CC222" s="349"/>
      <c r="CD222" s="349"/>
      <c r="CE222" s="349"/>
      <c r="CF222" s="349"/>
      <c r="CG222" s="349"/>
      <c r="CH222" s="349"/>
      <c r="CI222" s="349"/>
      <c r="CJ222" s="349"/>
      <c r="CK222" s="349"/>
      <c r="CL222" s="349"/>
      <c r="CM222" s="349"/>
      <c r="CN222" s="349"/>
      <c r="CO222" s="349"/>
      <c r="CP222" s="349"/>
      <c r="CQ222" s="349"/>
      <c r="CR222" s="349"/>
      <c r="CS222" s="349"/>
      <c r="CT222" s="349"/>
      <c r="CU222" s="349"/>
      <c r="CV222" s="349"/>
      <c r="CW222" s="349"/>
      <c r="CX222" s="349"/>
      <c r="CY222" s="349"/>
    </row>
    <row r="223" spans="70:103">
      <c r="BR223" s="349"/>
      <c r="BS223" s="349"/>
      <c r="BT223" s="349"/>
      <c r="BU223" s="349"/>
      <c r="BV223" s="349"/>
      <c r="BW223" s="349"/>
      <c r="BX223" s="349"/>
      <c r="BY223" s="349"/>
      <c r="BZ223" s="349"/>
      <c r="CA223" s="349"/>
      <c r="CB223" s="349"/>
      <c r="CC223" s="349"/>
      <c r="CD223" s="349"/>
      <c r="CE223" s="349"/>
      <c r="CF223" s="349"/>
      <c r="CG223" s="349"/>
      <c r="CH223" s="349"/>
      <c r="CI223" s="349"/>
      <c r="CJ223" s="349"/>
      <c r="CK223" s="349"/>
      <c r="CL223" s="349"/>
      <c r="CM223" s="349"/>
      <c r="CN223" s="349"/>
      <c r="CO223" s="349"/>
      <c r="CP223" s="349"/>
      <c r="CQ223" s="349"/>
      <c r="CR223" s="349"/>
      <c r="CS223" s="349"/>
      <c r="CT223" s="349"/>
      <c r="CU223" s="349"/>
      <c r="CV223" s="349"/>
      <c r="CW223" s="349"/>
      <c r="CX223" s="349"/>
      <c r="CY223" s="349"/>
    </row>
    <row r="224" spans="70:103">
      <c r="BR224" s="349"/>
      <c r="BS224" s="349"/>
      <c r="BT224" s="349"/>
      <c r="BU224" s="349"/>
      <c r="BV224" s="349"/>
      <c r="BW224" s="349"/>
      <c r="BX224" s="349"/>
      <c r="BY224" s="349"/>
      <c r="BZ224" s="349"/>
      <c r="CA224" s="349"/>
      <c r="CB224" s="349"/>
      <c r="CC224" s="349"/>
      <c r="CD224" s="349"/>
      <c r="CE224" s="349"/>
      <c r="CF224" s="349"/>
      <c r="CG224" s="349"/>
      <c r="CH224" s="349"/>
      <c r="CI224" s="349"/>
      <c r="CJ224" s="349"/>
      <c r="CK224" s="349"/>
      <c r="CL224" s="349"/>
      <c r="CM224" s="349"/>
      <c r="CN224" s="349"/>
      <c r="CO224" s="349"/>
      <c r="CP224" s="349"/>
      <c r="CQ224" s="349"/>
      <c r="CR224" s="349"/>
      <c r="CS224" s="349"/>
      <c r="CT224" s="349"/>
      <c r="CU224" s="349"/>
      <c r="CV224" s="349"/>
      <c r="CW224" s="349"/>
      <c r="CX224" s="349"/>
      <c r="CY224" s="349"/>
    </row>
    <row r="225" spans="70:103">
      <c r="BR225" s="349"/>
      <c r="BS225" s="349"/>
      <c r="BT225" s="349"/>
      <c r="BU225" s="349"/>
      <c r="BV225" s="349"/>
      <c r="BW225" s="349"/>
      <c r="BX225" s="349"/>
      <c r="BY225" s="349"/>
      <c r="BZ225" s="349"/>
      <c r="CA225" s="349"/>
      <c r="CB225" s="349"/>
      <c r="CC225" s="349"/>
      <c r="CD225" s="349"/>
      <c r="CE225" s="349"/>
      <c r="CF225" s="349"/>
      <c r="CG225" s="349"/>
      <c r="CH225" s="349"/>
      <c r="CI225" s="349"/>
      <c r="CJ225" s="349"/>
      <c r="CK225" s="349"/>
      <c r="CL225" s="349"/>
      <c r="CM225" s="349"/>
      <c r="CN225" s="349"/>
      <c r="CO225" s="349"/>
      <c r="CP225" s="349"/>
      <c r="CQ225" s="349"/>
      <c r="CR225" s="349"/>
      <c r="CS225" s="349"/>
      <c r="CT225" s="349"/>
      <c r="CU225" s="349"/>
      <c r="CV225" s="349"/>
      <c r="CW225" s="349"/>
      <c r="CX225" s="349"/>
      <c r="CY225" s="349"/>
    </row>
    <row r="226" spans="70:103">
      <c r="BR226" s="349"/>
      <c r="BS226" s="349"/>
      <c r="BT226" s="349"/>
      <c r="BU226" s="349"/>
      <c r="BV226" s="349"/>
      <c r="BW226" s="349"/>
      <c r="BX226" s="349"/>
      <c r="BY226" s="349"/>
      <c r="BZ226" s="349"/>
      <c r="CA226" s="349"/>
      <c r="CB226" s="349"/>
      <c r="CC226" s="349"/>
      <c r="CD226" s="349"/>
      <c r="CE226" s="349"/>
      <c r="CF226" s="349"/>
      <c r="CG226" s="349"/>
      <c r="CH226" s="349"/>
      <c r="CI226" s="349"/>
      <c r="CJ226" s="349"/>
      <c r="CK226" s="349"/>
      <c r="CL226" s="349"/>
      <c r="CM226" s="349"/>
      <c r="CN226" s="349"/>
      <c r="CO226" s="349"/>
      <c r="CP226" s="349"/>
      <c r="CQ226" s="349"/>
      <c r="CR226" s="349"/>
      <c r="CS226" s="349"/>
      <c r="CT226" s="349"/>
      <c r="CU226" s="349"/>
      <c r="CV226" s="349"/>
      <c r="CW226" s="349"/>
      <c r="CX226" s="349"/>
      <c r="CY226" s="349"/>
    </row>
    <row r="227" spans="70:103">
      <c r="BR227" s="349"/>
      <c r="BS227" s="349"/>
      <c r="BT227" s="349"/>
      <c r="BU227" s="349"/>
      <c r="BV227" s="349"/>
      <c r="BW227" s="349"/>
      <c r="BX227" s="349"/>
      <c r="BY227" s="349"/>
      <c r="BZ227" s="349"/>
      <c r="CA227" s="349"/>
      <c r="CB227" s="349"/>
      <c r="CC227" s="349"/>
      <c r="CD227" s="349"/>
      <c r="CE227" s="349"/>
      <c r="CF227" s="349"/>
      <c r="CG227" s="349"/>
      <c r="CH227" s="349"/>
      <c r="CI227" s="349"/>
      <c r="CJ227" s="349"/>
      <c r="CK227" s="349"/>
      <c r="CL227" s="349"/>
      <c r="CM227" s="349"/>
      <c r="CN227" s="349"/>
      <c r="CO227" s="349"/>
      <c r="CP227" s="349"/>
      <c r="CQ227" s="349"/>
      <c r="CR227" s="349"/>
      <c r="CS227" s="349"/>
      <c r="CT227" s="349"/>
      <c r="CU227" s="349"/>
      <c r="CV227" s="349"/>
      <c r="CW227" s="349"/>
      <c r="CX227" s="349"/>
      <c r="CY227" s="349"/>
    </row>
    <row r="228" spans="70:103">
      <c r="BR228" s="349"/>
      <c r="BS228" s="349"/>
      <c r="BT228" s="349"/>
      <c r="BU228" s="349"/>
      <c r="BV228" s="349"/>
      <c r="BW228" s="349"/>
      <c r="BX228" s="349"/>
      <c r="BY228" s="349"/>
      <c r="BZ228" s="349"/>
      <c r="CA228" s="349"/>
      <c r="CB228" s="349"/>
      <c r="CC228" s="349"/>
      <c r="CD228" s="349"/>
      <c r="CE228" s="349"/>
      <c r="CF228" s="349"/>
      <c r="CG228" s="349"/>
      <c r="CH228" s="349"/>
      <c r="CI228" s="349"/>
      <c r="CJ228" s="349"/>
      <c r="CK228" s="349"/>
      <c r="CL228" s="349"/>
      <c r="CM228" s="349"/>
      <c r="CN228" s="349"/>
      <c r="CO228" s="349"/>
      <c r="CP228" s="349"/>
      <c r="CQ228" s="349"/>
      <c r="CR228" s="349"/>
      <c r="CS228" s="349"/>
      <c r="CT228" s="349"/>
      <c r="CU228" s="349"/>
      <c r="CV228" s="349"/>
      <c r="CW228" s="349"/>
      <c r="CX228" s="349"/>
      <c r="CY228" s="349"/>
    </row>
    <row r="229" spans="70:103">
      <c r="BR229" s="349"/>
      <c r="BS229" s="349"/>
      <c r="BT229" s="349"/>
      <c r="BU229" s="349"/>
      <c r="BV229" s="349"/>
      <c r="BW229" s="349"/>
      <c r="BX229" s="349"/>
      <c r="BY229" s="349"/>
      <c r="BZ229" s="349"/>
      <c r="CA229" s="349"/>
      <c r="CB229" s="349"/>
      <c r="CC229" s="349"/>
      <c r="CD229" s="349"/>
      <c r="CE229" s="349"/>
      <c r="CF229" s="349"/>
      <c r="CG229" s="349"/>
      <c r="CH229" s="349"/>
      <c r="CI229" s="349"/>
      <c r="CJ229" s="349"/>
      <c r="CK229" s="349"/>
      <c r="CL229" s="349"/>
      <c r="CM229" s="349"/>
      <c r="CN229" s="349"/>
      <c r="CO229" s="349"/>
      <c r="CP229" s="349"/>
      <c r="CQ229" s="349"/>
      <c r="CR229" s="349"/>
      <c r="CS229" s="349"/>
      <c r="CT229" s="349"/>
      <c r="CU229" s="349"/>
      <c r="CV229" s="349"/>
      <c r="CW229" s="349"/>
      <c r="CX229" s="349"/>
      <c r="CY229" s="349"/>
    </row>
    <row r="230" spans="70:103">
      <c r="BR230" s="349"/>
      <c r="BS230" s="349"/>
      <c r="BT230" s="349"/>
      <c r="BU230" s="349"/>
      <c r="BV230" s="349"/>
      <c r="BW230" s="349"/>
      <c r="BX230" s="349"/>
      <c r="BY230" s="349"/>
      <c r="BZ230" s="349"/>
      <c r="CA230" s="349"/>
      <c r="CB230" s="349"/>
      <c r="CC230" s="349"/>
      <c r="CD230" s="349"/>
      <c r="CE230" s="349"/>
      <c r="CF230" s="349"/>
      <c r="CG230" s="349"/>
      <c r="CH230" s="349"/>
      <c r="CI230" s="349"/>
      <c r="CJ230" s="349"/>
      <c r="CK230" s="349"/>
      <c r="CL230" s="349"/>
      <c r="CM230" s="349"/>
      <c r="CN230" s="349"/>
      <c r="CO230" s="349"/>
      <c r="CP230" s="349"/>
      <c r="CQ230" s="349"/>
      <c r="CR230" s="349"/>
      <c r="CS230" s="349"/>
      <c r="CT230" s="349"/>
      <c r="CU230" s="349"/>
      <c r="CV230" s="349"/>
      <c r="CW230" s="349"/>
      <c r="CX230" s="349"/>
      <c r="CY230" s="349"/>
    </row>
    <row r="231" spans="70:103">
      <c r="BR231" s="349"/>
      <c r="BS231" s="349"/>
      <c r="BT231" s="349"/>
      <c r="BU231" s="349"/>
      <c r="BV231" s="349"/>
      <c r="BW231" s="349"/>
      <c r="BX231" s="349"/>
      <c r="BY231" s="349"/>
      <c r="BZ231" s="349"/>
      <c r="CA231" s="349"/>
      <c r="CB231" s="349"/>
      <c r="CC231" s="349"/>
      <c r="CD231" s="349"/>
      <c r="CE231" s="349"/>
      <c r="CF231" s="349"/>
      <c r="CG231" s="349"/>
      <c r="CH231" s="349"/>
      <c r="CI231" s="349"/>
      <c r="CJ231" s="349"/>
      <c r="CK231" s="349"/>
      <c r="CL231" s="349"/>
      <c r="CM231" s="349"/>
      <c r="CN231" s="349"/>
      <c r="CO231" s="349"/>
      <c r="CP231" s="349"/>
      <c r="CQ231" s="349"/>
      <c r="CR231" s="349"/>
      <c r="CS231" s="349"/>
      <c r="CT231" s="349"/>
      <c r="CU231" s="349"/>
      <c r="CV231" s="349"/>
      <c r="CW231" s="349"/>
      <c r="CX231" s="349"/>
      <c r="CY231" s="349"/>
    </row>
    <row r="232" spans="70:103">
      <c r="BR232" s="349"/>
      <c r="BS232" s="349"/>
      <c r="BT232" s="349"/>
      <c r="BU232" s="349"/>
      <c r="BV232" s="349"/>
      <c r="BW232" s="349"/>
      <c r="BX232" s="349"/>
      <c r="BY232" s="349"/>
      <c r="BZ232" s="349"/>
      <c r="CA232" s="349"/>
      <c r="CB232" s="349"/>
      <c r="CC232" s="349"/>
      <c r="CD232" s="349"/>
      <c r="CE232" s="349"/>
      <c r="CF232" s="349"/>
      <c r="CG232" s="349"/>
      <c r="CH232" s="349"/>
      <c r="CI232" s="349"/>
      <c r="CJ232" s="349"/>
      <c r="CK232" s="349"/>
      <c r="CL232" s="349"/>
      <c r="CM232" s="349"/>
      <c r="CN232" s="349"/>
      <c r="CO232" s="349"/>
      <c r="CP232" s="349"/>
      <c r="CQ232" s="349"/>
      <c r="CR232" s="349"/>
      <c r="CS232" s="349"/>
      <c r="CT232" s="349"/>
      <c r="CU232" s="349"/>
      <c r="CV232" s="349"/>
      <c r="CW232" s="349"/>
      <c r="CX232" s="349"/>
      <c r="CY232" s="349"/>
    </row>
    <row r="233" spans="70:103">
      <c r="BR233" s="349"/>
      <c r="BS233" s="349"/>
      <c r="BT233" s="349"/>
      <c r="BU233" s="349"/>
      <c r="BV233" s="349"/>
      <c r="BW233" s="349"/>
      <c r="BX233" s="349"/>
      <c r="BY233" s="349"/>
      <c r="BZ233" s="349"/>
      <c r="CA233" s="349"/>
      <c r="CB233" s="349"/>
      <c r="CC233" s="349"/>
      <c r="CD233" s="349"/>
      <c r="CE233" s="349"/>
      <c r="CF233" s="349"/>
      <c r="CG233" s="349"/>
      <c r="CH233" s="349"/>
      <c r="CI233" s="349"/>
      <c r="CJ233" s="349"/>
      <c r="CK233" s="349"/>
      <c r="CL233" s="349"/>
      <c r="CM233" s="349"/>
      <c r="CN233" s="349"/>
      <c r="CO233" s="349"/>
      <c r="CP233" s="349"/>
      <c r="CQ233" s="349"/>
      <c r="CR233" s="349"/>
      <c r="CS233" s="349"/>
      <c r="CT233" s="349"/>
      <c r="CU233" s="349"/>
      <c r="CV233" s="349"/>
      <c r="CW233" s="349"/>
      <c r="CX233" s="349"/>
      <c r="CY233" s="349"/>
    </row>
    <row r="234" spans="70:103">
      <c r="BR234" s="349"/>
      <c r="BS234" s="349"/>
      <c r="BT234" s="349"/>
      <c r="BU234" s="349"/>
      <c r="BV234" s="349"/>
      <c r="BW234" s="349"/>
      <c r="BX234" s="349"/>
      <c r="BY234" s="349"/>
      <c r="BZ234" s="349"/>
      <c r="CA234" s="349"/>
      <c r="CB234" s="349"/>
      <c r="CC234" s="349"/>
      <c r="CD234" s="349"/>
      <c r="CE234" s="349"/>
      <c r="CF234" s="349"/>
      <c r="CG234" s="349"/>
      <c r="CH234" s="349"/>
      <c r="CI234" s="349"/>
      <c r="CJ234" s="349"/>
      <c r="CK234" s="349"/>
      <c r="CL234" s="349"/>
      <c r="CM234" s="349"/>
      <c r="CN234" s="349"/>
      <c r="CO234" s="349"/>
      <c r="CP234" s="349"/>
      <c r="CQ234" s="349"/>
      <c r="CR234" s="349"/>
      <c r="CS234" s="349"/>
      <c r="CT234" s="349"/>
      <c r="CU234" s="349"/>
      <c r="CV234" s="349"/>
      <c r="CW234" s="349"/>
      <c r="CX234" s="349"/>
      <c r="CY234" s="349"/>
    </row>
    <row r="235" spans="70:103">
      <c r="BR235" s="349"/>
      <c r="BS235" s="349"/>
      <c r="BT235" s="349"/>
      <c r="BU235" s="349"/>
      <c r="BV235" s="349"/>
      <c r="BW235" s="349"/>
      <c r="BX235" s="349"/>
      <c r="BY235" s="349"/>
      <c r="BZ235" s="349"/>
      <c r="CA235" s="349"/>
      <c r="CB235" s="349"/>
      <c r="CC235" s="349"/>
      <c r="CD235" s="349"/>
      <c r="CE235" s="349"/>
      <c r="CF235" s="349"/>
      <c r="CG235" s="349"/>
      <c r="CH235" s="349"/>
      <c r="CI235" s="349"/>
      <c r="CJ235" s="349"/>
      <c r="CK235" s="349"/>
      <c r="CL235" s="349"/>
      <c r="CM235" s="349"/>
      <c r="CN235" s="349"/>
      <c r="CO235" s="349"/>
      <c r="CP235" s="349"/>
      <c r="CQ235" s="349"/>
      <c r="CR235" s="349"/>
      <c r="CS235" s="349"/>
      <c r="CT235" s="349"/>
      <c r="CU235" s="349"/>
      <c r="CV235" s="349"/>
      <c r="CW235" s="349"/>
      <c r="CX235" s="349"/>
      <c r="CY235" s="349"/>
    </row>
    <row r="236" spans="70:103">
      <c r="BR236" s="349"/>
      <c r="BS236" s="349"/>
      <c r="BT236" s="349"/>
      <c r="BU236" s="349"/>
      <c r="BV236" s="349"/>
      <c r="BW236" s="349"/>
      <c r="BX236" s="349"/>
      <c r="BY236" s="349"/>
      <c r="BZ236" s="349"/>
      <c r="CA236" s="349"/>
      <c r="CB236" s="349"/>
      <c r="CC236" s="349"/>
      <c r="CD236" s="349"/>
      <c r="CE236" s="349"/>
      <c r="CF236" s="349"/>
      <c r="CG236" s="349"/>
      <c r="CH236" s="349"/>
      <c r="CI236" s="349"/>
      <c r="CJ236" s="349"/>
      <c r="CK236" s="349"/>
      <c r="CL236" s="349"/>
      <c r="CM236" s="349"/>
      <c r="CN236" s="349"/>
      <c r="CO236" s="349"/>
      <c r="CP236" s="349"/>
      <c r="CQ236" s="349"/>
      <c r="CR236" s="349"/>
      <c r="CS236" s="349"/>
      <c r="CT236" s="349"/>
      <c r="CU236" s="349"/>
      <c r="CV236" s="349"/>
      <c r="CW236" s="349"/>
      <c r="CX236" s="349"/>
      <c r="CY236" s="349"/>
    </row>
    <row r="237" spans="70:103">
      <c r="BR237" s="349"/>
      <c r="BS237" s="349"/>
      <c r="BT237" s="349"/>
      <c r="BU237" s="349"/>
      <c r="BV237" s="349"/>
      <c r="BW237" s="349"/>
      <c r="BX237" s="349"/>
      <c r="BY237" s="349"/>
      <c r="BZ237" s="349"/>
      <c r="CA237" s="349"/>
      <c r="CB237" s="349"/>
      <c r="CC237" s="349"/>
      <c r="CD237" s="349"/>
      <c r="CE237" s="349"/>
      <c r="CF237" s="349"/>
      <c r="CG237" s="349"/>
      <c r="CH237" s="349"/>
      <c r="CI237" s="349"/>
      <c r="CJ237" s="349"/>
      <c r="CK237" s="349"/>
      <c r="CL237" s="349"/>
      <c r="CM237" s="349"/>
      <c r="CN237" s="349"/>
      <c r="CO237" s="349"/>
      <c r="CP237" s="349"/>
      <c r="CQ237" s="349"/>
      <c r="CR237" s="349"/>
      <c r="CS237" s="349"/>
      <c r="CT237" s="349"/>
      <c r="CU237" s="349"/>
      <c r="CV237" s="349"/>
      <c r="CW237" s="349"/>
      <c r="CX237" s="349"/>
      <c r="CY237" s="349"/>
    </row>
    <row r="238" spans="70:103">
      <c r="BR238" s="349"/>
      <c r="BS238" s="349"/>
      <c r="BT238" s="349"/>
      <c r="BU238" s="349"/>
      <c r="BV238" s="349"/>
      <c r="BW238" s="349"/>
      <c r="BX238" s="349"/>
      <c r="BY238" s="349"/>
      <c r="BZ238" s="349"/>
      <c r="CA238" s="349"/>
      <c r="CB238" s="349"/>
      <c r="CC238" s="349"/>
      <c r="CD238" s="349"/>
      <c r="CE238" s="349"/>
      <c r="CF238" s="349"/>
      <c r="CG238" s="349"/>
      <c r="CH238" s="349"/>
      <c r="CI238" s="349"/>
      <c r="CJ238" s="349"/>
      <c r="CK238" s="349"/>
      <c r="CL238" s="349"/>
      <c r="CM238" s="349"/>
      <c r="CN238" s="349"/>
      <c r="CO238" s="349"/>
      <c r="CP238" s="349"/>
      <c r="CQ238" s="349"/>
      <c r="CR238" s="349"/>
      <c r="CS238" s="349"/>
      <c r="CT238" s="349"/>
      <c r="CU238" s="349"/>
      <c r="CV238" s="349"/>
      <c r="CW238" s="349"/>
      <c r="CX238" s="349"/>
      <c r="CY238" s="349"/>
    </row>
    <row r="239" spans="70:103">
      <c r="BR239" s="349"/>
      <c r="BS239" s="349"/>
      <c r="BT239" s="349"/>
      <c r="BU239" s="349"/>
      <c r="BV239" s="349"/>
      <c r="BW239" s="349"/>
      <c r="BX239" s="349"/>
      <c r="BY239" s="349"/>
      <c r="BZ239" s="349"/>
      <c r="CA239" s="349"/>
      <c r="CB239" s="349"/>
      <c r="CC239" s="349"/>
      <c r="CD239" s="349"/>
      <c r="CE239" s="349"/>
      <c r="CF239" s="349"/>
      <c r="CG239" s="349"/>
      <c r="CH239" s="349"/>
      <c r="CI239" s="349"/>
      <c r="CJ239" s="349"/>
      <c r="CK239" s="349"/>
      <c r="CL239" s="349"/>
      <c r="CM239" s="349"/>
      <c r="CN239" s="349"/>
      <c r="CO239" s="349"/>
      <c r="CP239" s="349"/>
      <c r="CQ239" s="349"/>
      <c r="CR239" s="349"/>
      <c r="CS239" s="349"/>
      <c r="CT239" s="349"/>
      <c r="CU239" s="349"/>
      <c r="CV239" s="349"/>
      <c r="CW239" s="349"/>
      <c r="CX239" s="349"/>
      <c r="CY239" s="349"/>
    </row>
    <row r="240" spans="70:103">
      <c r="BR240" s="349"/>
      <c r="BS240" s="349"/>
      <c r="BT240" s="349"/>
      <c r="BU240" s="349"/>
      <c r="BV240" s="349"/>
      <c r="BW240" s="349"/>
      <c r="BX240" s="349"/>
      <c r="BY240" s="349"/>
      <c r="BZ240" s="349"/>
      <c r="CA240" s="349"/>
      <c r="CB240" s="349"/>
      <c r="CC240" s="349"/>
      <c r="CD240" s="349"/>
      <c r="CE240" s="349"/>
      <c r="CF240" s="349"/>
      <c r="CG240" s="349"/>
      <c r="CH240" s="349"/>
      <c r="CI240" s="349"/>
      <c r="CJ240" s="349"/>
      <c r="CK240" s="349"/>
      <c r="CL240" s="349"/>
      <c r="CM240" s="349"/>
      <c r="CN240" s="349"/>
      <c r="CO240" s="349"/>
      <c r="CP240" s="349"/>
      <c r="CQ240" s="349"/>
      <c r="CR240" s="349"/>
      <c r="CS240" s="349"/>
      <c r="CT240" s="349"/>
      <c r="CU240" s="349"/>
      <c r="CV240" s="349"/>
      <c r="CW240" s="349"/>
      <c r="CX240" s="349"/>
      <c r="CY240" s="349"/>
    </row>
    <row r="241" spans="70:103">
      <c r="BR241" s="349"/>
      <c r="BS241" s="349"/>
      <c r="BT241" s="349"/>
      <c r="BU241" s="349"/>
      <c r="BV241" s="349"/>
      <c r="BW241" s="349"/>
      <c r="BX241" s="349"/>
      <c r="BY241" s="349"/>
      <c r="BZ241" s="349"/>
      <c r="CA241" s="349"/>
      <c r="CB241" s="349"/>
      <c r="CC241" s="349"/>
      <c r="CD241" s="349"/>
      <c r="CE241" s="349"/>
      <c r="CF241" s="349"/>
      <c r="CG241" s="349"/>
      <c r="CH241" s="349"/>
      <c r="CI241" s="349"/>
      <c r="CJ241" s="349"/>
      <c r="CK241" s="349"/>
      <c r="CL241" s="349"/>
      <c r="CM241" s="349"/>
      <c r="CN241" s="349"/>
      <c r="CO241" s="349"/>
      <c r="CP241" s="349"/>
      <c r="CQ241" s="349"/>
      <c r="CR241" s="349"/>
      <c r="CS241" s="349"/>
      <c r="CT241" s="349"/>
      <c r="CU241" s="349"/>
      <c r="CV241" s="349"/>
      <c r="CW241" s="349"/>
      <c r="CX241" s="349"/>
      <c r="CY241" s="349"/>
    </row>
    <row r="242" spans="70:103">
      <c r="BR242" s="349"/>
      <c r="BS242" s="349"/>
      <c r="BT242" s="349"/>
      <c r="BU242" s="349"/>
      <c r="BV242" s="349"/>
      <c r="BW242" s="349"/>
      <c r="BX242" s="349"/>
      <c r="BY242" s="349"/>
      <c r="BZ242" s="349"/>
      <c r="CA242" s="349"/>
      <c r="CB242" s="349"/>
      <c r="CC242" s="349"/>
      <c r="CD242" s="349"/>
      <c r="CE242" s="349"/>
      <c r="CF242" s="349"/>
      <c r="CG242" s="349"/>
      <c r="CH242" s="349"/>
      <c r="CI242" s="349"/>
      <c r="CJ242" s="349"/>
      <c r="CK242" s="349"/>
      <c r="CL242" s="349"/>
      <c r="CM242" s="349"/>
      <c r="CN242" s="349"/>
      <c r="CO242" s="349"/>
      <c r="CP242" s="349"/>
      <c r="CQ242" s="349"/>
      <c r="CR242" s="349"/>
      <c r="CS242" s="349"/>
      <c r="CT242" s="349"/>
      <c r="CU242" s="349"/>
      <c r="CV242" s="349"/>
      <c r="CW242" s="349"/>
      <c r="CX242" s="349"/>
      <c r="CY242" s="349"/>
    </row>
    <row r="243" spans="70:103">
      <c r="BR243" s="349"/>
      <c r="BS243" s="349"/>
      <c r="BT243" s="349"/>
      <c r="BU243" s="349"/>
      <c r="BV243" s="349"/>
      <c r="BW243" s="349"/>
      <c r="BX243" s="349"/>
      <c r="BY243" s="349"/>
      <c r="BZ243" s="349"/>
      <c r="CA243" s="349"/>
      <c r="CB243" s="349"/>
      <c r="CC243" s="349"/>
      <c r="CD243" s="349"/>
      <c r="CE243" s="349"/>
      <c r="CF243" s="349"/>
      <c r="CG243" s="349"/>
      <c r="CH243" s="349"/>
      <c r="CI243" s="349"/>
      <c r="CJ243" s="349"/>
      <c r="CK243" s="349"/>
      <c r="CL243" s="349"/>
      <c r="CM243" s="349"/>
      <c r="CN243" s="349"/>
      <c r="CO243" s="349"/>
      <c r="CP243" s="349"/>
      <c r="CQ243" s="349"/>
      <c r="CR243" s="349"/>
      <c r="CS243" s="349"/>
      <c r="CT243" s="349"/>
      <c r="CU243" s="349"/>
      <c r="CV243" s="349"/>
      <c r="CW243" s="349"/>
      <c r="CX243" s="349"/>
      <c r="CY243" s="349"/>
    </row>
    <row r="244" spans="70:103">
      <c r="BR244" s="349"/>
      <c r="BS244" s="349"/>
      <c r="BT244" s="349"/>
      <c r="BU244" s="349"/>
      <c r="BV244" s="349"/>
      <c r="BW244" s="349"/>
      <c r="BX244" s="349"/>
      <c r="BY244" s="349"/>
      <c r="BZ244" s="349"/>
      <c r="CA244" s="349"/>
      <c r="CB244" s="349"/>
      <c r="CC244" s="349"/>
      <c r="CD244" s="349"/>
      <c r="CE244" s="349"/>
      <c r="CF244" s="349"/>
      <c r="CG244" s="349"/>
      <c r="CH244" s="349"/>
      <c r="CI244" s="349"/>
      <c r="CJ244" s="349"/>
      <c r="CK244" s="349"/>
      <c r="CL244" s="349"/>
      <c r="CM244" s="349"/>
      <c r="CN244" s="349"/>
      <c r="CO244" s="349"/>
      <c r="CP244" s="349"/>
      <c r="CQ244" s="349"/>
      <c r="CR244" s="349"/>
      <c r="CS244" s="349"/>
      <c r="CT244" s="349"/>
      <c r="CU244" s="349"/>
      <c r="CV244" s="349"/>
      <c r="CW244" s="349"/>
      <c r="CX244" s="349"/>
      <c r="CY244" s="349"/>
    </row>
    <row r="245" spans="70:103">
      <c r="BR245" s="349"/>
      <c r="BS245" s="349"/>
      <c r="BT245" s="349"/>
      <c r="BU245" s="349"/>
      <c r="BV245" s="349"/>
      <c r="BW245" s="349"/>
      <c r="BX245" s="349"/>
      <c r="BY245" s="349"/>
      <c r="BZ245" s="349"/>
      <c r="CA245" s="349"/>
      <c r="CB245" s="349"/>
      <c r="CC245" s="349"/>
      <c r="CD245" s="349"/>
      <c r="CE245" s="349"/>
      <c r="CF245" s="349"/>
      <c r="CG245" s="349"/>
      <c r="CH245" s="349"/>
      <c r="CI245" s="349"/>
      <c r="CJ245" s="349"/>
      <c r="CK245" s="349"/>
      <c r="CL245" s="349"/>
      <c r="CM245" s="349"/>
      <c r="CN245" s="349"/>
      <c r="CO245" s="349"/>
      <c r="CP245" s="349"/>
      <c r="CQ245" s="349"/>
      <c r="CR245" s="349"/>
      <c r="CS245" s="349"/>
      <c r="CT245" s="349"/>
      <c r="CU245" s="349"/>
      <c r="CV245" s="349"/>
      <c r="CW245" s="349"/>
      <c r="CX245" s="349"/>
      <c r="CY245" s="349"/>
    </row>
    <row r="246" spans="70:103">
      <c r="BR246" s="349"/>
      <c r="BS246" s="349"/>
      <c r="BT246" s="349"/>
      <c r="BU246" s="349"/>
      <c r="BV246" s="349"/>
      <c r="BW246" s="349"/>
      <c r="BX246" s="349"/>
      <c r="BY246" s="349"/>
      <c r="BZ246" s="349"/>
      <c r="CA246" s="349"/>
      <c r="CB246" s="349"/>
      <c r="CC246" s="349"/>
      <c r="CD246" s="349"/>
      <c r="CE246" s="349"/>
      <c r="CF246" s="349"/>
      <c r="CG246" s="349"/>
      <c r="CH246" s="349"/>
      <c r="CI246" s="349"/>
      <c r="CJ246" s="349"/>
      <c r="CK246" s="349"/>
      <c r="CL246" s="349"/>
      <c r="CM246" s="349"/>
      <c r="CN246" s="349"/>
      <c r="CO246" s="349"/>
      <c r="CP246" s="349"/>
      <c r="CQ246" s="349"/>
      <c r="CR246" s="349"/>
      <c r="CS246" s="349"/>
      <c r="CT246" s="349"/>
      <c r="CU246" s="349"/>
      <c r="CV246" s="349"/>
      <c r="CW246" s="349"/>
      <c r="CX246" s="349"/>
      <c r="CY246" s="349"/>
    </row>
    <row r="247" spans="70:103">
      <c r="BR247" s="349"/>
      <c r="BS247" s="349"/>
      <c r="BT247" s="349"/>
      <c r="BU247" s="349"/>
      <c r="BV247" s="349"/>
      <c r="BW247" s="349"/>
      <c r="BX247" s="349"/>
      <c r="BY247" s="349"/>
      <c r="BZ247" s="349"/>
      <c r="CA247" s="349"/>
      <c r="CB247" s="349"/>
      <c r="CC247" s="349"/>
      <c r="CD247" s="349"/>
      <c r="CE247" s="349"/>
      <c r="CF247" s="349"/>
      <c r="CG247" s="349"/>
      <c r="CH247" s="349"/>
      <c r="CI247" s="349"/>
      <c r="CJ247" s="349"/>
      <c r="CK247" s="349"/>
      <c r="CL247" s="349"/>
      <c r="CM247" s="349"/>
      <c r="CN247" s="349"/>
      <c r="CO247" s="349"/>
      <c r="CP247" s="349"/>
      <c r="CQ247" s="349"/>
      <c r="CR247" s="349"/>
      <c r="CS247" s="349"/>
      <c r="CT247" s="349"/>
      <c r="CU247" s="349"/>
      <c r="CV247" s="349"/>
      <c r="CW247" s="349"/>
      <c r="CX247" s="349"/>
      <c r="CY247" s="349"/>
    </row>
    <row r="248" spans="70:103">
      <c r="BR248" s="349"/>
      <c r="BS248" s="349"/>
      <c r="BT248" s="349"/>
      <c r="BU248" s="349"/>
      <c r="BV248" s="349"/>
      <c r="BW248" s="349"/>
      <c r="BX248" s="349"/>
      <c r="BY248" s="349"/>
      <c r="BZ248" s="349"/>
      <c r="CA248" s="349"/>
      <c r="CB248" s="349"/>
      <c r="CC248" s="349"/>
      <c r="CD248" s="349"/>
      <c r="CE248" s="349"/>
      <c r="CF248" s="349"/>
      <c r="CG248" s="349"/>
      <c r="CH248" s="349"/>
      <c r="CI248" s="349"/>
      <c r="CJ248" s="349"/>
      <c r="CK248" s="349"/>
      <c r="CL248" s="349"/>
      <c r="CM248" s="349"/>
      <c r="CN248" s="349"/>
      <c r="CO248" s="349"/>
      <c r="CP248" s="349"/>
      <c r="CQ248" s="349"/>
      <c r="CR248" s="349"/>
      <c r="CS248" s="349"/>
      <c r="CT248" s="349"/>
      <c r="CU248" s="349"/>
      <c r="CV248" s="349"/>
      <c r="CW248" s="349"/>
      <c r="CX248" s="349"/>
      <c r="CY248" s="349"/>
    </row>
    <row r="249" spans="70:103">
      <c r="BR249" s="349"/>
      <c r="BS249" s="349"/>
      <c r="BT249" s="349"/>
      <c r="BU249" s="349"/>
      <c r="BV249" s="349"/>
      <c r="BW249" s="349"/>
      <c r="BX249" s="349"/>
      <c r="BY249" s="349"/>
      <c r="BZ249" s="349"/>
      <c r="CA249" s="349"/>
      <c r="CB249" s="349"/>
      <c r="CC249" s="349"/>
      <c r="CD249" s="349"/>
      <c r="CE249" s="349"/>
      <c r="CF249" s="349"/>
      <c r="CG249" s="349"/>
      <c r="CH249" s="349"/>
      <c r="CI249" s="349"/>
      <c r="CJ249" s="349"/>
      <c r="CK249" s="349"/>
      <c r="CL249" s="349"/>
      <c r="CM249" s="349"/>
      <c r="CN249" s="349"/>
      <c r="CO249" s="349"/>
      <c r="CP249" s="349"/>
      <c r="CQ249" s="349"/>
      <c r="CR249" s="349"/>
      <c r="CS249" s="349"/>
      <c r="CT249" s="349"/>
      <c r="CU249" s="349"/>
      <c r="CV249" s="349"/>
      <c r="CW249" s="349"/>
      <c r="CX249" s="349"/>
      <c r="CY249" s="349"/>
    </row>
    <row r="250" spans="70:103">
      <c r="BR250" s="349"/>
      <c r="BS250" s="349"/>
      <c r="BT250" s="349"/>
      <c r="BU250" s="349"/>
      <c r="BV250" s="349"/>
      <c r="BW250" s="349"/>
      <c r="BX250" s="349"/>
      <c r="BY250" s="349"/>
      <c r="BZ250" s="349"/>
      <c r="CA250" s="349"/>
      <c r="CB250" s="349"/>
      <c r="CC250" s="349"/>
      <c r="CD250" s="349"/>
      <c r="CE250" s="349"/>
      <c r="CF250" s="349"/>
      <c r="CG250" s="349"/>
      <c r="CH250" s="349"/>
      <c r="CI250" s="349"/>
      <c r="CJ250" s="349"/>
      <c r="CK250" s="349"/>
      <c r="CL250" s="349"/>
      <c r="CM250" s="349"/>
      <c r="CN250" s="349"/>
      <c r="CO250" s="349"/>
      <c r="CP250" s="349"/>
      <c r="CQ250" s="349"/>
      <c r="CR250" s="349"/>
      <c r="CS250" s="349"/>
      <c r="CT250" s="349"/>
      <c r="CU250" s="349"/>
      <c r="CV250" s="349"/>
      <c r="CW250" s="349"/>
      <c r="CX250" s="349"/>
      <c r="CY250" s="349"/>
    </row>
    <row r="251" spans="70:103">
      <c r="BR251" s="349"/>
      <c r="BS251" s="349"/>
      <c r="BT251" s="349"/>
      <c r="BU251" s="349"/>
      <c r="BV251" s="349"/>
      <c r="BW251" s="349"/>
      <c r="BX251" s="349"/>
      <c r="BY251" s="349"/>
      <c r="BZ251" s="349"/>
      <c r="CA251" s="349"/>
      <c r="CB251" s="349"/>
      <c r="CC251" s="349"/>
      <c r="CD251" s="349"/>
      <c r="CE251" s="349"/>
      <c r="CF251" s="349"/>
      <c r="CG251" s="349"/>
      <c r="CH251" s="349"/>
      <c r="CI251" s="349"/>
      <c r="CJ251" s="349"/>
      <c r="CK251" s="349"/>
      <c r="CL251" s="349"/>
      <c r="CM251" s="349"/>
      <c r="CN251" s="349"/>
      <c r="CO251" s="349"/>
      <c r="CP251" s="349"/>
      <c r="CQ251" s="349"/>
      <c r="CR251" s="349"/>
      <c r="CS251" s="349"/>
      <c r="CT251" s="349"/>
      <c r="CU251" s="349"/>
      <c r="CV251" s="349"/>
      <c r="CW251" s="349"/>
      <c r="CX251" s="349"/>
      <c r="CY251" s="349"/>
    </row>
    <row r="252" spans="70:103">
      <c r="BR252" s="349"/>
      <c r="BS252" s="349"/>
      <c r="BT252" s="349"/>
      <c r="BU252" s="349"/>
      <c r="BV252" s="349"/>
      <c r="BW252" s="349"/>
      <c r="BX252" s="349"/>
      <c r="BY252" s="349"/>
      <c r="BZ252" s="349"/>
      <c r="CA252" s="349"/>
      <c r="CB252" s="349"/>
      <c r="CC252" s="349"/>
      <c r="CD252" s="349"/>
      <c r="CE252" s="349"/>
      <c r="CF252" s="349"/>
      <c r="CG252" s="349"/>
      <c r="CH252" s="349"/>
      <c r="CI252" s="349"/>
      <c r="CJ252" s="349"/>
      <c r="CK252" s="349"/>
      <c r="CL252" s="349"/>
      <c r="CM252" s="349"/>
      <c r="CN252" s="349"/>
      <c r="CO252" s="349"/>
      <c r="CP252" s="349"/>
      <c r="CQ252" s="349"/>
      <c r="CR252" s="349"/>
      <c r="CS252" s="349"/>
      <c r="CT252" s="349"/>
      <c r="CU252" s="349"/>
      <c r="CV252" s="349"/>
      <c r="CW252" s="349"/>
      <c r="CX252" s="349"/>
      <c r="CY252" s="349"/>
    </row>
    <row r="253" spans="70:103">
      <c r="BR253" s="349"/>
      <c r="BS253" s="349"/>
      <c r="BT253" s="349"/>
      <c r="BU253" s="349"/>
      <c r="BV253" s="349"/>
      <c r="BW253" s="349"/>
      <c r="BX253" s="349"/>
      <c r="BY253" s="349"/>
      <c r="BZ253" s="349"/>
      <c r="CA253" s="349"/>
      <c r="CB253" s="349"/>
      <c r="CC253" s="349"/>
      <c r="CD253" s="349"/>
      <c r="CE253" s="349"/>
      <c r="CF253" s="349"/>
      <c r="CG253" s="349"/>
      <c r="CH253" s="349"/>
      <c r="CI253" s="349"/>
      <c r="CJ253" s="349"/>
      <c r="CK253" s="349"/>
      <c r="CL253" s="349"/>
      <c r="CM253" s="349"/>
      <c r="CN253" s="349"/>
      <c r="CO253" s="349"/>
      <c r="CP253" s="349"/>
      <c r="CQ253" s="349"/>
      <c r="CR253" s="349"/>
      <c r="CS253" s="349"/>
      <c r="CT253" s="349"/>
      <c r="CU253" s="349"/>
      <c r="CV253" s="349"/>
      <c r="CW253" s="349"/>
      <c r="CX253" s="349"/>
      <c r="CY253" s="349"/>
    </row>
    <row r="254" spans="70:103">
      <c r="BR254" s="349"/>
      <c r="BS254" s="349"/>
      <c r="BT254" s="349"/>
      <c r="BU254" s="349"/>
      <c r="BV254" s="349"/>
      <c r="BW254" s="349"/>
      <c r="BX254" s="349"/>
      <c r="BY254" s="349"/>
      <c r="BZ254" s="349"/>
      <c r="CA254" s="349"/>
      <c r="CB254" s="349"/>
      <c r="CC254" s="349"/>
      <c r="CD254" s="349"/>
      <c r="CE254" s="349"/>
      <c r="CF254" s="349"/>
      <c r="CG254" s="349"/>
      <c r="CH254" s="349"/>
      <c r="CI254" s="349"/>
      <c r="CJ254" s="349"/>
      <c r="CK254" s="349"/>
      <c r="CL254" s="349"/>
      <c r="CM254" s="349"/>
      <c r="CN254" s="349"/>
      <c r="CO254" s="349"/>
      <c r="CP254" s="349"/>
      <c r="CQ254" s="349"/>
      <c r="CR254" s="349"/>
      <c r="CS254" s="349"/>
      <c r="CT254" s="349"/>
      <c r="CU254" s="349"/>
      <c r="CV254" s="349"/>
      <c r="CW254" s="349"/>
      <c r="CX254" s="349"/>
      <c r="CY254" s="349"/>
    </row>
    <row r="255" spans="70:103">
      <c r="BR255" s="349"/>
      <c r="BS255" s="349"/>
      <c r="BT255" s="349"/>
      <c r="BU255" s="349"/>
      <c r="BV255" s="349"/>
      <c r="BW255" s="349"/>
      <c r="BX255" s="349"/>
      <c r="BY255" s="349"/>
      <c r="BZ255" s="349"/>
      <c r="CA255" s="349"/>
      <c r="CB255" s="349"/>
      <c r="CC255" s="349"/>
      <c r="CD255" s="349"/>
      <c r="CE255" s="349"/>
      <c r="CF255" s="349"/>
      <c r="CG255" s="349"/>
      <c r="CH255" s="349"/>
      <c r="CI255" s="349"/>
      <c r="CJ255" s="349"/>
      <c r="CK255" s="349"/>
      <c r="CL255" s="349"/>
      <c r="CM255" s="349"/>
      <c r="CN255" s="349"/>
      <c r="CO255" s="349"/>
      <c r="CP255" s="349"/>
      <c r="CQ255" s="349"/>
      <c r="CR255" s="349"/>
      <c r="CS255" s="349"/>
      <c r="CT255" s="349"/>
      <c r="CU255" s="349"/>
      <c r="CV255" s="349"/>
      <c r="CW255" s="349"/>
      <c r="CX255" s="349"/>
      <c r="CY255" s="349"/>
    </row>
    <row r="256" spans="70:103">
      <c r="BR256" s="349"/>
      <c r="BS256" s="349"/>
      <c r="BT256" s="349"/>
      <c r="BU256" s="349"/>
      <c r="BV256" s="349"/>
      <c r="BW256" s="349"/>
      <c r="BX256" s="349"/>
      <c r="BY256" s="349"/>
      <c r="BZ256" s="349"/>
      <c r="CA256" s="349"/>
      <c r="CB256" s="349"/>
      <c r="CC256" s="349"/>
      <c r="CD256" s="349"/>
      <c r="CE256" s="349"/>
      <c r="CF256" s="349"/>
      <c r="CG256" s="349"/>
      <c r="CH256" s="349"/>
      <c r="CI256" s="349"/>
      <c r="CJ256" s="349"/>
      <c r="CK256" s="349"/>
      <c r="CL256" s="349"/>
      <c r="CM256" s="349"/>
      <c r="CN256" s="349"/>
      <c r="CO256" s="349"/>
      <c r="CP256" s="349"/>
      <c r="CQ256" s="349"/>
      <c r="CR256" s="349"/>
      <c r="CS256" s="349"/>
      <c r="CT256" s="349"/>
      <c r="CU256" s="349"/>
      <c r="CV256" s="349"/>
      <c r="CW256" s="349"/>
      <c r="CX256" s="349"/>
      <c r="CY256" s="349"/>
    </row>
    <row r="257" spans="70:103">
      <c r="BR257" s="349"/>
      <c r="BS257" s="349"/>
      <c r="BT257" s="349"/>
      <c r="BU257" s="349"/>
      <c r="BV257" s="349"/>
      <c r="BW257" s="349"/>
      <c r="BX257" s="349"/>
      <c r="BY257" s="349"/>
      <c r="BZ257" s="349"/>
      <c r="CA257" s="349"/>
      <c r="CB257" s="349"/>
      <c r="CC257" s="349"/>
      <c r="CD257" s="349"/>
      <c r="CE257" s="349"/>
      <c r="CF257" s="349"/>
      <c r="CG257" s="349"/>
      <c r="CH257" s="349"/>
      <c r="CI257" s="349"/>
      <c r="CJ257" s="349"/>
      <c r="CK257" s="349"/>
      <c r="CL257" s="349"/>
      <c r="CM257" s="349"/>
      <c r="CN257" s="349"/>
      <c r="CO257" s="349"/>
      <c r="CP257" s="349"/>
      <c r="CQ257" s="349"/>
      <c r="CR257" s="349"/>
      <c r="CS257" s="349"/>
      <c r="CT257" s="349"/>
      <c r="CU257" s="349"/>
      <c r="CV257" s="349"/>
      <c r="CW257" s="349"/>
      <c r="CX257" s="349"/>
      <c r="CY257" s="349"/>
    </row>
    <row r="258" spans="70:103">
      <c r="BR258" s="349"/>
      <c r="BS258" s="349"/>
      <c r="BT258" s="349"/>
      <c r="BU258" s="349"/>
      <c r="BV258" s="349"/>
      <c r="BW258" s="349"/>
      <c r="BX258" s="349"/>
      <c r="BY258" s="349"/>
      <c r="BZ258" s="349"/>
      <c r="CA258" s="349"/>
      <c r="CB258" s="349"/>
      <c r="CC258" s="349"/>
      <c r="CD258" s="349"/>
      <c r="CE258" s="349"/>
      <c r="CF258" s="349"/>
      <c r="CG258" s="349"/>
      <c r="CH258" s="349"/>
      <c r="CI258" s="349"/>
      <c r="CJ258" s="349"/>
      <c r="CK258" s="349"/>
      <c r="CL258" s="349"/>
      <c r="CM258" s="349"/>
      <c r="CN258" s="349"/>
      <c r="CO258" s="349"/>
      <c r="CP258" s="349"/>
      <c r="CQ258" s="349"/>
      <c r="CR258" s="349"/>
      <c r="CS258" s="349"/>
      <c r="CT258" s="349"/>
      <c r="CU258" s="349"/>
      <c r="CV258" s="349"/>
      <c r="CW258" s="349"/>
      <c r="CX258" s="349"/>
      <c r="CY258" s="349"/>
    </row>
    <row r="259" spans="70:103">
      <c r="BR259" s="349"/>
      <c r="BS259" s="349"/>
      <c r="BT259" s="349"/>
      <c r="BU259" s="349"/>
      <c r="BV259" s="349"/>
      <c r="BW259" s="349"/>
      <c r="BX259" s="349"/>
      <c r="BY259" s="349"/>
      <c r="BZ259" s="349"/>
      <c r="CA259" s="349"/>
      <c r="CB259" s="349"/>
      <c r="CC259" s="349"/>
      <c r="CD259" s="349"/>
      <c r="CE259" s="349"/>
      <c r="CF259" s="349"/>
      <c r="CG259" s="349"/>
      <c r="CH259" s="349"/>
      <c r="CI259" s="349"/>
      <c r="CJ259" s="349"/>
      <c r="CK259" s="349"/>
      <c r="CL259" s="349"/>
      <c r="CM259" s="349"/>
      <c r="CN259" s="349"/>
      <c r="CO259" s="349"/>
      <c r="CP259" s="349"/>
      <c r="CQ259" s="349"/>
      <c r="CR259" s="349"/>
      <c r="CS259" s="349"/>
      <c r="CT259" s="349"/>
      <c r="CU259" s="349"/>
      <c r="CV259" s="349"/>
      <c r="CW259" s="349"/>
      <c r="CX259" s="349"/>
      <c r="CY259" s="349"/>
    </row>
    <row r="260" spans="70:103">
      <c r="BR260" s="349"/>
      <c r="BS260" s="349"/>
      <c r="BT260" s="349"/>
      <c r="BU260" s="349"/>
      <c r="BV260" s="349"/>
      <c r="BW260" s="349"/>
      <c r="BX260" s="349"/>
      <c r="BY260" s="349"/>
      <c r="BZ260" s="349"/>
      <c r="CA260" s="349"/>
      <c r="CB260" s="349"/>
      <c r="CC260" s="349"/>
      <c r="CD260" s="349"/>
      <c r="CE260" s="349"/>
      <c r="CF260" s="349"/>
      <c r="CG260" s="349"/>
      <c r="CH260" s="349"/>
      <c r="CI260" s="349"/>
      <c r="CJ260" s="349"/>
      <c r="CK260" s="349"/>
      <c r="CL260" s="349"/>
      <c r="CM260" s="349"/>
      <c r="CN260" s="349"/>
      <c r="CO260" s="349"/>
      <c r="CP260" s="349"/>
      <c r="CQ260" s="349"/>
      <c r="CR260" s="349"/>
      <c r="CS260" s="349"/>
      <c r="CT260" s="349"/>
      <c r="CU260" s="349"/>
      <c r="CV260" s="349"/>
      <c r="CW260" s="349"/>
      <c r="CX260" s="349"/>
      <c r="CY260" s="349"/>
    </row>
    <row r="261" spans="70:103">
      <c r="BR261" s="349"/>
      <c r="BS261" s="349"/>
      <c r="BT261" s="349"/>
      <c r="BU261" s="349"/>
      <c r="BV261" s="349"/>
      <c r="BW261" s="349"/>
      <c r="BX261" s="349"/>
      <c r="BY261" s="349"/>
      <c r="BZ261" s="349"/>
      <c r="CA261" s="349"/>
      <c r="CB261" s="349"/>
      <c r="CC261" s="349"/>
      <c r="CD261" s="349"/>
      <c r="CE261" s="349"/>
      <c r="CF261" s="349"/>
      <c r="CG261" s="349"/>
      <c r="CH261" s="349"/>
      <c r="CI261" s="349"/>
      <c r="CJ261" s="349"/>
      <c r="CK261" s="349"/>
      <c r="CL261" s="349"/>
      <c r="CM261" s="349"/>
      <c r="CN261" s="349"/>
      <c r="CO261" s="349"/>
      <c r="CP261" s="349"/>
      <c r="CQ261" s="349"/>
      <c r="CR261" s="349"/>
      <c r="CS261" s="349"/>
      <c r="CT261" s="349"/>
      <c r="CU261" s="349"/>
      <c r="CV261" s="349"/>
      <c r="CW261" s="349"/>
      <c r="CX261" s="349"/>
      <c r="CY261" s="349"/>
    </row>
    <row r="262" spans="70:103">
      <c r="BR262" s="349"/>
      <c r="BS262" s="349"/>
      <c r="BT262" s="349"/>
      <c r="BU262" s="349"/>
      <c r="BV262" s="349"/>
      <c r="BW262" s="349"/>
      <c r="BX262" s="349"/>
      <c r="BY262" s="349"/>
      <c r="BZ262" s="349"/>
      <c r="CA262" s="349"/>
      <c r="CB262" s="349"/>
      <c r="CC262" s="349"/>
      <c r="CD262" s="349"/>
      <c r="CE262" s="349"/>
      <c r="CF262" s="349"/>
      <c r="CG262" s="349"/>
      <c r="CH262" s="349"/>
      <c r="CI262" s="349"/>
      <c r="CJ262" s="349"/>
      <c r="CK262" s="349"/>
      <c r="CL262" s="349"/>
      <c r="CM262" s="349"/>
      <c r="CN262" s="349"/>
      <c r="CO262" s="349"/>
      <c r="CP262" s="349"/>
      <c r="CQ262" s="349"/>
      <c r="CR262" s="349"/>
      <c r="CS262" s="349"/>
      <c r="CT262" s="349"/>
      <c r="CU262" s="349"/>
      <c r="CV262" s="349"/>
      <c r="CW262" s="349"/>
      <c r="CX262" s="349"/>
      <c r="CY262" s="349"/>
    </row>
    <row r="263" spans="70:103">
      <c r="BR263" s="349"/>
      <c r="BS263" s="349"/>
      <c r="BT263" s="349"/>
      <c r="BU263" s="349"/>
      <c r="BV263" s="349"/>
      <c r="BW263" s="349"/>
      <c r="BX263" s="349"/>
      <c r="BY263" s="349"/>
      <c r="BZ263" s="349"/>
      <c r="CA263" s="349"/>
      <c r="CB263" s="349"/>
      <c r="CC263" s="349"/>
      <c r="CD263" s="349"/>
      <c r="CE263" s="349"/>
      <c r="CF263" s="349"/>
      <c r="CG263" s="349"/>
      <c r="CH263" s="349"/>
      <c r="CI263" s="349"/>
      <c r="CJ263" s="349"/>
      <c r="CK263" s="349"/>
      <c r="CL263" s="349"/>
      <c r="CM263" s="349"/>
      <c r="CN263" s="349"/>
      <c r="CO263" s="349"/>
      <c r="CP263" s="349"/>
      <c r="CQ263" s="349"/>
      <c r="CR263" s="349"/>
      <c r="CS263" s="349"/>
      <c r="CT263" s="349"/>
      <c r="CU263" s="349"/>
      <c r="CV263" s="349"/>
      <c r="CW263" s="349"/>
      <c r="CX263" s="349"/>
      <c r="CY263" s="349"/>
    </row>
    <row r="264" spans="70:103">
      <c r="BR264" s="349"/>
      <c r="BS264" s="349"/>
      <c r="BT264" s="349"/>
      <c r="BU264" s="349"/>
      <c r="BV264" s="349"/>
      <c r="BW264" s="349"/>
      <c r="BX264" s="349"/>
      <c r="BY264" s="349"/>
      <c r="BZ264" s="349"/>
      <c r="CA264" s="349"/>
      <c r="CB264" s="349"/>
      <c r="CC264" s="349"/>
      <c r="CD264" s="349"/>
      <c r="CE264" s="349"/>
      <c r="CF264" s="349"/>
      <c r="CG264" s="349"/>
      <c r="CH264" s="349"/>
      <c r="CI264" s="349"/>
      <c r="CJ264" s="349"/>
      <c r="CK264" s="349"/>
      <c r="CL264" s="349"/>
      <c r="CM264" s="349"/>
      <c r="CN264" s="349"/>
      <c r="CO264" s="349"/>
      <c r="CP264" s="349"/>
      <c r="CQ264" s="349"/>
      <c r="CR264" s="349"/>
      <c r="CS264" s="349"/>
      <c r="CT264" s="349"/>
      <c r="CU264" s="349"/>
      <c r="CV264" s="349"/>
      <c r="CW264" s="349"/>
      <c r="CX264" s="349"/>
      <c r="CY264" s="349"/>
    </row>
    <row r="265" spans="70:103">
      <c r="BR265" s="349"/>
      <c r="BS265" s="349"/>
      <c r="BT265" s="349"/>
      <c r="BU265" s="349"/>
      <c r="BV265" s="349"/>
      <c r="BW265" s="349"/>
      <c r="BX265" s="349"/>
      <c r="BY265" s="349"/>
      <c r="BZ265" s="349"/>
      <c r="CA265" s="349"/>
      <c r="CB265" s="349"/>
      <c r="CC265" s="349"/>
      <c r="CD265" s="349"/>
      <c r="CE265" s="349"/>
      <c r="CF265" s="349"/>
      <c r="CG265" s="349"/>
      <c r="CH265" s="349"/>
      <c r="CI265" s="349"/>
      <c r="CJ265" s="349"/>
      <c r="CK265" s="349"/>
      <c r="CL265" s="349"/>
      <c r="CM265" s="349"/>
      <c r="CN265" s="349"/>
      <c r="CO265" s="349"/>
      <c r="CP265" s="349"/>
      <c r="CQ265" s="349"/>
      <c r="CR265" s="349"/>
      <c r="CS265" s="349"/>
      <c r="CT265" s="349"/>
      <c r="CU265" s="349"/>
      <c r="CV265" s="349"/>
      <c r="CW265" s="349"/>
      <c r="CX265" s="349"/>
      <c r="CY265" s="349"/>
    </row>
    <row r="266" spans="70:103">
      <c r="BR266" s="349"/>
      <c r="BS266" s="349"/>
      <c r="BT266" s="349"/>
      <c r="BU266" s="349"/>
      <c r="BV266" s="349"/>
      <c r="BW266" s="349"/>
      <c r="BX266" s="349"/>
      <c r="BY266" s="349"/>
      <c r="BZ266" s="349"/>
      <c r="CA266" s="349"/>
      <c r="CB266" s="349"/>
      <c r="CC266" s="349"/>
      <c r="CD266" s="349"/>
      <c r="CE266" s="349"/>
      <c r="CF266" s="349"/>
      <c r="CG266" s="349"/>
      <c r="CH266" s="349"/>
      <c r="CI266" s="349"/>
      <c r="CJ266" s="349"/>
      <c r="CK266" s="349"/>
      <c r="CL266" s="349"/>
      <c r="CM266" s="349"/>
      <c r="CN266" s="349"/>
      <c r="CO266" s="349"/>
      <c r="CP266" s="349"/>
      <c r="CQ266" s="349"/>
      <c r="CR266" s="349"/>
      <c r="CS266" s="349"/>
      <c r="CT266" s="349"/>
      <c r="CU266" s="349"/>
      <c r="CV266" s="349"/>
      <c r="CW266" s="349"/>
      <c r="CX266" s="349"/>
      <c r="CY266" s="349"/>
    </row>
    <row r="267" spans="70:103">
      <c r="BR267" s="349"/>
      <c r="BS267" s="349"/>
      <c r="BT267" s="349"/>
      <c r="BU267" s="349"/>
      <c r="BV267" s="349"/>
      <c r="BW267" s="349"/>
      <c r="BX267" s="349"/>
      <c r="BY267" s="349"/>
      <c r="BZ267" s="349"/>
      <c r="CA267" s="349"/>
      <c r="CB267" s="349"/>
      <c r="CC267" s="349"/>
      <c r="CD267" s="349"/>
      <c r="CE267" s="349"/>
      <c r="CF267" s="349"/>
      <c r="CG267" s="349"/>
      <c r="CH267" s="349"/>
      <c r="CI267" s="349"/>
      <c r="CJ267" s="349"/>
      <c r="CK267" s="349"/>
      <c r="CL267" s="349"/>
      <c r="CM267" s="349"/>
      <c r="CN267" s="349"/>
      <c r="CO267" s="349"/>
      <c r="CP267" s="349"/>
      <c r="CQ267" s="349"/>
      <c r="CR267" s="349"/>
      <c r="CS267" s="349"/>
      <c r="CT267" s="349"/>
      <c r="CU267" s="349"/>
      <c r="CV267" s="349"/>
      <c r="CW267" s="349"/>
      <c r="CX267" s="349"/>
      <c r="CY267" s="349"/>
    </row>
    <row r="268" spans="70:103">
      <c r="BR268" s="349"/>
      <c r="BS268" s="349"/>
      <c r="BT268" s="349"/>
      <c r="BU268" s="349"/>
      <c r="BV268" s="349"/>
      <c r="BW268" s="349"/>
      <c r="BX268" s="349"/>
      <c r="BY268" s="349"/>
      <c r="BZ268" s="349"/>
      <c r="CA268" s="349"/>
      <c r="CB268" s="349"/>
      <c r="CC268" s="349"/>
      <c r="CD268" s="349"/>
      <c r="CE268" s="349"/>
      <c r="CF268" s="349"/>
      <c r="CG268" s="349"/>
      <c r="CH268" s="349"/>
      <c r="CI268" s="349"/>
      <c r="CJ268" s="349"/>
      <c r="CK268" s="349"/>
      <c r="CL268" s="349"/>
      <c r="CM268" s="349"/>
      <c r="CN268" s="349"/>
      <c r="CO268" s="349"/>
      <c r="CP268" s="349"/>
      <c r="CQ268" s="349"/>
      <c r="CR268" s="349"/>
      <c r="CS268" s="349"/>
      <c r="CT268" s="349"/>
      <c r="CU268" s="349"/>
      <c r="CV268" s="349"/>
      <c r="CW268" s="349"/>
      <c r="CX268" s="349"/>
      <c r="CY268" s="349"/>
    </row>
    <row r="269" spans="70:103">
      <c r="BR269" s="349"/>
      <c r="BS269" s="349"/>
      <c r="BT269" s="349"/>
      <c r="BU269" s="349"/>
      <c r="BV269" s="349"/>
      <c r="BW269" s="349"/>
      <c r="BX269" s="349"/>
      <c r="BY269" s="349"/>
      <c r="BZ269" s="349"/>
      <c r="CA269" s="349"/>
      <c r="CB269" s="349"/>
      <c r="CC269" s="349"/>
      <c r="CD269" s="349"/>
      <c r="CE269" s="349"/>
      <c r="CF269" s="349"/>
      <c r="CG269" s="349"/>
      <c r="CH269" s="349"/>
      <c r="CI269" s="349"/>
      <c r="CJ269" s="349"/>
      <c r="CK269" s="349"/>
      <c r="CL269" s="349"/>
      <c r="CM269" s="349"/>
      <c r="CN269" s="349"/>
      <c r="CO269" s="349"/>
      <c r="CP269" s="349"/>
      <c r="CQ269" s="349"/>
      <c r="CR269" s="349"/>
      <c r="CS269" s="349"/>
      <c r="CT269" s="349"/>
      <c r="CU269" s="349"/>
      <c r="CV269" s="349"/>
      <c r="CW269" s="349"/>
      <c r="CX269" s="349"/>
      <c r="CY269" s="349"/>
    </row>
    <row r="270" spans="70:103">
      <c r="BR270" s="349"/>
      <c r="BS270" s="349"/>
      <c r="BT270" s="349"/>
      <c r="BU270" s="349"/>
      <c r="BV270" s="349"/>
      <c r="BW270" s="349"/>
      <c r="BX270" s="349"/>
      <c r="BY270" s="349"/>
      <c r="BZ270" s="349"/>
      <c r="CA270" s="349"/>
      <c r="CB270" s="349"/>
      <c r="CC270" s="349"/>
      <c r="CD270" s="349"/>
      <c r="CE270" s="349"/>
      <c r="CF270" s="349"/>
      <c r="CG270" s="349"/>
      <c r="CH270" s="349"/>
      <c r="CI270" s="349"/>
      <c r="CJ270" s="349"/>
      <c r="CK270" s="349"/>
      <c r="CL270" s="349"/>
      <c r="CM270" s="349"/>
      <c r="CN270" s="349"/>
      <c r="CO270" s="349"/>
      <c r="CP270" s="349"/>
      <c r="CQ270" s="349"/>
      <c r="CR270" s="349"/>
      <c r="CS270" s="349"/>
      <c r="CT270" s="349"/>
      <c r="CU270" s="349"/>
      <c r="CV270" s="349"/>
      <c r="CW270" s="349"/>
      <c r="CX270" s="349"/>
      <c r="CY270" s="349"/>
    </row>
    <row r="271" spans="70:103">
      <c r="BR271" s="349"/>
      <c r="BS271" s="349"/>
      <c r="BT271" s="349"/>
      <c r="BU271" s="349"/>
      <c r="BV271" s="349"/>
      <c r="BW271" s="349"/>
      <c r="BX271" s="349"/>
      <c r="BY271" s="349"/>
      <c r="BZ271" s="349"/>
      <c r="CA271" s="349"/>
      <c r="CB271" s="349"/>
      <c r="CC271" s="349"/>
      <c r="CD271" s="349"/>
      <c r="CE271" s="349"/>
      <c r="CF271" s="349"/>
      <c r="CG271" s="349"/>
      <c r="CH271" s="349"/>
      <c r="CI271" s="349"/>
      <c r="CJ271" s="349"/>
      <c r="CK271" s="349"/>
      <c r="CL271" s="349"/>
      <c r="CM271" s="349"/>
      <c r="CN271" s="349"/>
      <c r="CO271" s="349"/>
      <c r="CP271" s="349"/>
      <c r="CQ271" s="349"/>
      <c r="CR271" s="349"/>
      <c r="CS271" s="349"/>
      <c r="CT271" s="349"/>
      <c r="CU271" s="349"/>
      <c r="CV271" s="349"/>
      <c r="CW271" s="349"/>
      <c r="CX271" s="349"/>
      <c r="CY271" s="349"/>
    </row>
    <row r="272" spans="70:103">
      <c r="BR272" s="349"/>
      <c r="BS272" s="349"/>
      <c r="BT272" s="349"/>
      <c r="BU272" s="349"/>
      <c r="BV272" s="349"/>
      <c r="BW272" s="349"/>
      <c r="BX272" s="349"/>
      <c r="BY272" s="349"/>
      <c r="BZ272" s="349"/>
      <c r="CA272" s="349"/>
      <c r="CB272" s="349"/>
      <c r="CC272" s="349"/>
      <c r="CD272" s="349"/>
      <c r="CE272" s="349"/>
      <c r="CF272" s="349"/>
      <c r="CG272" s="349"/>
      <c r="CH272" s="349"/>
      <c r="CI272" s="349"/>
      <c r="CJ272" s="349"/>
      <c r="CK272" s="349"/>
      <c r="CL272" s="349"/>
      <c r="CM272" s="349"/>
      <c r="CN272" s="349"/>
      <c r="CO272" s="349"/>
      <c r="CP272" s="349"/>
      <c r="CQ272" s="349"/>
      <c r="CR272" s="349"/>
      <c r="CS272" s="349"/>
      <c r="CT272" s="349"/>
      <c r="CU272" s="349"/>
      <c r="CV272" s="349"/>
      <c r="CW272" s="349"/>
      <c r="CX272" s="349"/>
      <c r="CY272" s="349"/>
    </row>
    <row r="273" spans="70:103">
      <c r="BR273" s="349"/>
      <c r="BS273" s="349"/>
      <c r="BT273" s="349"/>
      <c r="BU273" s="349"/>
      <c r="BV273" s="349"/>
      <c r="BW273" s="349"/>
      <c r="BX273" s="349"/>
      <c r="BY273" s="349"/>
      <c r="BZ273" s="349"/>
      <c r="CA273" s="349"/>
      <c r="CB273" s="349"/>
      <c r="CC273" s="349"/>
      <c r="CD273" s="349"/>
      <c r="CE273" s="349"/>
      <c r="CF273" s="349"/>
      <c r="CG273" s="349"/>
      <c r="CH273" s="349"/>
      <c r="CI273" s="349"/>
      <c r="CJ273" s="349"/>
      <c r="CK273" s="349"/>
      <c r="CL273" s="349"/>
      <c r="CM273" s="349"/>
      <c r="CN273" s="349"/>
      <c r="CO273" s="349"/>
      <c r="CP273" s="349"/>
      <c r="CQ273" s="349"/>
      <c r="CR273" s="349"/>
      <c r="CS273" s="349"/>
      <c r="CT273" s="349"/>
      <c r="CU273" s="349"/>
      <c r="CV273" s="349"/>
      <c r="CW273" s="349"/>
      <c r="CX273" s="349"/>
      <c r="CY273" s="349"/>
    </row>
    <row r="274" spans="70:103">
      <c r="BR274" s="349"/>
      <c r="BS274" s="349"/>
      <c r="BT274" s="349"/>
      <c r="BU274" s="349"/>
      <c r="BV274" s="349"/>
      <c r="BW274" s="349"/>
      <c r="BX274" s="349"/>
      <c r="BY274" s="349"/>
      <c r="BZ274" s="349"/>
      <c r="CA274" s="349"/>
      <c r="CB274" s="349"/>
      <c r="CC274" s="349"/>
      <c r="CD274" s="349"/>
      <c r="CE274" s="349"/>
      <c r="CF274" s="349"/>
      <c r="CG274" s="349"/>
      <c r="CH274" s="349"/>
      <c r="CI274" s="349"/>
      <c r="CJ274" s="349"/>
      <c r="CK274" s="349"/>
      <c r="CL274" s="349"/>
      <c r="CM274" s="349"/>
      <c r="CN274" s="349"/>
      <c r="CO274" s="349"/>
      <c r="CP274" s="349"/>
      <c r="CQ274" s="349"/>
      <c r="CR274" s="349"/>
      <c r="CS274" s="349"/>
      <c r="CT274" s="349"/>
      <c r="CU274" s="349"/>
      <c r="CV274" s="349"/>
      <c r="CW274" s="349"/>
      <c r="CX274" s="349"/>
      <c r="CY274" s="349"/>
    </row>
    <row r="275" spans="70:103">
      <c r="BR275" s="349"/>
      <c r="BS275" s="349"/>
      <c r="BT275" s="349"/>
      <c r="BU275" s="349"/>
      <c r="BV275" s="349"/>
      <c r="BW275" s="349"/>
      <c r="BX275" s="349"/>
      <c r="BY275" s="349"/>
      <c r="BZ275" s="349"/>
      <c r="CA275" s="349"/>
      <c r="CB275" s="349"/>
      <c r="CC275" s="349"/>
      <c r="CD275" s="349"/>
      <c r="CE275" s="349"/>
      <c r="CF275" s="349"/>
      <c r="CG275" s="349"/>
      <c r="CH275" s="349"/>
      <c r="CI275" s="349"/>
      <c r="CJ275" s="349"/>
      <c r="CK275" s="349"/>
      <c r="CL275" s="349"/>
      <c r="CM275" s="349"/>
      <c r="CN275" s="349"/>
      <c r="CO275" s="349"/>
      <c r="CP275" s="349"/>
      <c r="CQ275" s="349"/>
      <c r="CR275" s="349"/>
      <c r="CS275" s="349"/>
      <c r="CT275" s="349"/>
      <c r="CU275" s="349"/>
      <c r="CV275" s="349"/>
      <c r="CW275" s="349"/>
      <c r="CX275" s="349"/>
      <c r="CY275" s="349"/>
    </row>
    <row r="276" spans="70:103">
      <c r="BR276" s="349"/>
      <c r="BS276" s="349"/>
      <c r="BT276" s="349"/>
      <c r="BU276" s="349"/>
      <c r="BV276" s="349"/>
      <c r="BW276" s="349"/>
      <c r="BX276" s="349"/>
      <c r="BY276" s="349"/>
      <c r="BZ276" s="349"/>
      <c r="CA276" s="349"/>
      <c r="CB276" s="349"/>
      <c r="CC276" s="349"/>
      <c r="CD276" s="349"/>
      <c r="CE276" s="349"/>
      <c r="CF276" s="349"/>
      <c r="CG276" s="349"/>
      <c r="CH276" s="349"/>
      <c r="CI276" s="349"/>
      <c r="CJ276" s="349"/>
      <c r="CK276" s="349"/>
      <c r="CL276" s="349"/>
      <c r="CM276" s="349"/>
      <c r="CN276" s="349"/>
      <c r="CO276" s="349"/>
      <c r="CP276" s="349"/>
      <c r="CQ276" s="349"/>
      <c r="CR276" s="349"/>
      <c r="CS276" s="349"/>
      <c r="CT276" s="349"/>
      <c r="CU276" s="349"/>
      <c r="CV276" s="349"/>
      <c r="CW276" s="349"/>
      <c r="CX276" s="349"/>
      <c r="CY276" s="349"/>
    </row>
    <row r="277" spans="70:103">
      <c r="BR277" s="349"/>
      <c r="BS277" s="349"/>
      <c r="BT277" s="349"/>
      <c r="BU277" s="349"/>
      <c r="BV277" s="349"/>
      <c r="BW277" s="349"/>
      <c r="BX277" s="349"/>
      <c r="BY277" s="349"/>
      <c r="BZ277" s="349"/>
      <c r="CA277" s="349"/>
      <c r="CB277" s="349"/>
      <c r="CC277" s="349"/>
      <c r="CD277" s="349"/>
      <c r="CE277" s="349"/>
      <c r="CF277" s="349"/>
      <c r="CG277" s="349"/>
      <c r="CH277" s="349"/>
      <c r="CI277" s="349"/>
      <c r="CJ277" s="349"/>
      <c r="CK277" s="349"/>
      <c r="CL277" s="349"/>
      <c r="CM277" s="349"/>
      <c r="CN277" s="349"/>
      <c r="CO277" s="349"/>
      <c r="CP277" s="349"/>
      <c r="CQ277" s="349"/>
      <c r="CR277" s="349"/>
      <c r="CS277" s="349"/>
      <c r="CT277" s="349"/>
      <c r="CU277" s="349"/>
      <c r="CV277" s="349"/>
      <c r="CW277" s="349"/>
      <c r="CX277" s="349"/>
      <c r="CY277" s="349"/>
    </row>
    <row r="278" spans="70:103">
      <c r="BR278" s="349"/>
      <c r="BS278" s="349"/>
      <c r="BT278" s="349"/>
      <c r="BU278" s="349"/>
      <c r="BV278" s="349"/>
      <c r="BW278" s="349"/>
      <c r="BX278" s="349"/>
      <c r="BY278" s="349"/>
      <c r="BZ278" s="349"/>
      <c r="CA278" s="349"/>
      <c r="CB278" s="349"/>
      <c r="CC278" s="349"/>
      <c r="CD278" s="349"/>
      <c r="CE278" s="349"/>
      <c r="CF278" s="349"/>
      <c r="CG278" s="349"/>
      <c r="CH278" s="349"/>
      <c r="CI278" s="349"/>
      <c r="CJ278" s="349"/>
      <c r="CK278" s="349"/>
      <c r="CL278" s="349"/>
      <c r="CM278" s="349"/>
      <c r="CN278" s="349"/>
      <c r="CO278" s="349"/>
      <c r="CP278" s="349"/>
      <c r="CQ278" s="349"/>
      <c r="CR278" s="349"/>
      <c r="CS278" s="349"/>
      <c r="CT278" s="349"/>
      <c r="CU278" s="349"/>
      <c r="CV278" s="349"/>
      <c r="CW278" s="349"/>
      <c r="CX278" s="349"/>
      <c r="CY278" s="349"/>
    </row>
    <row r="279" spans="70:103">
      <c r="BR279" s="349"/>
      <c r="BS279" s="349"/>
      <c r="BT279" s="349"/>
      <c r="BU279" s="349"/>
      <c r="BV279" s="349"/>
      <c r="BW279" s="349"/>
      <c r="BX279" s="349"/>
      <c r="BY279" s="349"/>
      <c r="BZ279" s="349"/>
      <c r="CA279" s="349"/>
      <c r="CB279" s="349"/>
      <c r="CC279" s="349"/>
      <c r="CD279" s="349"/>
      <c r="CE279" s="349"/>
      <c r="CF279" s="349"/>
      <c r="CG279" s="349"/>
      <c r="CH279" s="349"/>
      <c r="CI279" s="349"/>
      <c r="CJ279" s="349"/>
      <c r="CK279" s="349"/>
      <c r="CL279" s="349"/>
      <c r="CM279" s="349"/>
      <c r="CN279" s="349"/>
      <c r="CO279" s="349"/>
      <c r="CP279" s="349"/>
      <c r="CQ279" s="349"/>
      <c r="CR279" s="349"/>
      <c r="CS279" s="349"/>
      <c r="CT279" s="349"/>
      <c r="CU279" s="349"/>
      <c r="CV279" s="349"/>
      <c r="CW279" s="349"/>
      <c r="CX279" s="349"/>
      <c r="CY279" s="349"/>
    </row>
    <row r="280" spans="70:103">
      <c r="BR280" s="349"/>
      <c r="BS280" s="349"/>
      <c r="BT280" s="349"/>
      <c r="BU280" s="349"/>
      <c r="BV280" s="349"/>
      <c r="BW280" s="349"/>
      <c r="BX280" s="349"/>
      <c r="BY280" s="349"/>
      <c r="BZ280" s="349"/>
      <c r="CA280" s="349"/>
      <c r="CB280" s="349"/>
      <c r="CC280" s="349"/>
      <c r="CD280" s="349"/>
      <c r="CE280" s="349"/>
      <c r="CF280" s="349"/>
      <c r="CG280" s="349"/>
      <c r="CH280" s="349"/>
      <c r="CI280" s="349"/>
      <c r="CJ280" s="349"/>
      <c r="CK280" s="349"/>
      <c r="CL280" s="349"/>
      <c r="CM280" s="349"/>
      <c r="CN280" s="349"/>
      <c r="CO280" s="349"/>
      <c r="CP280" s="349"/>
      <c r="CQ280" s="349"/>
      <c r="CR280" s="349"/>
      <c r="CS280" s="349"/>
      <c r="CT280" s="349"/>
      <c r="CU280" s="349"/>
      <c r="CV280" s="349"/>
      <c r="CW280" s="349"/>
      <c r="CX280" s="349"/>
      <c r="CY280" s="349"/>
    </row>
    <row r="281" spans="70:103">
      <c r="BR281" s="349"/>
      <c r="BS281" s="349"/>
      <c r="BT281" s="349"/>
      <c r="BU281" s="349"/>
      <c r="BV281" s="349"/>
      <c r="BW281" s="349"/>
      <c r="BX281" s="349"/>
      <c r="BY281" s="349"/>
      <c r="BZ281" s="349"/>
      <c r="CA281" s="349"/>
      <c r="CB281" s="349"/>
      <c r="CC281" s="349"/>
      <c r="CD281" s="349"/>
      <c r="CE281" s="349"/>
      <c r="CF281" s="349"/>
      <c r="CG281" s="349"/>
      <c r="CH281" s="349"/>
      <c r="CI281" s="349"/>
      <c r="CJ281" s="349"/>
      <c r="CK281" s="349"/>
      <c r="CL281" s="349"/>
      <c r="CM281" s="349"/>
      <c r="CN281" s="349"/>
      <c r="CO281" s="349"/>
      <c r="CP281" s="349"/>
      <c r="CQ281" s="349"/>
      <c r="CR281" s="349"/>
      <c r="CS281" s="349"/>
      <c r="CT281" s="349"/>
      <c r="CU281" s="349"/>
      <c r="CV281" s="349"/>
      <c r="CW281" s="349"/>
      <c r="CX281" s="349"/>
      <c r="CY281" s="349"/>
    </row>
    <row r="282" spans="70:103">
      <c r="BR282" s="349"/>
      <c r="BS282" s="349"/>
      <c r="BT282" s="349"/>
      <c r="BU282" s="349"/>
      <c r="BV282" s="349"/>
      <c r="BW282" s="349"/>
      <c r="BX282" s="349"/>
      <c r="BY282" s="349"/>
      <c r="BZ282" s="349"/>
      <c r="CA282" s="349"/>
      <c r="CB282" s="349"/>
      <c r="CC282" s="349"/>
      <c r="CD282" s="349"/>
      <c r="CE282" s="349"/>
      <c r="CF282" s="349"/>
      <c r="CG282" s="349"/>
      <c r="CH282" s="349"/>
      <c r="CI282" s="349"/>
      <c r="CJ282" s="349"/>
      <c r="CK282" s="349"/>
      <c r="CL282" s="349"/>
      <c r="CM282" s="349"/>
      <c r="CN282" s="349"/>
      <c r="CO282" s="349"/>
      <c r="CP282" s="349"/>
      <c r="CQ282" s="349"/>
      <c r="CR282" s="349"/>
      <c r="CS282" s="349"/>
      <c r="CT282" s="349"/>
      <c r="CU282" s="349"/>
      <c r="CV282" s="349"/>
      <c r="CW282" s="349"/>
      <c r="CX282" s="349"/>
      <c r="CY282" s="349"/>
    </row>
    <row r="283" spans="70:103">
      <c r="BR283" s="349"/>
      <c r="BS283" s="349"/>
      <c r="BT283" s="349"/>
      <c r="BU283" s="349"/>
      <c r="BV283" s="349"/>
      <c r="BW283" s="349"/>
      <c r="BX283" s="349"/>
      <c r="BY283" s="349"/>
      <c r="BZ283" s="349"/>
      <c r="CA283" s="349"/>
      <c r="CB283" s="349"/>
      <c r="CC283" s="349"/>
      <c r="CD283" s="349"/>
      <c r="CE283" s="349"/>
      <c r="CF283" s="349"/>
      <c r="CG283" s="349"/>
      <c r="CH283" s="349"/>
      <c r="CI283" s="349"/>
      <c r="CJ283" s="349"/>
      <c r="CK283" s="349"/>
      <c r="CL283" s="349"/>
      <c r="CM283" s="349"/>
      <c r="CN283" s="349"/>
      <c r="CO283" s="349"/>
      <c r="CP283" s="349"/>
      <c r="CQ283" s="349"/>
      <c r="CR283" s="349"/>
      <c r="CS283" s="349"/>
      <c r="CT283" s="349"/>
      <c r="CU283" s="349"/>
      <c r="CV283" s="349"/>
      <c r="CW283" s="349"/>
      <c r="CX283" s="349"/>
      <c r="CY283" s="349"/>
    </row>
    <row r="284" spans="70:103">
      <c r="BR284" s="349"/>
      <c r="BS284" s="349"/>
      <c r="BT284" s="349"/>
      <c r="BU284" s="349"/>
      <c r="BV284" s="349"/>
      <c r="BW284" s="349"/>
      <c r="BX284" s="349"/>
      <c r="BY284" s="349"/>
      <c r="BZ284" s="349"/>
      <c r="CA284" s="349"/>
      <c r="CB284" s="349"/>
      <c r="CC284" s="349"/>
      <c r="CD284" s="349"/>
      <c r="CE284" s="349"/>
      <c r="CF284" s="349"/>
      <c r="CG284" s="349"/>
      <c r="CH284" s="349"/>
      <c r="CI284" s="349"/>
      <c r="CJ284" s="349"/>
      <c r="CK284" s="349"/>
      <c r="CL284" s="349"/>
      <c r="CM284" s="349"/>
      <c r="CN284" s="349"/>
      <c r="CO284" s="349"/>
      <c r="CP284" s="349"/>
      <c r="CQ284" s="349"/>
      <c r="CR284" s="349"/>
      <c r="CS284" s="349"/>
      <c r="CT284" s="349"/>
      <c r="CU284" s="349"/>
      <c r="CV284" s="349"/>
      <c r="CW284" s="349"/>
      <c r="CX284" s="349"/>
      <c r="CY284" s="349"/>
    </row>
    <row r="285" spans="70:103">
      <c r="BR285" s="349"/>
      <c r="BS285" s="349"/>
      <c r="BT285" s="349"/>
      <c r="BU285" s="349"/>
      <c r="BV285" s="349"/>
      <c r="BW285" s="349"/>
      <c r="BX285" s="349"/>
      <c r="BY285" s="349"/>
      <c r="BZ285" s="349"/>
      <c r="CA285" s="349"/>
      <c r="CB285" s="349"/>
      <c r="CC285" s="349"/>
      <c r="CD285" s="349"/>
      <c r="CE285" s="349"/>
      <c r="CF285" s="349"/>
      <c r="CG285" s="349"/>
      <c r="CH285" s="349"/>
      <c r="CI285" s="349"/>
      <c r="CJ285" s="349"/>
      <c r="CK285" s="349"/>
      <c r="CL285" s="349"/>
      <c r="CM285" s="349"/>
      <c r="CN285" s="349"/>
      <c r="CO285" s="349"/>
      <c r="CP285" s="349"/>
      <c r="CQ285" s="349"/>
      <c r="CR285" s="349"/>
      <c r="CS285" s="349"/>
      <c r="CT285" s="349"/>
      <c r="CU285" s="349"/>
      <c r="CV285" s="349"/>
      <c r="CW285" s="349"/>
      <c r="CX285" s="349"/>
      <c r="CY285" s="349"/>
    </row>
    <row r="286" spans="70:103">
      <c r="BR286" s="349"/>
      <c r="BS286" s="349"/>
      <c r="BT286" s="349"/>
      <c r="BU286" s="349"/>
      <c r="BV286" s="349"/>
      <c r="BW286" s="349"/>
      <c r="BX286" s="349"/>
      <c r="BY286" s="349"/>
      <c r="BZ286" s="349"/>
      <c r="CA286" s="349"/>
      <c r="CB286" s="349"/>
      <c r="CC286" s="349"/>
      <c r="CD286" s="349"/>
      <c r="CE286" s="349"/>
      <c r="CF286" s="349"/>
      <c r="CG286" s="349"/>
      <c r="CH286" s="349"/>
      <c r="CI286" s="349"/>
      <c r="CJ286" s="349"/>
      <c r="CK286" s="349"/>
      <c r="CL286" s="349"/>
      <c r="CM286" s="349"/>
      <c r="CN286" s="349"/>
      <c r="CO286" s="349"/>
      <c r="CP286" s="349"/>
      <c r="CQ286" s="349"/>
      <c r="CR286" s="349"/>
      <c r="CS286" s="349"/>
      <c r="CT286" s="349"/>
      <c r="CU286" s="349"/>
      <c r="CV286" s="349"/>
      <c r="CW286" s="349"/>
      <c r="CX286" s="349"/>
      <c r="CY286" s="349"/>
    </row>
    <row r="287" spans="70:103">
      <c r="BR287" s="349"/>
      <c r="BS287" s="349"/>
      <c r="BT287" s="349"/>
      <c r="BU287" s="349"/>
      <c r="BV287" s="349"/>
      <c r="BW287" s="349"/>
      <c r="BX287" s="349"/>
      <c r="BY287" s="349"/>
      <c r="BZ287" s="349"/>
      <c r="CA287" s="349"/>
      <c r="CB287" s="349"/>
      <c r="CC287" s="349"/>
      <c r="CD287" s="349"/>
      <c r="CE287" s="349"/>
      <c r="CF287" s="349"/>
      <c r="CG287" s="349"/>
      <c r="CH287" s="349"/>
      <c r="CI287" s="349"/>
      <c r="CJ287" s="349"/>
      <c r="CK287" s="349"/>
      <c r="CL287" s="349"/>
      <c r="CM287" s="349"/>
      <c r="CN287" s="349"/>
      <c r="CO287" s="349"/>
      <c r="CP287" s="349"/>
      <c r="CQ287" s="349"/>
      <c r="CR287" s="349"/>
      <c r="CS287" s="349"/>
      <c r="CT287" s="349"/>
      <c r="CU287" s="349"/>
      <c r="CV287" s="349"/>
      <c r="CW287" s="349"/>
      <c r="CX287" s="349"/>
      <c r="CY287" s="349"/>
    </row>
    <row r="288" spans="70:103">
      <c r="BR288" s="349"/>
      <c r="BS288" s="349"/>
      <c r="BT288" s="349"/>
      <c r="BU288" s="349"/>
      <c r="BV288" s="349"/>
      <c r="BW288" s="349"/>
      <c r="BX288" s="349"/>
      <c r="BY288" s="349"/>
      <c r="BZ288" s="349"/>
      <c r="CA288" s="349"/>
      <c r="CB288" s="349"/>
      <c r="CC288" s="349"/>
      <c r="CD288" s="349"/>
      <c r="CE288" s="349"/>
      <c r="CF288" s="349"/>
      <c r="CG288" s="349"/>
      <c r="CH288" s="349"/>
      <c r="CI288" s="349"/>
      <c r="CJ288" s="349"/>
      <c r="CK288" s="349"/>
      <c r="CL288" s="349"/>
      <c r="CM288" s="349"/>
      <c r="CN288" s="349"/>
      <c r="CO288" s="349"/>
      <c r="CP288" s="349"/>
      <c r="CQ288" s="349"/>
      <c r="CR288" s="349"/>
      <c r="CS288" s="349"/>
      <c r="CT288" s="349"/>
      <c r="CU288" s="349"/>
      <c r="CV288" s="349"/>
      <c r="CW288" s="349"/>
      <c r="CX288" s="349"/>
      <c r="CY288" s="349"/>
    </row>
    <row r="289" spans="70:103">
      <c r="BR289" s="349"/>
      <c r="BS289" s="349"/>
      <c r="BT289" s="349"/>
      <c r="BU289" s="349"/>
      <c r="BV289" s="349"/>
      <c r="BW289" s="349"/>
      <c r="BX289" s="349"/>
      <c r="BY289" s="349"/>
      <c r="BZ289" s="349"/>
      <c r="CA289" s="349"/>
      <c r="CB289" s="349"/>
      <c r="CC289" s="349"/>
      <c r="CD289" s="349"/>
      <c r="CE289" s="349"/>
      <c r="CF289" s="349"/>
      <c r="CG289" s="349"/>
      <c r="CH289" s="349"/>
      <c r="CI289" s="349"/>
      <c r="CJ289" s="349"/>
      <c r="CK289" s="349"/>
      <c r="CL289" s="349"/>
      <c r="CM289" s="349"/>
      <c r="CN289" s="349"/>
      <c r="CO289" s="349"/>
      <c r="CP289" s="349"/>
      <c r="CQ289" s="349"/>
      <c r="CR289" s="349"/>
      <c r="CS289" s="349"/>
      <c r="CT289" s="349"/>
      <c r="CU289" s="349"/>
      <c r="CV289" s="349"/>
      <c r="CW289" s="349"/>
      <c r="CX289" s="349"/>
      <c r="CY289" s="349"/>
    </row>
    <row r="290" spans="70:103">
      <c r="BR290" s="349"/>
      <c r="BS290" s="349"/>
      <c r="BT290" s="349"/>
      <c r="BU290" s="349"/>
      <c r="BV290" s="349"/>
      <c r="BW290" s="349"/>
      <c r="BX290" s="349"/>
      <c r="BY290" s="349"/>
      <c r="BZ290" s="349"/>
      <c r="CA290" s="349"/>
      <c r="CB290" s="349"/>
      <c r="CC290" s="349"/>
      <c r="CD290" s="349"/>
      <c r="CE290" s="349"/>
      <c r="CF290" s="349"/>
      <c r="CG290" s="349"/>
      <c r="CH290" s="349"/>
      <c r="CI290" s="349"/>
      <c r="CJ290" s="349"/>
      <c r="CK290" s="349"/>
      <c r="CL290" s="349"/>
      <c r="CM290" s="349"/>
      <c r="CN290" s="349"/>
      <c r="CO290" s="349"/>
      <c r="CP290" s="349"/>
      <c r="CQ290" s="349"/>
      <c r="CR290" s="349"/>
      <c r="CS290" s="349"/>
      <c r="CT290" s="349"/>
      <c r="CU290" s="349"/>
      <c r="CV290" s="349"/>
      <c r="CW290" s="349"/>
      <c r="CX290" s="349"/>
      <c r="CY290" s="349"/>
    </row>
    <row r="291" spans="70:103">
      <c r="BR291" s="349"/>
      <c r="BS291" s="349"/>
      <c r="BT291" s="349"/>
      <c r="BU291" s="349"/>
      <c r="BV291" s="349"/>
      <c r="BW291" s="349"/>
      <c r="BX291" s="349"/>
      <c r="BY291" s="349"/>
      <c r="BZ291" s="349"/>
      <c r="CA291" s="349"/>
      <c r="CB291" s="349"/>
      <c r="CC291" s="349"/>
      <c r="CD291" s="349"/>
      <c r="CE291" s="349"/>
      <c r="CF291" s="349"/>
      <c r="CG291" s="349"/>
      <c r="CH291" s="349"/>
      <c r="CI291" s="349"/>
      <c r="CJ291" s="349"/>
      <c r="CK291" s="349"/>
      <c r="CL291" s="349"/>
      <c r="CM291" s="349"/>
      <c r="CN291" s="349"/>
      <c r="CO291" s="349"/>
      <c r="CP291" s="349"/>
      <c r="CQ291" s="349"/>
      <c r="CR291" s="349"/>
      <c r="CS291" s="349"/>
      <c r="CT291" s="349"/>
      <c r="CU291" s="349"/>
      <c r="CV291" s="349"/>
      <c r="CW291" s="349"/>
      <c r="CX291" s="349"/>
      <c r="CY291" s="349"/>
    </row>
    <row r="292" spans="70:103">
      <c r="BR292" s="349"/>
      <c r="BS292" s="349"/>
      <c r="BT292" s="349"/>
      <c r="BU292" s="349"/>
      <c r="BV292" s="349"/>
      <c r="BW292" s="349"/>
      <c r="BX292" s="349"/>
      <c r="BY292" s="349"/>
      <c r="BZ292" s="349"/>
      <c r="CA292" s="349"/>
      <c r="CB292" s="349"/>
      <c r="CC292" s="349"/>
      <c r="CD292" s="349"/>
      <c r="CE292" s="349"/>
      <c r="CF292" s="349"/>
      <c r="CG292" s="349"/>
      <c r="CH292" s="349"/>
      <c r="CI292" s="349"/>
      <c r="CJ292" s="349"/>
      <c r="CK292" s="349"/>
      <c r="CL292" s="349"/>
      <c r="CM292" s="349"/>
      <c r="CN292" s="349"/>
      <c r="CO292" s="349"/>
      <c r="CP292" s="349"/>
      <c r="CQ292" s="349"/>
      <c r="CR292" s="349"/>
      <c r="CS292" s="349"/>
      <c r="CT292" s="349"/>
      <c r="CU292" s="349"/>
      <c r="CV292" s="349"/>
      <c r="CW292" s="349"/>
      <c r="CX292" s="349"/>
      <c r="CY292" s="349"/>
    </row>
    <row r="293" spans="70:103">
      <c r="BR293" s="349"/>
      <c r="BS293" s="349"/>
      <c r="BT293" s="349"/>
      <c r="BU293" s="349"/>
      <c r="BV293" s="349"/>
      <c r="BW293" s="349"/>
      <c r="BX293" s="349"/>
      <c r="BY293" s="349"/>
      <c r="BZ293" s="349"/>
      <c r="CA293" s="349"/>
      <c r="CB293" s="349"/>
      <c r="CC293" s="349"/>
      <c r="CD293" s="349"/>
      <c r="CE293" s="349"/>
      <c r="CF293" s="349"/>
      <c r="CG293" s="349"/>
      <c r="CH293" s="349"/>
      <c r="CI293" s="349"/>
      <c r="CJ293" s="349"/>
      <c r="CK293" s="349"/>
      <c r="CL293" s="349"/>
      <c r="CM293" s="349"/>
      <c r="CN293" s="349"/>
      <c r="CO293" s="349"/>
      <c r="CP293" s="349"/>
      <c r="CQ293" s="349"/>
      <c r="CR293" s="349"/>
      <c r="CS293" s="349"/>
      <c r="CT293" s="349"/>
      <c r="CU293" s="349"/>
      <c r="CV293" s="349"/>
      <c r="CW293" s="349"/>
      <c r="CX293" s="349"/>
      <c r="CY293" s="349"/>
    </row>
    <row r="294" spans="70:103">
      <c r="BR294" s="349"/>
      <c r="BS294" s="349"/>
      <c r="BT294" s="349"/>
      <c r="BU294" s="349"/>
      <c r="BV294" s="349"/>
      <c r="BW294" s="349"/>
      <c r="BX294" s="349"/>
      <c r="BY294" s="349"/>
      <c r="BZ294" s="349"/>
      <c r="CA294" s="349"/>
      <c r="CB294" s="349"/>
      <c r="CC294" s="349"/>
      <c r="CD294" s="349"/>
      <c r="CE294" s="349"/>
      <c r="CF294" s="349"/>
      <c r="CG294" s="349"/>
      <c r="CH294" s="349"/>
      <c r="CI294" s="349"/>
      <c r="CJ294" s="349"/>
      <c r="CK294" s="349"/>
      <c r="CL294" s="349"/>
      <c r="CM294" s="349"/>
      <c r="CN294" s="349"/>
      <c r="CO294" s="349"/>
      <c r="CP294" s="349"/>
      <c r="CQ294" s="349"/>
      <c r="CR294" s="349"/>
      <c r="CS294" s="349"/>
      <c r="CT294" s="349"/>
      <c r="CU294" s="349"/>
      <c r="CV294" s="349"/>
      <c r="CW294" s="349"/>
      <c r="CX294" s="349"/>
      <c r="CY294" s="349"/>
    </row>
    <row r="295" spans="70:103">
      <c r="BR295" s="349"/>
      <c r="BS295" s="349"/>
      <c r="BT295" s="349"/>
      <c r="BU295" s="349"/>
      <c r="BV295" s="349"/>
      <c r="BW295" s="349"/>
      <c r="BX295" s="349"/>
      <c r="BY295" s="349"/>
      <c r="BZ295" s="349"/>
      <c r="CA295" s="349"/>
      <c r="CB295" s="349"/>
      <c r="CC295" s="349"/>
      <c r="CD295" s="349"/>
      <c r="CE295" s="349"/>
      <c r="CF295" s="349"/>
      <c r="CG295" s="349"/>
      <c r="CH295" s="349"/>
      <c r="CI295" s="349"/>
      <c r="CJ295" s="349"/>
      <c r="CK295" s="349"/>
      <c r="CL295" s="349"/>
      <c r="CM295" s="349"/>
      <c r="CN295" s="349"/>
      <c r="CO295" s="349"/>
      <c r="CP295" s="349"/>
      <c r="CQ295" s="349"/>
      <c r="CR295" s="349"/>
      <c r="CS295" s="349"/>
      <c r="CT295" s="349"/>
      <c r="CU295" s="349"/>
      <c r="CV295" s="349"/>
      <c r="CW295" s="349"/>
      <c r="CX295" s="349"/>
      <c r="CY295" s="349"/>
    </row>
    <row r="296" spans="70:103">
      <c r="BR296" s="349"/>
      <c r="BS296" s="349"/>
      <c r="BT296" s="349"/>
      <c r="BU296" s="349"/>
      <c r="BV296" s="349"/>
      <c r="BW296" s="349"/>
      <c r="BX296" s="349"/>
      <c r="BY296" s="349"/>
      <c r="BZ296" s="349"/>
      <c r="CA296" s="349"/>
      <c r="CB296" s="349"/>
      <c r="CC296" s="349"/>
      <c r="CD296" s="349"/>
      <c r="CE296" s="349"/>
      <c r="CF296" s="349"/>
      <c r="CG296" s="349"/>
      <c r="CH296" s="349"/>
      <c r="CI296" s="349"/>
      <c r="CJ296" s="349"/>
      <c r="CK296" s="349"/>
      <c r="CL296" s="349"/>
      <c r="CM296" s="349"/>
      <c r="CN296" s="349"/>
      <c r="CO296" s="349"/>
      <c r="CP296" s="349"/>
      <c r="CQ296" s="349"/>
      <c r="CR296" s="349"/>
      <c r="CS296" s="349"/>
      <c r="CT296" s="349"/>
      <c r="CU296" s="349"/>
      <c r="CV296" s="349"/>
      <c r="CW296" s="349"/>
      <c r="CX296" s="349"/>
      <c r="CY296" s="349"/>
    </row>
    <row r="297" spans="70:103">
      <c r="BR297" s="349"/>
      <c r="BS297" s="349"/>
      <c r="BT297" s="349"/>
      <c r="BU297" s="349"/>
      <c r="BV297" s="349"/>
      <c r="BW297" s="349"/>
      <c r="BX297" s="349"/>
      <c r="BY297" s="349"/>
      <c r="BZ297" s="349"/>
      <c r="CA297" s="349"/>
      <c r="CB297" s="349"/>
      <c r="CC297" s="349"/>
      <c r="CD297" s="349"/>
      <c r="CE297" s="349"/>
      <c r="CF297" s="349"/>
      <c r="CG297" s="349"/>
      <c r="CH297" s="349"/>
      <c r="CI297" s="349"/>
      <c r="CJ297" s="349"/>
      <c r="CK297" s="349"/>
      <c r="CL297" s="349"/>
      <c r="CM297" s="349"/>
      <c r="CN297" s="349"/>
      <c r="CO297" s="349"/>
      <c r="CP297" s="349"/>
      <c r="CQ297" s="349"/>
      <c r="CR297" s="349"/>
      <c r="CS297" s="349"/>
      <c r="CT297" s="349"/>
      <c r="CU297" s="349"/>
      <c r="CV297" s="349"/>
      <c r="CW297" s="349"/>
      <c r="CX297" s="349"/>
      <c r="CY297" s="349"/>
    </row>
    <row r="298" spans="70:103">
      <c r="BR298" s="349"/>
      <c r="BS298" s="349"/>
      <c r="BT298" s="349"/>
      <c r="BU298" s="349"/>
      <c r="BV298" s="349"/>
      <c r="BW298" s="349"/>
      <c r="BX298" s="349"/>
      <c r="BY298" s="349"/>
      <c r="BZ298" s="349"/>
      <c r="CA298" s="349"/>
      <c r="CB298" s="349"/>
      <c r="CC298" s="349"/>
      <c r="CD298" s="349"/>
      <c r="CE298" s="349"/>
      <c r="CF298" s="349"/>
      <c r="CG298" s="349"/>
      <c r="CH298" s="349"/>
      <c r="CI298" s="349"/>
      <c r="CJ298" s="349"/>
      <c r="CK298" s="349"/>
      <c r="CL298" s="349"/>
      <c r="CM298" s="349"/>
      <c r="CN298" s="349"/>
      <c r="CO298" s="349"/>
      <c r="CP298" s="349"/>
      <c r="CQ298" s="349"/>
      <c r="CR298" s="349"/>
      <c r="CS298" s="349"/>
      <c r="CT298" s="349"/>
      <c r="CU298" s="349"/>
      <c r="CV298" s="349"/>
      <c r="CW298" s="349"/>
      <c r="CX298" s="349"/>
      <c r="CY298" s="349"/>
    </row>
    <row r="299" spans="70:103">
      <c r="BR299" s="349"/>
      <c r="BS299" s="349"/>
      <c r="BT299" s="349"/>
      <c r="BU299" s="349"/>
      <c r="BV299" s="349"/>
      <c r="BW299" s="349"/>
      <c r="BX299" s="349"/>
      <c r="BY299" s="349"/>
      <c r="BZ299" s="349"/>
      <c r="CA299" s="349"/>
      <c r="CB299" s="349"/>
      <c r="CC299" s="349"/>
      <c r="CD299" s="349"/>
      <c r="CE299" s="349"/>
      <c r="CF299" s="349"/>
      <c r="CG299" s="349"/>
      <c r="CH299" s="349"/>
      <c r="CI299" s="349"/>
      <c r="CJ299" s="349"/>
      <c r="CK299" s="349"/>
      <c r="CL299" s="349"/>
      <c r="CM299" s="349"/>
      <c r="CN299" s="349"/>
      <c r="CO299" s="349"/>
      <c r="CP299" s="349"/>
      <c r="CQ299" s="349"/>
      <c r="CR299" s="349"/>
      <c r="CS299" s="349"/>
      <c r="CT299" s="349"/>
      <c r="CU299" s="349"/>
      <c r="CV299" s="349"/>
      <c r="CW299" s="349"/>
      <c r="CX299" s="349"/>
      <c r="CY299" s="349"/>
    </row>
    <row r="300" spans="70:103">
      <c r="BR300" s="349"/>
      <c r="BS300" s="349"/>
      <c r="BT300" s="349"/>
      <c r="BU300" s="349"/>
      <c r="BV300" s="349"/>
      <c r="BW300" s="349"/>
      <c r="BX300" s="349"/>
      <c r="BY300" s="349"/>
      <c r="BZ300" s="349"/>
      <c r="CA300" s="349"/>
      <c r="CB300" s="349"/>
      <c r="CC300" s="349"/>
      <c r="CD300" s="349"/>
      <c r="CE300" s="349"/>
      <c r="CF300" s="349"/>
      <c r="CG300" s="349"/>
      <c r="CH300" s="349"/>
      <c r="CI300" s="349"/>
      <c r="CJ300" s="349"/>
      <c r="CK300" s="349"/>
      <c r="CL300" s="349"/>
      <c r="CM300" s="349"/>
      <c r="CN300" s="349"/>
      <c r="CO300" s="349"/>
      <c r="CP300" s="349"/>
      <c r="CQ300" s="349"/>
      <c r="CR300" s="349"/>
      <c r="CS300" s="349"/>
      <c r="CT300" s="349"/>
      <c r="CU300" s="349"/>
      <c r="CV300" s="349"/>
      <c r="CW300" s="349"/>
      <c r="CX300" s="349"/>
      <c r="CY300" s="349"/>
    </row>
    <row r="301" spans="70:103">
      <c r="BR301" s="349"/>
      <c r="BS301" s="349"/>
      <c r="BT301" s="349"/>
      <c r="BU301" s="349"/>
      <c r="BV301" s="349"/>
      <c r="BW301" s="349"/>
      <c r="BX301" s="349"/>
      <c r="BY301" s="349"/>
      <c r="BZ301" s="349"/>
      <c r="CA301" s="349"/>
      <c r="CB301" s="349"/>
      <c r="CC301" s="349"/>
      <c r="CD301" s="349"/>
      <c r="CE301" s="349"/>
      <c r="CF301" s="349"/>
      <c r="CG301" s="349"/>
      <c r="CH301" s="349"/>
      <c r="CI301" s="349"/>
      <c r="CJ301" s="349"/>
      <c r="CK301" s="349"/>
      <c r="CL301" s="349"/>
      <c r="CM301" s="349"/>
      <c r="CN301" s="349"/>
      <c r="CO301" s="349"/>
      <c r="CP301" s="349"/>
      <c r="CQ301" s="349"/>
      <c r="CR301" s="349"/>
      <c r="CS301" s="349"/>
      <c r="CT301" s="349"/>
      <c r="CU301" s="349"/>
      <c r="CV301" s="349"/>
      <c r="CW301" s="349"/>
      <c r="CX301" s="349"/>
      <c r="CY301" s="349"/>
    </row>
    <row r="302" spans="70:103">
      <c r="BR302" s="349"/>
      <c r="BS302" s="349"/>
      <c r="BT302" s="349"/>
      <c r="BU302" s="349"/>
      <c r="BV302" s="349"/>
      <c r="BW302" s="349"/>
      <c r="BX302" s="349"/>
      <c r="BY302" s="349"/>
      <c r="BZ302" s="349"/>
      <c r="CA302" s="349"/>
      <c r="CB302" s="349"/>
      <c r="CC302" s="349"/>
      <c r="CD302" s="349"/>
      <c r="CE302" s="349"/>
      <c r="CF302" s="349"/>
      <c r="CG302" s="349"/>
      <c r="CH302" s="349"/>
      <c r="CI302" s="349"/>
      <c r="CJ302" s="349"/>
      <c r="CK302" s="349"/>
      <c r="CL302" s="349"/>
      <c r="CM302" s="349"/>
      <c r="CN302" s="349"/>
      <c r="CO302" s="349"/>
      <c r="CP302" s="349"/>
      <c r="CQ302" s="349"/>
      <c r="CR302" s="349"/>
      <c r="CS302" s="349"/>
      <c r="CT302" s="349"/>
      <c r="CU302" s="349"/>
      <c r="CV302" s="349"/>
      <c r="CW302" s="349"/>
      <c r="CX302" s="349"/>
      <c r="CY302" s="349"/>
    </row>
    <row r="303" spans="70:103">
      <c r="BR303" s="349"/>
      <c r="BS303" s="349"/>
      <c r="BT303" s="349"/>
      <c r="BU303" s="349"/>
      <c r="BV303" s="349"/>
      <c r="BW303" s="349"/>
      <c r="BX303" s="349"/>
      <c r="BY303" s="349"/>
      <c r="BZ303" s="349"/>
      <c r="CA303" s="349"/>
      <c r="CB303" s="349"/>
      <c r="CC303" s="349"/>
      <c r="CD303" s="349"/>
      <c r="CE303" s="349"/>
      <c r="CF303" s="349"/>
      <c r="CG303" s="349"/>
      <c r="CH303" s="349"/>
      <c r="CI303" s="349"/>
      <c r="CJ303" s="349"/>
      <c r="CK303" s="349"/>
      <c r="CL303" s="349"/>
      <c r="CM303" s="349"/>
      <c r="CN303" s="349"/>
      <c r="CO303" s="349"/>
      <c r="CP303" s="349"/>
      <c r="CQ303" s="349"/>
      <c r="CR303" s="349"/>
      <c r="CS303" s="349"/>
      <c r="CT303" s="349"/>
      <c r="CU303" s="349"/>
      <c r="CV303" s="349"/>
      <c r="CW303" s="349"/>
      <c r="CX303" s="349"/>
      <c r="CY303" s="349"/>
    </row>
    <row r="304" spans="70:103">
      <c r="BR304" s="349"/>
      <c r="BS304" s="349"/>
      <c r="BT304" s="349"/>
      <c r="BU304" s="349"/>
      <c r="BV304" s="349"/>
      <c r="BW304" s="349"/>
      <c r="BX304" s="349"/>
      <c r="BY304" s="349"/>
      <c r="BZ304" s="349"/>
      <c r="CA304" s="349"/>
      <c r="CB304" s="349"/>
      <c r="CC304" s="349"/>
      <c r="CD304" s="349"/>
      <c r="CE304" s="349"/>
      <c r="CF304" s="349"/>
      <c r="CG304" s="349"/>
      <c r="CH304" s="349"/>
      <c r="CI304" s="349"/>
      <c r="CJ304" s="349"/>
      <c r="CK304" s="349"/>
      <c r="CL304" s="349"/>
      <c r="CM304" s="349"/>
      <c r="CN304" s="349"/>
      <c r="CO304" s="349"/>
      <c r="CP304" s="349"/>
      <c r="CQ304" s="349"/>
      <c r="CR304" s="349"/>
      <c r="CS304" s="349"/>
      <c r="CT304" s="349"/>
      <c r="CU304" s="349"/>
      <c r="CV304" s="349"/>
      <c r="CW304" s="349"/>
      <c r="CX304" s="349"/>
      <c r="CY304" s="349"/>
    </row>
    <row r="305" spans="70:103">
      <c r="BR305" s="349"/>
      <c r="BS305" s="349"/>
      <c r="BT305" s="349"/>
      <c r="BU305" s="349"/>
      <c r="BV305" s="349"/>
      <c r="BW305" s="349"/>
      <c r="BX305" s="349"/>
      <c r="BY305" s="349"/>
      <c r="BZ305" s="349"/>
      <c r="CA305" s="349"/>
      <c r="CB305" s="349"/>
      <c r="CC305" s="349"/>
      <c r="CD305" s="349"/>
      <c r="CE305" s="349"/>
      <c r="CF305" s="349"/>
      <c r="CG305" s="349"/>
      <c r="CH305" s="349"/>
      <c r="CI305" s="349"/>
      <c r="CJ305" s="349"/>
      <c r="CK305" s="349"/>
      <c r="CL305" s="349"/>
      <c r="CM305" s="349"/>
      <c r="CN305" s="349"/>
      <c r="CO305" s="349"/>
      <c r="CP305" s="349"/>
      <c r="CQ305" s="349"/>
      <c r="CR305" s="349"/>
      <c r="CS305" s="349"/>
      <c r="CT305" s="349"/>
      <c r="CU305" s="349"/>
      <c r="CV305" s="349"/>
      <c r="CW305" s="349"/>
      <c r="CX305" s="349"/>
      <c r="CY305" s="349"/>
    </row>
  </sheetData>
  <mergeCells count="58">
    <mergeCell ref="BK38:BL38"/>
    <mergeCell ref="AO38:AP38"/>
    <mergeCell ref="AQ38:AR38"/>
    <mergeCell ref="AS38:AT38"/>
    <mergeCell ref="AU38:AV38"/>
    <mergeCell ref="AW38:AX38"/>
    <mergeCell ref="AY38:AZ38"/>
    <mergeCell ref="BA38:BB38"/>
    <mergeCell ref="BC38:BD38"/>
    <mergeCell ref="BE38:BF38"/>
    <mergeCell ref="BG38:BH38"/>
    <mergeCell ref="BI38:BJ38"/>
    <mergeCell ref="AM38:AN38"/>
    <mergeCell ref="Q38:R38"/>
    <mergeCell ref="S38:T38"/>
    <mergeCell ref="U38:V38"/>
    <mergeCell ref="W38:X38"/>
    <mergeCell ref="Y38:Z38"/>
    <mergeCell ref="AA38:AB38"/>
    <mergeCell ref="AC38:AD38"/>
    <mergeCell ref="AE38:AF38"/>
    <mergeCell ref="AG38:AH38"/>
    <mergeCell ref="AI38:AJ38"/>
    <mergeCell ref="AK38:AL38"/>
    <mergeCell ref="BC4:BD4"/>
    <mergeCell ref="BE4:BF4"/>
    <mergeCell ref="BG4:BH4"/>
    <mergeCell ref="C38:D38"/>
    <mergeCell ref="E38:F38"/>
    <mergeCell ref="G38:H38"/>
    <mergeCell ref="I38:J38"/>
    <mergeCell ref="K38:L38"/>
    <mergeCell ref="M38:N38"/>
    <mergeCell ref="O38:P38"/>
    <mergeCell ref="AQ4:AR4"/>
    <mergeCell ref="AS4:AT4"/>
    <mergeCell ref="AU4:AV4"/>
    <mergeCell ref="AW4:AX4"/>
    <mergeCell ref="AY4:AZ4"/>
    <mergeCell ref="BA4:BB4"/>
    <mergeCell ref="AO4:AP4"/>
    <mergeCell ref="S4:T4"/>
    <mergeCell ref="U4:V4"/>
    <mergeCell ref="W4:X4"/>
    <mergeCell ref="Y4:Z4"/>
    <mergeCell ref="AA4:AB4"/>
    <mergeCell ref="AC4:AD4"/>
    <mergeCell ref="AE4:AF4"/>
    <mergeCell ref="AG4:AH4"/>
    <mergeCell ref="AI4:AJ4"/>
    <mergeCell ref="AK4:AL4"/>
    <mergeCell ref="AM4:AN4"/>
    <mergeCell ref="Q4:R4"/>
    <mergeCell ref="C4:D4"/>
    <mergeCell ref="E4:F4"/>
    <mergeCell ref="G4:H4"/>
    <mergeCell ref="I4:J4"/>
    <mergeCell ref="M4:N4"/>
  </mergeCells>
  <phoneticPr fontId="0" type="noConversion"/>
  <hyperlinks>
    <hyperlink ref="A41" r:id="rId1" display="http://www.bfs.admin.ch/bfs/portal/de/index/themen/17/11/def.html"/>
  </hyperlinks>
  <pageMargins left="0.7" right="0.7" top="0.78740157499999996" bottom="0.78740157499999996" header="0.3" footer="0.3"/>
  <pageSetup paperSize="9" scale="53"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29</vt:i4>
      </vt:variant>
      <vt:variant>
        <vt:lpstr>Benannte Bereiche</vt:lpstr>
      </vt:variant>
      <vt:variant>
        <vt:i4>28</vt:i4>
      </vt:variant>
    </vt:vector>
  </HeadingPairs>
  <TitlesOfParts>
    <vt:vector size="57" baseType="lpstr">
      <vt:lpstr>aktuell (2016-2021)</vt:lpstr>
      <vt:lpstr>2016-2020</vt:lpstr>
      <vt:lpstr>2015-2019</vt:lpstr>
      <vt:lpstr>2015-2018</vt:lpstr>
      <vt:lpstr>2013-2017</vt:lpstr>
      <vt:lpstr>2012-2016</vt:lpstr>
      <vt:lpstr>2011-2015</vt:lpstr>
      <vt:lpstr>2010-2014</vt:lpstr>
      <vt:lpstr>2010-2013</vt:lpstr>
      <vt:lpstr>2009-2012</vt:lpstr>
      <vt:lpstr>2008-2011</vt:lpstr>
      <vt:lpstr>2007-2010</vt:lpstr>
      <vt:lpstr>2006-2009</vt:lpstr>
      <vt:lpstr>2005-2008</vt:lpstr>
      <vt:lpstr>2004-2007</vt:lpstr>
      <vt:lpstr>2003-2006</vt:lpstr>
      <vt:lpstr>2002-2005</vt:lpstr>
      <vt:lpstr>2001-2004</vt:lpstr>
      <vt:lpstr>2000-2003</vt:lpstr>
      <vt:lpstr>1999-2002</vt:lpstr>
      <vt:lpstr>1998-2001</vt:lpstr>
      <vt:lpstr>1997-2000</vt:lpstr>
      <vt:lpstr>1996-1999</vt:lpstr>
      <vt:lpstr>1992-1995</vt:lpstr>
      <vt:lpstr>1988-1991</vt:lpstr>
      <vt:lpstr>1984-1987</vt:lpstr>
      <vt:lpstr>1980-1983</vt:lpstr>
      <vt:lpstr>1976-1979</vt:lpstr>
      <vt:lpstr>1972-1975</vt:lpstr>
      <vt:lpstr>'1972-1975'!Druckbereich</vt:lpstr>
      <vt:lpstr>'1976-1979'!Druckbereich</vt:lpstr>
      <vt:lpstr>'1980-1983'!Druckbereich</vt:lpstr>
      <vt:lpstr>'1984-1987'!Druckbereich</vt:lpstr>
      <vt:lpstr>'1988-1991'!Druckbereich</vt:lpstr>
      <vt:lpstr>'1992-1995'!Druckbereich</vt:lpstr>
      <vt:lpstr>'1996-1999'!Druckbereich</vt:lpstr>
      <vt:lpstr>'1997-2000'!Druckbereich</vt:lpstr>
      <vt:lpstr>'1998-2001'!Druckbereich</vt:lpstr>
      <vt:lpstr>'1999-2002'!Druckbereich</vt:lpstr>
      <vt:lpstr>'2000-2003'!Druckbereich</vt:lpstr>
      <vt:lpstr>'2001-2004'!Druckbereich</vt:lpstr>
      <vt:lpstr>'2002-2005'!Druckbereich</vt:lpstr>
      <vt:lpstr>'2003-2006'!Druckbereich</vt:lpstr>
      <vt:lpstr>'2004-2007'!Druckbereich</vt:lpstr>
      <vt:lpstr>'2005-2008'!Druckbereich</vt:lpstr>
      <vt:lpstr>'2006-2009'!Druckbereich</vt:lpstr>
      <vt:lpstr>'2007-2010'!Druckbereich</vt:lpstr>
      <vt:lpstr>'2008-2011'!Druckbereich</vt:lpstr>
      <vt:lpstr>'2009-2012'!Druckbereich</vt:lpstr>
      <vt:lpstr>'2010-2013'!Druckbereich</vt:lpstr>
      <vt:lpstr>'2010-2014'!Druckbereich</vt:lpstr>
      <vt:lpstr>'2011-2015'!Druckbereich</vt:lpstr>
      <vt:lpstr>'2012-2016'!Druckbereich</vt:lpstr>
      <vt:lpstr>'2013-2017'!Druckbereich</vt:lpstr>
      <vt:lpstr>'2015-2018'!Druckbereich</vt:lpstr>
      <vt:lpstr>'2015-2019'!Druckbereich</vt:lpstr>
      <vt:lpstr>'2016-2020'!Druckbereich</vt:lpstr>
    </vt:vector>
  </TitlesOfParts>
  <Company>Fachhochschule Nordwestschweiz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Lauener</dc:creator>
  <cp:lastModifiedBy>Herzig Alain BFS</cp:lastModifiedBy>
  <cp:lastPrinted>2015-06-15T10:13:16Z</cp:lastPrinted>
  <dcterms:created xsi:type="dcterms:W3CDTF">2013-02-23T08:27:13Z</dcterms:created>
  <dcterms:modified xsi:type="dcterms:W3CDTF">2021-11-08T14:06:42Z</dcterms:modified>
</cp:coreProperties>
</file>