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1"/>
  <workbookPr dateCompatibility="0"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taqishafi/Desktop/Analysis Projects/"/>
    </mc:Choice>
  </mc:AlternateContent>
  <xr:revisionPtr revIDLastSave="0" documentId="13_ncr:9_{EB27C832-60A8-304C-ABA4-4C3A4BCE2997}" xr6:coauthVersionLast="47" xr6:coauthVersionMax="47" xr10:uidLastSave="{00000000-0000-0000-0000-000000000000}"/>
  <bookViews>
    <workbookView xWindow="1600" yWindow="1620" windowWidth="28040" windowHeight="16940" xr2:uid="{00000000-000D-0000-FFFF-FFFF00000000}"/>
  </bookViews>
  <sheets>
    <sheet name="Daily Return% " sheetId="3" r:id="rId1"/>
    <sheet name="HistoricalData_S&amp;P" sheetId="1" r:id="rId2"/>
  </sheets>
  <calcPr calcId="191029"/>
  <pivotCaches>
    <pivotCache cacheId="0" r:id="rId3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H549" i="1" l="1"/>
  <c r="H846" i="1"/>
  <c r="G32" i="1"/>
  <c r="H32" i="1" s="1"/>
  <c r="G88" i="1"/>
  <c r="H88" i="1" s="1"/>
  <c r="G230" i="1"/>
  <c r="H230" i="1" s="1"/>
  <c r="G245" i="1"/>
  <c r="H245" i="1" s="1"/>
  <c r="G246" i="1"/>
  <c r="H246" i="1" s="1"/>
  <c r="G486" i="1"/>
  <c r="H486" i="1" s="1"/>
  <c r="G501" i="1"/>
  <c r="H501" i="1" s="1"/>
  <c r="G502" i="1"/>
  <c r="H502" i="1" s="1"/>
  <c r="G765" i="1"/>
  <c r="H765" i="1" s="1"/>
  <c r="G766" i="1"/>
  <c r="H766" i="1" s="1"/>
  <c r="G773" i="1"/>
  <c r="H773" i="1" s="1"/>
  <c r="G942" i="1"/>
  <c r="H942" i="1" s="1"/>
  <c r="G957" i="1"/>
  <c r="H957" i="1" s="1"/>
  <c r="G958" i="1"/>
  <c r="H958" i="1" s="1"/>
  <c r="G1070" i="1"/>
  <c r="H1070" i="1" s="1"/>
  <c r="G1085" i="1"/>
  <c r="H1085" i="1" s="1"/>
  <c r="G1086" i="1"/>
  <c r="H1086" i="1" s="1"/>
  <c r="G1198" i="1"/>
  <c r="H1198" i="1" s="1"/>
  <c r="G1206" i="1"/>
  <c r="H1206" i="1" s="1"/>
  <c r="G1221" i="1"/>
  <c r="H1221" i="1" s="1"/>
  <c r="F3" i="1"/>
  <c r="G3" i="1" s="1"/>
  <c r="H3" i="1" s="1"/>
  <c r="F4" i="1"/>
  <c r="G4" i="1" s="1"/>
  <c r="H4" i="1" s="1"/>
  <c r="F5" i="1"/>
  <c r="G5" i="1" s="1"/>
  <c r="H5" i="1" s="1"/>
  <c r="F6" i="1"/>
  <c r="G6" i="1" s="1"/>
  <c r="H6" i="1" s="1"/>
  <c r="F7" i="1"/>
  <c r="G7" i="1" s="1"/>
  <c r="H7" i="1" s="1"/>
  <c r="F8" i="1"/>
  <c r="G8" i="1" s="1"/>
  <c r="H8" i="1" s="1"/>
  <c r="F9" i="1"/>
  <c r="G9" i="1" s="1"/>
  <c r="H9" i="1" s="1"/>
  <c r="F10" i="1"/>
  <c r="G10" i="1" s="1"/>
  <c r="H10" i="1" s="1"/>
  <c r="F11" i="1"/>
  <c r="G11" i="1" s="1"/>
  <c r="H11" i="1" s="1"/>
  <c r="F12" i="1"/>
  <c r="G12" i="1" s="1"/>
  <c r="H12" i="1" s="1"/>
  <c r="F13" i="1"/>
  <c r="G13" i="1" s="1"/>
  <c r="H13" i="1" s="1"/>
  <c r="F14" i="1"/>
  <c r="G14" i="1" s="1"/>
  <c r="H14" i="1" s="1"/>
  <c r="F15" i="1"/>
  <c r="G15" i="1" s="1"/>
  <c r="H15" i="1" s="1"/>
  <c r="F16" i="1"/>
  <c r="G16" i="1" s="1"/>
  <c r="H16" i="1" s="1"/>
  <c r="F17" i="1"/>
  <c r="G17" i="1" s="1"/>
  <c r="H17" i="1" s="1"/>
  <c r="F18" i="1"/>
  <c r="G18" i="1" s="1"/>
  <c r="H18" i="1" s="1"/>
  <c r="F19" i="1"/>
  <c r="G19" i="1" s="1"/>
  <c r="H19" i="1" s="1"/>
  <c r="F20" i="1"/>
  <c r="G20" i="1" s="1"/>
  <c r="H20" i="1" s="1"/>
  <c r="F21" i="1"/>
  <c r="G21" i="1" s="1"/>
  <c r="H21" i="1" s="1"/>
  <c r="F22" i="1"/>
  <c r="G22" i="1" s="1"/>
  <c r="H22" i="1" s="1"/>
  <c r="F23" i="1"/>
  <c r="G23" i="1" s="1"/>
  <c r="H23" i="1" s="1"/>
  <c r="F24" i="1"/>
  <c r="G24" i="1" s="1"/>
  <c r="H24" i="1" s="1"/>
  <c r="F25" i="1"/>
  <c r="G25" i="1" s="1"/>
  <c r="H25" i="1" s="1"/>
  <c r="F26" i="1"/>
  <c r="G26" i="1" s="1"/>
  <c r="H26" i="1" s="1"/>
  <c r="F27" i="1"/>
  <c r="G27" i="1" s="1"/>
  <c r="H27" i="1" s="1"/>
  <c r="F28" i="1"/>
  <c r="G28" i="1" s="1"/>
  <c r="H28" i="1" s="1"/>
  <c r="F29" i="1"/>
  <c r="G29" i="1" s="1"/>
  <c r="H29" i="1" s="1"/>
  <c r="F30" i="1"/>
  <c r="G30" i="1" s="1"/>
  <c r="H30" i="1" s="1"/>
  <c r="F31" i="1"/>
  <c r="G31" i="1" s="1"/>
  <c r="H31" i="1" s="1"/>
  <c r="F32" i="1"/>
  <c r="F33" i="1"/>
  <c r="G33" i="1" s="1"/>
  <c r="H33" i="1" s="1"/>
  <c r="F34" i="1"/>
  <c r="G34" i="1" s="1"/>
  <c r="H34" i="1" s="1"/>
  <c r="F35" i="1"/>
  <c r="G35" i="1" s="1"/>
  <c r="H35" i="1" s="1"/>
  <c r="F36" i="1"/>
  <c r="G36" i="1" s="1"/>
  <c r="H36" i="1" s="1"/>
  <c r="F37" i="1"/>
  <c r="G37" i="1" s="1"/>
  <c r="H37" i="1" s="1"/>
  <c r="F38" i="1"/>
  <c r="G38" i="1" s="1"/>
  <c r="H38" i="1" s="1"/>
  <c r="F39" i="1"/>
  <c r="G39" i="1" s="1"/>
  <c r="H39" i="1" s="1"/>
  <c r="F40" i="1"/>
  <c r="G40" i="1" s="1"/>
  <c r="H40" i="1" s="1"/>
  <c r="F41" i="1"/>
  <c r="G41" i="1" s="1"/>
  <c r="H41" i="1" s="1"/>
  <c r="F42" i="1"/>
  <c r="G42" i="1" s="1"/>
  <c r="H42" i="1" s="1"/>
  <c r="F43" i="1"/>
  <c r="G43" i="1" s="1"/>
  <c r="H43" i="1" s="1"/>
  <c r="F44" i="1"/>
  <c r="G44" i="1" s="1"/>
  <c r="H44" i="1" s="1"/>
  <c r="F45" i="1"/>
  <c r="G45" i="1" s="1"/>
  <c r="H45" i="1" s="1"/>
  <c r="F46" i="1"/>
  <c r="G46" i="1" s="1"/>
  <c r="H46" i="1" s="1"/>
  <c r="F47" i="1"/>
  <c r="G47" i="1" s="1"/>
  <c r="H47" i="1" s="1"/>
  <c r="F48" i="1"/>
  <c r="G48" i="1" s="1"/>
  <c r="H48" i="1" s="1"/>
  <c r="F49" i="1"/>
  <c r="G49" i="1" s="1"/>
  <c r="H49" i="1" s="1"/>
  <c r="F50" i="1"/>
  <c r="G50" i="1" s="1"/>
  <c r="H50" i="1" s="1"/>
  <c r="F51" i="1"/>
  <c r="G51" i="1" s="1"/>
  <c r="H51" i="1" s="1"/>
  <c r="F52" i="1"/>
  <c r="G52" i="1" s="1"/>
  <c r="H52" i="1" s="1"/>
  <c r="F53" i="1"/>
  <c r="G53" i="1" s="1"/>
  <c r="H53" i="1" s="1"/>
  <c r="F54" i="1"/>
  <c r="G54" i="1" s="1"/>
  <c r="H54" i="1" s="1"/>
  <c r="F55" i="1"/>
  <c r="G55" i="1" s="1"/>
  <c r="H55" i="1" s="1"/>
  <c r="F56" i="1"/>
  <c r="G56" i="1" s="1"/>
  <c r="H56" i="1" s="1"/>
  <c r="F57" i="1"/>
  <c r="G57" i="1" s="1"/>
  <c r="H57" i="1" s="1"/>
  <c r="F58" i="1"/>
  <c r="G58" i="1" s="1"/>
  <c r="H58" i="1" s="1"/>
  <c r="F59" i="1"/>
  <c r="G59" i="1" s="1"/>
  <c r="H59" i="1" s="1"/>
  <c r="F60" i="1"/>
  <c r="G60" i="1" s="1"/>
  <c r="H60" i="1" s="1"/>
  <c r="F61" i="1"/>
  <c r="G61" i="1" s="1"/>
  <c r="H61" i="1" s="1"/>
  <c r="F62" i="1"/>
  <c r="G62" i="1" s="1"/>
  <c r="H62" i="1" s="1"/>
  <c r="F63" i="1"/>
  <c r="G63" i="1" s="1"/>
  <c r="H63" i="1" s="1"/>
  <c r="F64" i="1"/>
  <c r="G64" i="1" s="1"/>
  <c r="H64" i="1" s="1"/>
  <c r="F65" i="1"/>
  <c r="G65" i="1" s="1"/>
  <c r="H65" i="1" s="1"/>
  <c r="F66" i="1"/>
  <c r="G66" i="1" s="1"/>
  <c r="H66" i="1" s="1"/>
  <c r="F67" i="1"/>
  <c r="G67" i="1" s="1"/>
  <c r="H67" i="1" s="1"/>
  <c r="F68" i="1"/>
  <c r="G68" i="1" s="1"/>
  <c r="H68" i="1" s="1"/>
  <c r="F69" i="1"/>
  <c r="G69" i="1" s="1"/>
  <c r="H69" i="1" s="1"/>
  <c r="F70" i="1"/>
  <c r="G70" i="1" s="1"/>
  <c r="H70" i="1" s="1"/>
  <c r="F71" i="1"/>
  <c r="G71" i="1" s="1"/>
  <c r="H71" i="1" s="1"/>
  <c r="F72" i="1"/>
  <c r="G72" i="1" s="1"/>
  <c r="H72" i="1" s="1"/>
  <c r="F73" i="1"/>
  <c r="G73" i="1" s="1"/>
  <c r="H73" i="1" s="1"/>
  <c r="F74" i="1"/>
  <c r="G74" i="1" s="1"/>
  <c r="H74" i="1" s="1"/>
  <c r="F75" i="1"/>
  <c r="G75" i="1" s="1"/>
  <c r="H75" i="1" s="1"/>
  <c r="F76" i="1"/>
  <c r="G76" i="1" s="1"/>
  <c r="H76" i="1" s="1"/>
  <c r="F77" i="1"/>
  <c r="G77" i="1" s="1"/>
  <c r="H77" i="1" s="1"/>
  <c r="F78" i="1"/>
  <c r="G78" i="1" s="1"/>
  <c r="H78" i="1" s="1"/>
  <c r="F79" i="1"/>
  <c r="G79" i="1" s="1"/>
  <c r="H79" i="1" s="1"/>
  <c r="F80" i="1"/>
  <c r="G80" i="1" s="1"/>
  <c r="H80" i="1" s="1"/>
  <c r="F81" i="1"/>
  <c r="G81" i="1" s="1"/>
  <c r="H81" i="1" s="1"/>
  <c r="F82" i="1"/>
  <c r="G82" i="1" s="1"/>
  <c r="H82" i="1" s="1"/>
  <c r="F83" i="1"/>
  <c r="G83" i="1" s="1"/>
  <c r="H83" i="1" s="1"/>
  <c r="F84" i="1"/>
  <c r="G84" i="1" s="1"/>
  <c r="H84" i="1" s="1"/>
  <c r="F85" i="1"/>
  <c r="G85" i="1" s="1"/>
  <c r="H85" i="1" s="1"/>
  <c r="F86" i="1"/>
  <c r="G86" i="1" s="1"/>
  <c r="H86" i="1" s="1"/>
  <c r="F87" i="1"/>
  <c r="G87" i="1" s="1"/>
  <c r="H87" i="1" s="1"/>
  <c r="F88" i="1"/>
  <c r="F89" i="1"/>
  <c r="G89" i="1" s="1"/>
  <c r="H89" i="1" s="1"/>
  <c r="F90" i="1"/>
  <c r="G90" i="1" s="1"/>
  <c r="H90" i="1" s="1"/>
  <c r="F91" i="1"/>
  <c r="G91" i="1" s="1"/>
  <c r="H91" i="1" s="1"/>
  <c r="F92" i="1"/>
  <c r="G92" i="1" s="1"/>
  <c r="H92" i="1" s="1"/>
  <c r="F93" i="1"/>
  <c r="G93" i="1" s="1"/>
  <c r="H93" i="1" s="1"/>
  <c r="F94" i="1"/>
  <c r="G94" i="1" s="1"/>
  <c r="H94" i="1" s="1"/>
  <c r="F95" i="1"/>
  <c r="G95" i="1" s="1"/>
  <c r="H95" i="1" s="1"/>
  <c r="F96" i="1"/>
  <c r="G96" i="1" s="1"/>
  <c r="H96" i="1" s="1"/>
  <c r="F97" i="1"/>
  <c r="G97" i="1" s="1"/>
  <c r="H97" i="1" s="1"/>
  <c r="F98" i="1"/>
  <c r="G98" i="1" s="1"/>
  <c r="H98" i="1" s="1"/>
  <c r="F99" i="1"/>
  <c r="G99" i="1" s="1"/>
  <c r="H99" i="1" s="1"/>
  <c r="F100" i="1"/>
  <c r="G100" i="1" s="1"/>
  <c r="H100" i="1" s="1"/>
  <c r="F101" i="1"/>
  <c r="G101" i="1" s="1"/>
  <c r="H101" i="1" s="1"/>
  <c r="F102" i="1"/>
  <c r="G102" i="1" s="1"/>
  <c r="H102" i="1" s="1"/>
  <c r="F103" i="1"/>
  <c r="G103" i="1" s="1"/>
  <c r="H103" i="1" s="1"/>
  <c r="F104" i="1"/>
  <c r="G104" i="1" s="1"/>
  <c r="H104" i="1" s="1"/>
  <c r="F105" i="1"/>
  <c r="G105" i="1" s="1"/>
  <c r="H105" i="1" s="1"/>
  <c r="F106" i="1"/>
  <c r="G106" i="1" s="1"/>
  <c r="H106" i="1" s="1"/>
  <c r="F107" i="1"/>
  <c r="G107" i="1" s="1"/>
  <c r="H107" i="1" s="1"/>
  <c r="F108" i="1"/>
  <c r="G108" i="1" s="1"/>
  <c r="H108" i="1" s="1"/>
  <c r="F109" i="1"/>
  <c r="G109" i="1" s="1"/>
  <c r="H109" i="1" s="1"/>
  <c r="F110" i="1"/>
  <c r="G110" i="1" s="1"/>
  <c r="H110" i="1" s="1"/>
  <c r="F111" i="1"/>
  <c r="G111" i="1" s="1"/>
  <c r="H111" i="1" s="1"/>
  <c r="F112" i="1"/>
  <c r="G112" i="1" s="1"/>
  <c r="H112" i="1" s="1"/>
  <c r="F113" i="1"/>
  <c r="G113" i="1" s="1"/>
  <c r="H113" i="1" s="1"/>
  <c r="F114" i="1"/>
  <c r="G114" i="1" s="1"/>
  <c r="H114" i="1" s="1"/>
  <c r="F115" i="1"/>
  <c r="G115" i="1" s="1"/>
  <c r="H115" i="1" s="1"/>
  <c r="F116" i="1"/>
  <c r="G116" i="1" s="1"/>
  <c r="H116" i="1" s="1"/>
  <c r="F117" i="1"/>
  <c r="G117" i="1" s="1"/>
  <c r="H117" i="1" s="1"/>
  <c r="F118" i="1"/>
  <c r="G118" i="1" s="1"/>
  <c r="H118" i="1" s="1"/>
  <c r="F119" i="1"/>
  <c r="G119" i="1" s="1"/>
  <c r="H119" i="1" s="1"/>
  <c r="F120" i="1"/>
  <c r="G120" i="1" s="1"/>
  <c r="H120" i="1" s="1"/>
  <c r="F121" i="1"/>
  <c r="G121" i="1" s="1"/>
  <c r="H121" i="1" s="1"/>
  <c r="F122" i="1"/>
  <c r="G122" i="1" s="1"/>
  <c r="H122" i="1" s="1"/>
  <c r="F123" i="1"/>
  <c r="G123" i="1" s="1"/>
  <c r="H123" i="1" s="1"/>
  <c r="F124" i="1"/>
  <c r="G124" i="1" s="1"/>
  <c r="H124" i="1" s="1"/>
  <c r="F125" i="1"/>
  <c r="G125" i="1" s="1"/>
  <c r="H125" i="1" s="1"/>
  <c r="F126" i="1"/>
  <c r="G126" i="1" s="1"/>
  <c r="H126" i="1" s="1"/>
  <c r="F127" i="1"/>
  <c r="G127" i="1" s="1"/>
  <c r="H127" i="1" s="1"/>
  <c r="F128" i="1"/>
  <c r="G128" i="1" s="1"/>
  <c r="H128" i="1" s="1"/>
  <c r="F129" i="1"/>
  <c r="G129" i="1" s="1"/>
  <c r="H129" i="1" s="1"/>
  <c r="F130" i="1"/>
  <c r="G130" i="1" s="1"/>
  <c r="H130" i="1" s="1"/>
  <c r="F131" i="1"/>
  <c r="G131" i="1" s="1"/>
  <c r="H131" i="1" s="1"/>
  <c r="F132" i="1"/>
  <c r="G132" i="1" s="1"/>
  <c r="H132" i="1" s="1"/>
  <c r="F133" i="1"/>
  <c r="G133" i="1" s="1"/>
  <c r="H133" i="1" s="1"/>
  <c r="F134" i="1"/>
  <c r="G134" i="1" s="1"/>
  <c r="H134" i="1" s="1"/>
  <c r="F135" i="1"/>
  <c r="G135" i="1" s="1"/>
  <c r="H135" i="1" s="1"/>
  <c r="F136" i="1"/>
  <c r="G136" i="1" s="1"/>
  <c r="H136" i="1" s="1"/>
  <c r="F137" i="1"/>
  <c r="G137" i="1" s="1"/>
  <c r="H137" i="1" s="1"/>
  <c r="F138" i="1"/>
  <c r="G138" i="1" s="1"/>
  <c r="H138" i="1" s="1"/>
  <c r="F139" i="1"/>
  <c r="G139" i="1" s="1"/>
  <c r="H139" i="1" s="1"/>
  <c r="F140" i="1"/>
  <c r="G140" i="1" s="1"/>
  <c r="H140" i="1" s="1"/>
  <c r="F141" i="1"/>
  <c r="G141" i="1" s="1"/>
  <c r="H141" i="1" s="1"/>
  <c r="F142" i="1"/>
  <c r="G142" i="1" s="1"/>
  <c r="H142" i="1" s="1"/>
  <c r="F143" i="1"/>
  <c r="G143" i="1" s="1"/>
  <c r="H143" i="1" s="1"/>
  <c r="F144" i="1"/>
  <c r="G144" i="1" s="1"/>
  <c r="H144" i="1" s="1"/>
  <c r="F145" i="1"/>
  <c r="G145" i="1" s="1"/>
  <c r="H145" i="1" s="1"/>
  <c r="F146" i="1"/>
  <c r="G146" i="1" s="1"/>
  <c r="H146" i="1" s="1"/>
  <c r="F147" i="1"/>
  <c r="G147" i="1" s="1"/>
  <c r="H147" i="1" s="1"/>
  <c r="F148" i="1"/>
  <c r="G148" i="1" s="1"/>
  <c r="H148" i="1" s="1"/>
  <c r="F149" i="1"/>
  <c r="G149" i="1" s="1"/>
  <c r="H149" i="1" s="1"/>
  <c r="F150" i="1"/>
  <c r="G150" i="1" s="1"/>
  <c r="H150" i="1" s="1"/>
  <c r="F151" i="1"/>
  <c r="G151" i="1" s="1"/>
  <c r="H151" i="1" s="1"/>
  <c r="F152" i="1"/>
  <c r="G152" i="1" s="1"/>
  <c r="H152" i="1" s="1"/>
  <c r="F153" i="1"/>
  <c r="G153" i="1" s="1"/>
  <c r="H153" i="1" s="1"/>
  <c r="F154" i="1"/>
  <c r="G154" i="1" s="1"/>
  <c r="H154" i="1" s="1"/>
  <c r="F155" i="1"/>
  <c r="G155" i="1" s="1"/>
  <c r="H155" i="1" s="1"/>
  <c r="F156" i="1"/>
  <c r="G156" i="1" s="1"/>
  <c r="H156" i="1" s="1"/>
  <c r="F157" i="1"/>
  <c r="G157" i="1" s="1"/>
  <c r="H157" i="1" s="1"/>
  <c r="F158" i="1"/>
  <c r="G158" i="1" s="1"/>
  <c r="H158" i="1" s="1"/>
  <c r="F159" i="1"/>
  <c r="G159" i="1" s="1"/>
  <c r="H159" i="1" s="1"/>
  <c r="F160" i="1"/>
  <c r="G160" i="1" s="1"/>
  <c r="H160" i="1" s="1"/>
  <c r="F161" i="1"/>
  <c r="G161" i="1" s="1"/>
  <c r="H161" i="1" s="1"/>
  <c r="F162" i="1"/>
  <c r="G162" i="1" s="1"/>
  <c r="H162" i="1" s="1"/>
  <c r="F163" i="1"/>
  <c r="G163" i="1" s="1"/>
  <c r="H163" i="1" s="1"/>
  <c r="F164" i="1"/>
  <c r="G164" i="1" s="1"/>
  <c r="H164" i="1" s="1"/>
  <c r="F165" i="1"/>
  <c r="G165" i="1" s="1"/>
  <c r="H165" i="1" s="1"/>
  <c r="F166" i="1"/>
  <c r="G166" i="1" s="1"/>
  <c r="H166" i="1" s="1"/>
  <c r="F167" i="1"/>
  <c r="G167" i="1" s="1"/>
  <c r="H167" i="1" s="1"/>
  <c r="F168" i="1"/>
  <c r="G168" i="1" s="1"/>
  <c r="H168" i="1" s="1"/>
  <c r="F169" i="1"/>
  <c r="G169" i="1" s="1"/>
  <c r="H169" i="1" s="1"/>
  <c r="F170" i="1"/>
  <c r="G170" i="1" s="1"/>
  <c r="H170" i="1" s="1"/>
  <c r="F171" i="1"/>
  <c r="G171" i="1" s="1"/>
  <c r="H171" i="1" s="1"/>
  <c r="F172" i="1"/>
  <c r="G172" i="1" s="1"/>
  <c r="H172" i="1" s="1"/>
  <c r="F173" i="1"/>
  <c r="G173" i="1" s="1"/>
  <c r="H173" i="1" s="1"/>
  <c r="F174" i="1"/>
  <c r="G174" i="1" s="1"/>
  <c r="H174" i="1" s="1"/>
  <c r="F175" i="1"/>
  <c r="G175" i="1" s="1"/>
  <c r="H175" i="1" s="1"/>
  <c r="F176" i="1"/>
  <c r="G176" i="1" s="1"/>
  <c r="H176" i="1" s="1"/>
  <c r="F177" i="1"/>
  <c r="G177" i="1" s="1"/>
  <c r="H177" i="1" s="1"/>
  <c r="F178" i="1"/>
  <c r="G178" i="1" s="1"/>
  <c r="H178" i="1" s="1"/>
  <c r="F179" i="1"/>
  <c r="G179" i="1" s="1"/>
  <c r="H179" i="1" s="1"/>
  <c r="F180" i="1"/>
  <c r="G180" i="1" s="1"/>
  <c r="H180" i="1" s="1"/>
  <c r="F181" i="1"/>
  <c r="G181" i="1" s="1"/>
  <c r="H181" i="1" s="1"/>
  <c r="F182" i="1"/>
  <c r="G182" i="1" s="1"/>
  <c r="H182" i="1" s="1"/>
  <c r="F183" i="1"/>
  <c r="G183" i="1" s="1"/>
  <c r="H183" i="1" s="1"/>
  <c r="F184" i="1"/>
  <c r="G184" i="1" s="1"/>
  <c r="H184" i="1" s="1"/>
  <c r="F185" i="1"/>
  <c r="G185" i="1" s="1"/>
  <c r="H185" i="1" s="1"/>
  <c r="F186" i="1"/>
  <c r="G186" i="1" s="1"/>
  <c r="H186" i="1" s="1"/>
  <c r="F187" i="1"/>
  <c r="G187" i="1" s="1"/>
  <c r="H187" i="1" s="1"/>
  <c r="F188" i="1"/>
  <c r="G188" i="1" s="1"/>
  <c r="H188" i="1" s="1"/>
  <c r="F189" i="1"/>
  <c r="G189" i="1" s="1"/>
  <c r="H189" i="1" s="1"/>
  <c r="F190" i="1"/>
  <c r="G190" i="1" s="1"/>
  <c r="H190" i="1" s="1"/>
  <c r="F191" i="1"/>
  <c r="G191" i="1" s="1"/>
  <c r="H191" i="1" s="1"/>
  <c r="F192" i="1"/>
  <c r="G192" i="1" s="1"/>
  <c r="H192" i="1" s="1"/>
  <c r="F193" i="1"/>
  <c r="G193" i="1" s="1"/>
  <c r="H193" i="1" s="1"/>
  <c r="F194" i="1"/>
  <c r="G194" i="1" s="1"/>
  <c r="H194" i="1" s="1"/>
  <c r="F195" i="1"/>
  <c r="G195" i="1" s="1"/>
  <c r="H195" i="1" s="1"/>
  <c r="F196" i="1"/>
  <c r="G196" i="1" s="1"/>
  <c r="H196" i="1" s="1"/>
  <c r="F197" i="1"/>
  <c r="G197" i="1" s="1"/>
  <c r="H197" i="1" s="1"/>
  <c r="F198" i="1"/>
  <c r="G198" i="1" s="1"/>
  <c r="H198" i="1" s="1"/>
  <c r="F199" i="1"/>
  <c r="G199" i="1" s="1"/>
  <c r="H199" i="1" s="1"/>
  <c r="F200" i="1"/>
  <c r="G200" i="1" s="1"/>
  <c r="H200" i="1" s="1"/>
  <c r="F201" i="1"/>
  <c r="G201" i="1" s="1"/>
  <c r="H201" i="1" s="1"/>
  <c r="F202" i="1"/>
  <c r="G202" i="1" s="1"/>
  <c r="H202" i="1" s="1"/>
  <c r="F203" i="1"/>
  <c r="G203" i="1" s="1"/>
  <c r="H203" i="1" s="1"/>
  <c r="F204" i="1"/>
  <c r="G204" i="1" s="1"/>
  <c r="H204" i="1" s="1"/>
  <c r="F205" i="1"/>
  <c r="G205" i="1" s="1"/>
  <c r="H205" i="1" s="1"/>
  <c r="F206" i="1"/>
  <c r="G206" i="1" s="1"/>
  <c r="H206" i="1" s="1"/>
  <c r="F207" i="1"/>
  <c r="G207" i="1" s="1"/>
  <c r="H207" i="1" s="1"/>
  <c r="F208" i="1"/>
  <c r="G208" i="1" s="1"/>
  <c r="H208" i="1" s="1"/>
  <c r="F209" i="1"/>
  <c r="G209" i="1" s="1"/>
  <c r="H209" i="1" s="1"/>
  <c r="F210" i="1"/>
  <c r="G210" i="1" s="1"/>
  <c r="H210" i="1" s="1"/>
  <c r="F211" i="1"/>
  <c r="G211" i="1" s="1"/>
  <c r="H211" i="1" s="1"/>
  <c r="F212" i="1"/>
  <c r="G212" i="1" s="1"/>
  <c r="H212" i="1" s="1"/>
  <c r="F213" i="1"/>
  <c r="G213" i="1" s="1"/>
  <c r="H213" i="1" s="1"/>
  <c r="F214" i="1"/>
  <c r="G214" i="1" s="1"/>
  <c r="H214" i="1" s="1"/>
  <c r="F215" i="1"/>
  <c r="G215" i="1" s="1"/>
  <c r="H215" i="1" s="1"/>
  <c r="F216" i="1"/>
  <c r="G216" i="1" s="1"/>
  <c r="H216" i="1" s="1"/>
  <c r="F217" i="1"/>
  <c r="G217" i="1" s="1"/>
  <c r="H217" i="1" s="1"/>
  <c r="F218" i="1"/>
  <c r="G218" i="1" s="1"/>
  <c r="H218" i="1" s="1"/>
  <c r="F219" i="1"/>
  <c r="G219" i="1" s="1"/>
  <c r="H219" i="1" s="1"/>
  <c r="F220" i="1"/>
  <c r="G220" i="1" s="1"/>
  <c r="H220" i="1" s="1"/>
  <c r="F221" i="1"/>
  <c r="G221" i="1" s="1"/>
  <c r="H221" i="1" s="1"/>
  <c r="F222" i="1"/>
  <c r="G222" i="1" s="1"/>
  <c r="H222" i="1" s="1"/>
  <c r="F223" i="1"/>
  <c r="G223" i="1" s="1"/>
  <c r="H223" i="1" s="1"/>
  <c r="F224" i="1"/>
  <c r="G224" i="1" s="1"/>
  <c r="H224" i="1" s="1"/>
  <c r="F225" i="1"/>
  <c r="G225" i="1" s="1"/>
  <c r="H225" i="1" s="1"/>
  <c r="F226" i="1"/>
  <c r="G226" i="1" s="1"/>
  <c r="H226" i="1" s="1"/>
  <c r="F227" i="1"/>
  <c r="G227" i="1" s="1"/>
  <c r="H227" i="1" s="1"/>
  <c r="F228" i="1"/>
  <c r="G228" i="1" s="1"/>
  <c r="H228" i="1" s="1"/>
  <c r="F229" i="1"/>
  <c r="G229" i="1" s="1"/>
  <c r="H229" i="1" s="1"/>
  <c r="F230" i="1"/>
  <c r="F231" i="1"/>
  <c r="G231" i="1" s="1"/>
  <c r="H231" i="1" s="1"/>
  <c r="F232" i="1"/>
  <c r="G232" i="1" s="1"/>
  <c r="H232" i="1" s="1"/>
  <c r="F233" i="1"/>
  <c r="G233" i="1" s="1"/>
  <c r="H233" i="1" s="1"/>
  <c r="F234" i="1"/>
  <c r="G234" i="1" s="1"/>
  <c r="H234" i="1" s="1"/>
  <c r="F235" i="1"/>
  <c r="G235" i="1" s="1"/>
  <c r="H235" i="1" s="1"/>
  <c r="F236" i="1"/>
  <c r="G236" i="1" s="1"/>
  <c r="H236" i="1" s="1"/>
  <c r="F237" i="1"/>
  <c r="G237" i="1" s="1"/>
  <c r="H237" i="1" s="1"/>
  <c r="F238" i="1"/>
  <c r="G238" i="1" s="1"/>
  <c r="H238" i="1" s="1"/>
  <c r="F239" i="1"/>
  <c r="G239" i="1" s="1"/>
  <c r="H239" i="1" s="1"/>
  <c r="F240" i="1"/>
  <c r="G240" i="1" s="1"/>
  <c r="H240" i="1" s="1"/>
  <c r="F241" i="1"/>
  <c r="G241" i="1" s="1"/>
  <c r="H241" i="1" s="1"/>
  <c r="F242" i="1"/>
  <c r="G242" i="1" s="1"/>
  <c r="H242" i="1" s="1"/>
  <c r="F243" i="1"/>
  <c r="G243" i="1" s="1"/>
  <c r="H243" i="1" s="1"/>
  <c r="F244" i="1"/>
  <c r="G244" i="1" s="1"/>
  <c r="H244" i="1" s="1"/>
  <c r="F245" i="1"/>
  <c r="F246" i="1"/>
  <c r="F247" i="1"/>
  <c r="G247" i="1" s="1"/>
  <c r="H247" i="1" s="1"/>
  <c r="F248" i="1"/>
  <c r="G248" i="1" s="1"/>
  <c r="H248" i="1" s="1"/>
  <c r="F249" i="1"/>
  <c r="G249" i="1" s="1"/>
  <c r="H249" i="1" s="1"/>
  <c r="F250" i="1"/>
  <c r="G250" i="1" s="1"/>
  <c r="H250" i="1" s="1"/>
  <c r="F251" i="1"/>
  <c r="G251" i="1" s="1"/>
  <c r="H251" i="1" s="1"/>
  <c r="F252" i="1"/>
  <c r="G252" i="1" s="1"/>
  <c r="H252" i="1" s="1"/>
  <c r="F253" i="1"/>
  <c r="G253" i="1" s="1"/>
  <c r="H253" i="1" s="1"/>
  <c r="F254" i="1"/>
  <c r="G254" i="1" s="1"/>
  <c r="H254" i="1" s="1"/>
  <c r="F255" i="1"/>
  <c r="G255" i="1" s="1"/>
  <c r="H255" i="1" s="1"/>
  <c r="F256" i="1"/>
  <c r="G256" i="1" s="1"/>
  <c r="H256" i="1" s="1"/>
  <c r="F257" i="1"/>
  <c r="G257" i="1" s="1"/>
  <c r="H257" i="1" s="1"/>
  <c r="F258" i="1"/>
  <c r="G258" i="1" s="1"/>
  <c r="H258" i="1" s="1"/>
  <c r="F259" i="1"/>
  <c r="G259" i="1" s="1"/>
  <c r="H259" i="1" s="1"/>
  <c r="F260" i="1"/>
  <c r="G260" i="1" s="1"/>
  <c r="H260" i="1" s="1"/>
  <c r="F261" i="1"/>
  <c r="G261" i="1" s="1"/>
  <c r="H261" i="1" s="1"/>
  <c r="F262" i="1"/>
  <c r="G262" i="1" s="1"/>
  <c r="H262" i="1" s="1"/>
  <c r="F263" i="1"/>
  <c r="G263" i="1" s="1"/>
  <c r="H263" i="1" s="1"/>
  <c r="F264" i="1"/>
  <c r="G264" i="1" s="1"/>
  <c r="H264" i="1" s="1"/>
  <c r="F265" i="1"/>
  <c r="G265" i="1" s="1"/>
  <c r="H265" i="1" s="1"/>
  <c r="F266" i="1"/>
  <c r="G266" i="1" s="1"/>
  <c r="H266" i="1" s="1"/>
  <c r="F267" i="1"/>
  <c r="G267" i="1" s="1"/>
  <c r="H267" i="1" s="1"/>
  <c r="F268" i="1"/>
  <c r="G268" i="1" s="1"/>
  <c r="H268" i="1" s="1"/>
  <c r="F269" i="1"/>
  <c r="G269" i="1" s="1"/>
  <c r="H269" i="1" s="1"/>
  <c r="F270" i="1"/>
  <c r="G270" i="1" s="1"/>
  <c r="H270" i="1" s="1"/>
  <c r="F271" i="1"/>
  <c r="G271" i="1" s="1"/>
  <c r="H271" i="1" s="1"/>
  <c r="F272" i="1"/>
  <c r="G272" i="1" s="1"/>
  <c r="H272" i="1" s="1"/>
  <c r="F273" i="1"/>
  <c r="G273" i="1" s="1"/>
  <c r="H273" i="1" s="1"/>
  <c r="F274" i="1"/>
  <c r="G274" i="1" s="1"/>
  <c r="H274" i="1" s="1"/>
  <c r="F275" i="1"/>
  <c r="G275" i="1" s="1"/>
  <c r="H275" i="1" s="1"/>
  <c r="F276" i="1"/>
  <c r="G276" i="1" s="1"/>
  <c r="H276" i="1" s="1"/>
  <c r="F277" i="1"/>
  <c r="G277" i="1" s="1"/>
  <c r="H277" i="1" s="1"/>
  <c r="F278" i="1"/>
  <c r="G278" i="1" s="1"/>
  <c r="H278" i="1" s="1"/>
  <c r="F279" i="1"/>
  <c r="G279" i="1" s="1"/>
  <c r="H279" i="1" s="1"/>
  <c r="F280" i="1"/>
  <c r="G280" i="1" s="1"/>
  <c r="H280" i="1" s="1"/>
  <c r="F281" i="1"/>
  <c r="G281" i="1" s="1"/>
  <c r="H281" i="1" s="1"/>
  <c r="F282" i="1"/>
  <c r="G282" i="1" s="1"/>
  <c r="H282" i="1" s="1"/>
  <c r="F283" i="1"/>
  <c r="G283" i="1" s="1"/>
  <c r="H283" i="1" s="1"/>
  <c r="F284" i="1"/>
  <c r="G284" i="1" s="1"/>
  <c r="H284" i="1" s="1"/>
  <c r="F285" i="1"/>
  <c r="G285" i="1" s="1"/>
  <c r="H285" i="1" s="1"/>
  <c r="F286" i="1"/>
  <c r="G286" i="1" s="1"/>
  <c r="H286" i="1" s="1"/>
  <c r="F287" i="1"/>
  <c r="G287" i="1" s="1"/>
  <c r="H287" i="1" s="1"/>
  <c r="F288" i="1"/>
  <c r="G288" i="1" s="1"/>
  <c r="H288" i="1" s="1"/>
  <c r="F289" i="1"/>
  <c r="G289" i="1" s="1"/>
  <c r="H289" i="1" s="1"/>
  <c r="F290" i="1"/>
  <c r="G290" i="1" s="1"/>
  <c r="H290" i="1" s="1"/>
  <c r="F291" i="1"/>
  <c r="G291" i="1" s="1"/>
  <c r="H291" i="1" s="1"/>
  <c r="F292" i="1"/>
  <c r="G292" i="1" s="1"/>
  <c r="H292" i="1" s="1"/>
  <c r="F293" i="1"/>
  <c r="G293" i="1" s="1"/>
  <c r="H293" i="1" s="1"/>
  <c r="F294" i="1"/>
  <c r="G294" i="1" s="1"/>
  <c r="H294" i="1" s="1"/>
  <c r="F295" i="1"/>
  <c r="G295" i="1" s="1"/>
  <c r="H295" i="1" s="1"/>
  <c r="F296" i="1"/>
  <c r="G296" i="1" s="1"/>
  <c r="H296" i="1" s="1"/>
  <c r="F297" i="1"/>
  <c r="G297" i="1" s="1"/>
  <c r="H297" i="1" s="1"/>
  <c r="F298" i="1"/>
  <c r="G298" i="1" s="1"/>
  <c r="H298" i="1" s="1"/>
  <c r="F299" i="1"/>
  <c r="G299" i="1" s="1"/>
  <c r="H299" i="1" s="1"/>
  <c r="F300" i="1"/>
  <c r="G300" i="1" s="1"/>
  <c r="H300" i="1" s="1"/>
  <c r="F301" i="1"/>
  <c r="G301" i="1" s="1"/>
  <c r="H301" i="1" s="1"/>
  <c r="F302" i="1"/>
  <c r="G302" i="1" s="1"/>
  <c r="H302" i="1" s="1"/>
  <c r="F303" i="1"/>
  <c r="G303" i="1" s="1"/>
  <c r="H303" i="1" s="1"/>
  <c r="F304" i="1"/>
  <c r="G304" i="1" s="1"/>
  <c r="H304" i="1" s="1"/>
  <c r="F305" i="1"/>
  <c r="G305" i="1" s="1"/>
  <c r="H305" i="1" s="1"/>
  <c r="F306" i="1"/>
  <c r="G306" i="1" s="1"/>
  <c r="H306" i="1" s="1"/>
  <c r="F307" i="1"/>
  <c r="G307" i="1" s="1"/>
  <c r="H307" i="1" s="1"/>
  <c r="F308" i="1"/>
  <c r="G308" i="1" s="1"/>
  <c r="H308" i="1" s="1"/>
  <c r="F309" i="1"/>
  <c r="G309" i="1" s="1"/>
  <c r="H309" i="1" s="1"/>
  <c r="F310" i="1"/>
  <c r="G310" i="1" s="1"/>
  <c r="H310" i="1" s="1"/>
  <c r="F311" i="1"/>
  <c r="G311" i="1" s="1"/>
  <c r="H311" i="1" s="1"/>
  <c r="F312" i="1"/>
  <c r="G312" i="1" s="1"/>
  <c r="H312" i="1" s="1"/>
  <c r="F313" i="1"/>
  <c r="G313" i="1" s="1"/>
  <c r="H313" i="1" s="1"/>
  <c r="F314" i="1"/>
  <c r="G314" i="1" s="1"/>
  <c r="H314" i="1" s="1"/>
  <c r="F315" i="1"/>
  <c r="G315" i="1" s="1"/>
  <c r="H315" i="1" s="1"/>
  <c r="F316" i="1"/>
  <c r="G316" i="1" s="1"/>
  <c r="H316" i="1" s="1"/>
  <c r="F317" i="1"/>
  <c r="G317" i="1" s="1"/>
  <c r="H317" i="1" s="1"/>
  <c r="F318" i="1"/>
  <c r="G318" i="1" s="1"/>
  <c r="H318" i="1" s="1"/>
  <c r="F319" i="1"/>
  <c r="G319" i="1" s="1"/>
  <c r="H319" i="1" s="1"/>
  <c r="F320" i="1"/>
  <c r="G320" i="1" s="1"/>
  <c r="H320" i="1" s="1"/>
  <c r="F321" i="1"/>
  <c r="G321" i="1" s="1"/>
  <c r="H321" i="1" s="1"/>
  <c r="F322" i="1"/>
  <c r="G322" i="1" s="1"/>
  <c r="H322" i="1" s="1"/>
  <c r="F323" i="1"/>
  <c r="G323" i="1" s="1"/>
  <c r="H323" i="1" s="1"/>
  <c r="F324" i="1"/>
  <c r="G324" i="1" s="1"/>
  <c r="H324" i="1" s="1"/>
  <c r="F325" i="1"/>
  <c r="G325" i="1" s="1"/>
  <c r="H325" i="1" s="1"/>
  <c r="F326" i="1"/>
  <c r="G326" i="1" s="1"/>
  <c r="H326" i="1" s="1"/>
  <c r="F327" i="1"/>
  <c r="G327" i="1" s="1"/>
  <c r="H327" i="1" s="1"/>
  <c r="F328" i="1"/>
  <c r="G328" i="1" s="1"/>
  <c r="H328" i="1" s="1"/>
  <c r="F329" i="1"/>
  <c r="G329" i="1" s="1"/>
  <c r="H329" i="1" s="1"/>
  <c r="F330" i="1"/>
  <c r="G330" i="1" s="1"/>
  <c r="H330" i="1" s="1"/>
  <c r="F331" i="1"/>
  <c r="G331" i="1" s="1"/>
  <c r="H331" i="1" s="1"/>
  <c r="F332" i="1"/>
  <c r="G332" i="1" s="1"/>
  <c r="H332" i="1" s="1"/>
  <c r="F333" i="1"/>
  <c r="G333" i="1" s="1"/>
  <c r="H333" i="1" s="1"/>
  <c r="F334" i="1"/>
  <c r="G334" i="1" s="1"/>
  <c r="H334" i="1" s="1"/>
  <c r="F335" i="1"/>
  <c r="G335" i="1" s="1"/>
  <c r="H335" i="1" s="1"/>
  <c r="F336" i="1"/>
  <c r="G336" i="1" s="1"/>
  <c r="H336" i="1" s="1"/>
  <c r="F337" i="1"/>
  <c r="G337" i="1" s="1"/>
  <c r="H337" i="1" s="1"/>
  <c r="F338" i="1"/>
  <c r="G338" i="1" s="1"/>
  <c r="H338" i="1" s="1"/>
  <c r="F339" i="1"/>
  <c r="G339" i="1" s="1"/>
  <c r="H339" i="1" s="1"/>
  <c r="F340" i="1"/>
  <c r="G340" i="1" s="1"/>
  <c r="H340" i="1" s="1"/>
  <c r="F341" i="1"/>
  <c r="G341" i="1" s="1"/>
  <c r="H341" i="1" s="1"/>
  <c r="F342" i="1"/>
  <c r="G342" i="1" s="1"/>
  <c r="H342" i="1" s="1"/>
  <c r="F343" i="1"/>
  <c r="G343" i="1" s="1"/>
  <c r="H343" i="1" s="1"/>
  <c r="F344" i="1"/>
  <c r="G344" i="1" s="1"/>
  <c r="H344" i="1" s="1"/>
  <c r="F345" i="1"/>
  <c r="G345" i="1" s="1"/>
  <c r="H345" i="1" s="1"/>
  <c r="F346" i="1"/>
  <c r="G346" i="1" s="1"/>
  <c r="H346" i="1" s="1"/>
  <c r="F347" i="1"/>
  <c r="G347" i="1" s="1"/>
  <c r="H347" i="1" s="1"/>
  <c r="F348" i="1"/>
  <c r="G348" i="1" s="1"/>
  <c r="H348" i="1" s="1"/>
  <c r="F349" i="1"/>
  <c r="G349" i="1" s="1"/>
  <c r="H349" i="1" s="1"/>
  <c r="F350" i="1"/>
  <c r="G350" i="1" s="1"/>
  <c r="H350" i="1" s="1"/>
  <c r="F351" i="1"/>
  <c r="G351" i="1" s="1"/>
  <c r="H351" i="1" s="1"/>
  <c r="F352" i="1"/>
  <c r="G352" i="1" s="1"/>
  <c r="H352" i="1" s="1"/>
  <c r="F353" i="1"/>
  <c r="G353" i="1" s="1"/>
  <c r="H353" i="1" s="1"/>
  <c r="F354" i="1"/>
  <c r="G354" i="1" s="1"/>
  <c r="H354" i="1" s="1"/>
  <c r="F355" i="1"/>
  <c r="G355" i="1" s="1"/>
  <c r="H355" i="1" s="1"/>
  <c r="F356" i="1"/>
  <c r="G356" i="1" s="1"/>
  <c r="H356" i="1" s="1"/>
  <c r="F357" i="1"/>
  <c r="G357" i="1" s="1"/>
  <c r="H357" i="1" s="1"/>
  <c r="F358" i="1"/>
  <c r="G358" i="1" s="1"/>
  <c r="H358" i="1" s="1"/>
  <c r="F359" i="1"/>
  <c r="G359" i="1" s="1"/>
  <c r="H359" i="1" s="1"/>
  <c r="F360" i="1"/>
  <c r="G360" i="1" s="1"/>
  <c r="H360" i="1" s="1"/>
  <c r="F361" i="1"/>
  <c r="G361" i="1" s="1"/>
  <c r="H361" i="1" s="1"/>
  <c r="F362" i="1"/>
  <c r="G362" i="1" s="1"/>
  <c r="H362" i="1" s="1"/>
  <c r="F363" i="1"/>
  <c r="G363" i="1" s="1"/>
  <c r="H363" i="1" s="1"/>
  <c r="F364" i="1"/>
  <c r="G364" i="1" s="1"/>
  <c r="H364" i="1" s="1"/>
  <c r="F365" i="1"/>
  <c r="G365" i="1" s="1"/>
  <c r="H365" i="1" s="1"/>
  <c r="F366" i="1"/>
  <c r="G366" i="1" s="1"/>
  <c r="H366" i="1" s="1"/>
  <c r="F367" i="1"/>
  <c r="G367" i="1" s="1"/>
  <c r="H367" i="1" s="1"/>
  <c r="F368" i="1"/>
  <c r="G368" i="1" s="1"/>
  <c r="H368" i="1" s="1"/>
  <c r="F369" i="1"/>
  <c r="G369" i="1" s="1"/>
  <c r="H369" i="1" s="1"/>
  <c r="F370" i="1"/>
  <c r="G370" i="1" s="1"/>
  <c r="H370" i="1" s="1"/>
  <c r="F371" i="1"/>
  <c r="G371" i="1" s="1"/>
  <c r="H371" i="1" s="1"/>
  <c r="F372" i="1"/>
  <c r="G372" i="1" s="1"/>
  <c r="H372" i="1" s="1"/>
  <c r="F373" i="1"/>
  <c r="G373" i="1" s="1"/>
  <c r="H373" i="1" s="1"/>
  <c r="F374" i="1"/>
  <c r="G374" i="1" s="1"/>
  <c r="H374" i="1" s="1"/>
  <c r="F375" i="1"/>
  <c r="G375" i="1" s="1"/>
  <c r="H375" i="1" s="1"/>
  <c r="F376" i="1"/>
  <c r="G376" i="1" s="1"/>
  <c r="H376" i="1" s="1"/>
  <c r="F377" i="1"/>
  <c r="G377" i="1" s="1"/>
  <c r="H377" i="1" s="1"/>
  <c r="F378" i="1"/>
  <c r="G378" i="1" s="1"/>
  <c r="H378" i="1" s="1"/>
  <c r="F379" i="1"/>
  <c r="G379" i="1" s="1"/>
  <c r="H379" i="1" s="1"/>
  <c r="F380" i="1"/>
  <c r="G380" i="1" s="1"/>
  <c r="H380" i="1" s="1"/>
  <c r="F381" i="1"/>
  <c r="G381" i="1" s="1"/>
  <c r="H381" i="1" s="1"/>
  <c r="F382" i="1"/>
  <c r="G382" i="1" s="1"/>
  <c r="H382" i="1" s="1"/>
  <c r="F383" i="1"/>
  <c r="G383" i="1" s="1"/>
  <c r="H383" i="1" s="1"/>
  <c r="F384" i="1"/>
  <c r="G384" i="1" s="1"/>
  <c r="H384" i="1" s="1"/>
  <c r="F385" i="1"/>
  <c r="G385" i="1" s="1"/>
  <c r="H385" i="1" s="1"/>
  <c r="F386" i="1"/>
  <c r="G386" i="1" s="1"/>
  <c r="H386" i="1" s="1"/>
  <c r="F387" i="1"/>
  <c r="G387" i="1" s="1"/>
  <c r="H387" i="1" s="1"/>
  <c r="F388" i="1"/>
  <c r="G388" i="1" s="1"/>
  <c r="H388" i="1" s="1"/>
  <c r="F389" i="1"/>
  <c r="G389" i="1" s="1"/>
  <c r="H389" i="1" s="1"/>
  <c r="F390" i="1"/>
  <c r="G390" i="1" s="1"/>
  <c r="H390" i="1" s="1"/>
  <c r="F391" i="1"/>
  <c r="G391" i="1" s="1"/>
  <c r="H391" i="1" s="1"/>
  <c r="F392" i="1"/>
  <c r="G392" i="1" s="1"/>
  <c r="H392" i="1" s="1"/>
  <c r="F393" i="1"/>
  <c r="G393" i="1" s="1"/>
  <c r="H393" i="1" s="1"/>
  <c r="F394" i="1"/>
  <c r="G394" i="1" s="1"/>
  <c r="H394" i="1" s="1"/>
  <c r="F395" i="1"/>
  <c r="G395" i="1" s="1"/>
  <c r="H395" i="1" s="1"/>
  <c r="F396" i="1"/>
  <c r="G396" i="1" s="1"/>
  <c r="H396" i="1" s="1"/>
  <c r="F397" i="1"/>
  <c r="G397" i="1" s="1"/>
  <c r="H397" i="1" s="1"/>
  <c r="F398" i="1"/>
  <c r="G398" i="1" s="1"/>
  <c r="H398" i="1" s="1"/>
  <c r="F399" i="1"/>
  <c r="G399" i="1" s="1"/>
  <c r="H399" i="1" s="1"/>
  <c r="F400" i="1"/>
  <c r="G400" i="1" s="1"/>
  <c r="H400" i="1" s="1"/>
  <c r="F401" i="1"/>
  <c r="G401" i="1" s="1"/>
  <c r="H401" i="1" s="1"/>
  <c r="F402" i="1"/>
  <c r="G402" i="1" s="1"/>
  <c r="H402" i="1" s="1"/>
  <c r="F403" i="1"/>
  <c r="G403" i="1" s="1"/>
  <c r="H403" i="1" s="1"/>
  <c r="F404" i="1"/>
  <c r="G404" i="1" s="1"/>
  <c r="H404" i="1" s="1"/>
  <c r="F405" i="1"/>
  <c r="G405" i="1" s="1"/>
  <c r="H405" i="1" s="1"/>
  <c r="F406" i="1"/>
  <c r="G406" i="1" s="1"/>
  <c r="H406" i="1" s="1"/>
  <c r="F407" i="1"/>
  <c r="G407" i="1" s="1"/>
  <c r="H407" i="1" s="1"/>
  <c r="F408" i="1"/>
  <c r="G408" i="1" s="1"/>
  <c r="H408" i="1" s="1"/>
  <c r="F409" i="1"/>
  <c r="G409" i="1" s="1"/>
  <c r="H409" i="1" s="1"/>
  <c r="F410" i="1"/>
  <c r="G410" i="1" s="1"/>
  <c r="H410" i="1" s="1"/>
  <c r="F411" i="1"/>
  <c r="G411" i="1" s="1"/>
  <c r="H411" i="1" s="1"/>
  <c r="F412" i="1"/>
  <c r="G412" i="1" s="1"/>
  <c r="H412" i="1" s="1"/>
  <c r="F413" i="1"/>
  <c r="G413" i="1" s="1"/>
  <c r="H413" i="1" s="1"/>
  <c r="F414" i="1"/>
  <c r="G414" i="1" s="1"/>
  <c r="H414" i="1" s="1"/>
  <c r="F415" i="1"/>
  <c r="G415" i="1" s="1"/>
  <c r="H415" i="1" s="1"/>
  <c r="F416" i="1"/>
  <c r="G416" i="1" s="1"/>
  <c r="H416" i="1" s="1"/>
  <c r="F417" i="1"/>
  <c r="G417" i="1" s="1"/>
  <c r="H417" i="1" s="1"/>
  <c r="F418" i="1"/>
  <c r="G418" i="1" s="1"/>
  <c r="H418" i="1" s="1"/>
  <c r="F419" i="1"/>
  <c r="G419" i="1" s="1"/>
  <c r="H419" i="1" s="1"/>
  <c r="F420" i="1"/>
  <c r="G420" i="1" s="1"/>
  <c r="H420" i="1" s="1"/>
  <c r="F421" i="1"/>
  <c r="G421" i="1" s="1"/>
  <c r="H421" i="1" s="1"/>
  <c r="F422" i="1"/>
  <c r="G422" i="1" s="1"/>
  <c r="H422" i="1" s="1"/>
  <c r="F423" i="1"/>
  <c r="G423" i="1" s="1"/>
  <c r="H423" i="1" s="1"/>
  <c r="F424" i="1"/>
  <c r="G424" i="1" s="1"/>
  <c r="H424" i="1" s="1"/>
  <c r="F425" i="1"/>
  <c r="G425" i="1" s="1"/>
  <c r="H425" i="1" s="1"/>
  <c r="F426" i="1"/>
  <c r="G426" i="1" s="1"/>
  <c r="H426" i="1" s="1"/>
  <c r="F427" i="1"/>
  <c r="G427" i="1" s="1"/>
  <c r="H427" i="1" s="1"/>
  <c r="F428" i="1"/>
  <c r="G428" i="1" s="1"/>
  <c r="H428" i="1" s="1"/>
  <c r="F429" i="1"/>
  <c r="G429" i="1" s="1"/>
  <c r="H429" i="1" s="1"/>
  <c r="F430" i="1"/>
  <c r="G430" i="1" s="1"/>
  <c r="H430" i="1" s="1"/>
  <c r="F431" i="1"/>
  <c r="G431" i="1" s="1"/>
  <c r="H431" i="1" s="1"/>
  <c r="F432" i="1"/>
  <c r="G432" i="1" s="1"/>
  <c r="H432" i="1" s="1"/>
  <c r="F433" i="1"/>
  <c r="G433" i="1" s="1"/>
  <c r="H433" i="1" s="1"/>
  <c r="F434" i="1"/>
  <c r="G434" i="1" s="1"/>
  <c r="H434" i="1" s="1"/>
  <c r="F435" i="1"/>
  <c r="G435" i="1" s="1"/>
  <c r="H435" i="1" s="1"/>
  <c r="F436" i="1"/>
  <c r="G436" i="1" s="1"/>
  <c r="H436" i="1" s="1"/>
  <c r="F437" i="1"/>
  <c r="G437" i="1" s="1"/>
  <c r="H437" i="1" s="1"/>
  <c r="F438" i="1"/>
  <c r="G438" i="1" s="1"/>
  <c r="H438" i="1" s="1"/>
  <c r="F439" i="1"/>
  <c r="G439" i="1" s="1"/>
  <c r="H439" i="1" s="1"/>
  <c r="F440" i="1"/>
  <c r="G440" i="1" s="1"/>
  <c r="H440" i="1" s="1"/>
  <c r="F441" i="1"/>
  <c r="G441" i="1" s="1"/>
  <c r="H441" i="1" s="1"/>
  <c r="F442" i="1"/>
  <c r="G442" i="1" s="1"/>
  <c r="H442" i="1" s="1"/>
  <c r="F443" i="1"/>
  <c r="G443" i="1" s="1"/>
  <c r="H443" i="1" s="1"/>
  <c r="F444" i="1"/>
  <c r="G444" i="1" s="1"/>
  <c r="H444" i="1" s="1"/>
  <c r="F445" i="1"/>
  <c r="G445" i="1" s="1"/>
  <c r="H445" i="1" s="1"/>
  <c r="F446" i="1"/>
  <c r="G446" i="1" s="1"/>
  <c r="H446" i="1" s="1"/>
  <c r="F447" i="1"/>
  <c r="G447" i="1" s="1"/>
  <c r="H447" i="1" s="1"/>
  <c r="F448" i="1"/>
  <c r="G448" i="1" s="1"/>
  <c r="H448" i="1" s="1"/>
  <c r="F449" i="1"/>
  <c r="G449" i="1" s="1"/>
  <c r="H449" i="1" s="1"/>
  <c r="F450" i="1"/>
  <c r="G450" i="1" s="1"/>
  <c r="H450" i="1" s="1"/>
  <c r="F451" i="1"/>
  <c r="G451" i="1" s="1"/>
  <c r="H451" i="1" s="1"/>
  <c r="F452" i="1"/>
  <c r="G452" i="1" s="1"/>
  <c r="H452" i="1" s="1"/>
  <c r="F453" i="1"/>
  <c r="G453" i="1" s="1"/>
  <c r="H453" i="1" s="1"/>
  <c r="F454" i="1"/>
  <c r="G454" i="1" s="1"/>
  <c r="H454" i="1" s="1"/>
  <c r="F455" i="1"/>
  <c r="G455" i="1" s="1"/>
  <c r="H455" i="1" s="1"/>
  <c r="F456" i="1"/>
  <c r="G456" i="1" s="1"/>
  <c r="H456" i="1" s="1"/>
  <c r="F457" i="1"/>
  <c r="G457" i="1" s="1"/>
  <c r="H457" i="1" s="1"/>
  <c r="F458" i="1"/>
  <c r="G458" i="1" s="1"/>
  <c r="H458" i="1" s="1"/>
  <c r="F459" i="1"/>
  <c r="G459" i="1" s="1"/>
  <c r="H459" i="1" s="1"/>
  <c r="F460" i="1"/>
  <c r="G460" i="1" s="1"/>
  <c r="H460" i="1" s="1"/>
  <c r="F461" i="1"/>
  <c r="G461" i="1" s="1"/>
  <c r="H461" i="1" s="1"/>
  <c r="F462" i="1"/>
  <c r="G462" i="1" s="1"/>
  <c r="H462" i="1" s="1"/>
  <c r="F463" i="1"/>
  <c r="G463" i="1" s="1"/>
  <c r="H463" i="1" s="1"/>
  <c r="F464" i="1"/>
  <c r="G464" i="1" s="1"/>
  <c r="H464" i="1" s="1"/>
  <c r="F465" i="1"/>
  <c r="G465" i="1" s="1"/>
  <c r="H465" i="1" s="1"/>
  <c r="F466" i="1"/>
  <c r="G466" i="1" s="1"/>
  <c r="H466" i="1" s="1"/>
  <c r="F467" i="1"/>
  <c r="G467" i="1" s="1"/>
  <c r="H467" i="1" s="1"/>
  <c r="F468" i="1"/>
  <c r="G468" i="1" s="1"/>
  <c r="H468" i="1" s="1"/>
  <c r="F469" i="1"/>
  <c r="G469" i="1" s="1"/>
  <c r="H469" i="1" s="1"/>
  <c r="F470" i="1"/>
  <c r="G470" i="1" s="1"/>
  <c r="H470" i="1" s="1"/>
  <c r="F471" i="1"/>
  <c r="G471" i="1" s="1"/>
  <c r="H471" i="1" s="1"/>
  <c r="F472" i="1"/>
  <c r="G472" i="1" s="1"/>
  <c r="H472" i="1" s="1"/>
  <c r="F473" i="1"/>
  <c r="G473" i="1" s="1"/>
  <c r="H473" i="1" s="1"/>
  <c r="F474" i="1"/>
  <c r="G474" i="1" s="1"/>
  <c r="H474" i="1" s="1"/>
  <c r="F475" i="1"/>
  <c r="G475" i="1" s="1"/>
  <c r="H475" i="1" s="1"/>
  <c r="F476" i="1"/>
  <c r="G476" i="1" s="1"/>
  <c r="H476" i="1" s="1"/>
  <c r="F477" i="1"/>
  <c r="G477" i="1" s="1"/>
  <c r="H477" i="1" s="1"/>
  <c r="F478" i="1"/>
  <c r="G478" i="1" s="1"/>
  <c r="H478" i="1" s="1"/>
  <c r="F479" i="1"/>
  <c r="G479" i="1" s="1"/>
  <c r="H479" i="1" s="1"/>
  <c r="F480" i="1"/>
  <c r="G480" i="1" s="1"/>
  <c r="H480" i="1" s="1"/>
  <c r="F481" i="1"/>
  <c r="G481" i="1" s="1"/>
  <c r="H481" i="1" s="1"/>
  <c r="F482" i="1"/>
  <c r="G482" i="1" s="1"/>
  <c r="H482" i="1" s="1"/>
  <c r="F483" i="1"/>
  <c r="G483" i="1" s="1"/>
  <c r="H483" i="1" s="1"/>
  <c r="F484" i="1"/>
  <c r="G484" i="1" s="1"/>
  <c r="H484" i="1" s="1"/>
  <c r="F485" i="1"/>
  <c r="G485" i="1" s="1"/>
  <c r="H485" i="1" s="1"/>
  <c r="F486" i="1"/>
  <c r="F487" i="1"/>
  <c r="G487" i="1" s="1"/>
  <c r="H487" i="1" s="1"/>
  <c r="F488" i="1"/>
  <c r="G488" i="1" s="1"/>
  <c r="H488" i="1" s="1"/>
  <c r="F489" i="1"/>
  <c r="G489" i="1" s="1"/>
  <c r="H489" i="1" s="1"/>
  <c r="F490" i="1"/>
  <c r="G490" i="1" s="1"/>
  <c r="H490" i="1" s="1"/>
  <c r="F491" i="1"/>
  <c r="G491" i="1" s="1"/>
  <c r="H491" i="1" s="1"/>
  <c r="F492" i="1"/>
  <c r="G492" i="1" s="1"/>
  <c r="H492" i="1" s="1"/>
  <c r="F493" i="1"/>
  <c r="G493" i="1" s="1"/>
  <c r="H493" i="1" s="1"/>
  <c r="F494" i="1"/>
  <c r="G494" i="1" s="1"/>
  <c r="H494" i="1" s="1"/>
  <c r="F495" i="1"/>
  <c r="G495" i="1" s="1"/>
  <c r="H495" i="1" s="1"/>
  <c r="F496" i="1"/>
  <c r="G496" i="1" s="1"/>
  <c r="H496" i="1" s="1"/>
  <c r="F497" i="1"/>
  <c r="G497" i="1" s="1"/>
  <c r="H497" i="1" s="1"/>
  <c r="F498" i="1"/>
  <c r="G498" i="1" s="1"/>
  <c r="H498" i="1" s="1"/>
  <c r="F499" i="1"/>
  <c r="G499" i="1" s="1"/>
  <c r="H499" i="1" s="1"/>
  <c r="F500" i="1"/>
  <c r="G500" i="1" s="1"/>
  <c r="H500" i="1" s="1"/>
  <c r="F501" i="1"/>
  <c r="F502" i="1"/>
  <c r="F503" i="1"/>
  <c r="G503" i="1" s="1"/>
  <c r="H503" i="1" s="1"/>
  <c r="F504" i="1"/>
  <c r="G504" i="1" s="1"/>
  <c r="H504" i="1" s="1"/>
  <c r="F505" i="1"/>
  <c r="G505" i="1" s="1"/>
  <c r="H505" i="1" s="1"/>
  <c r="F506" i="1"/>
  <c r="G506" i="1" s="1"/>
  <c r="H506" i="1" s="1"/>
  <c r="F507" i="1"/>
  <c r="G507" i="1" s="1"/>
  <c r="H507" i="1" s="1"/>
  <c r="F508" i="1"/>
  <c r="G508" i="1" s="1"/>
  <c r="H508" i="1" s="1"/>
  <c r="F509" i="1"/>
  <c r="G509" i="1" s="1"/>
  <c r="H509" i="1" s="1"/>
  <c r="F510" i="1"/>
  <c r="G510" i="1" s="1"/>
  <c r="H510" i="1" s="1"/>
  <c r="F511" i="1"/>
  <c r="G511" i="1" s="1"/>
  <c r="H511" i="1" s="1"/>
  <c r="F512" i="1"/>
  <c r="G512" i="1" s="1"/>
  <c r="H512" i="1" s="1"/>
  <c r="F513" i="1"/>
  <c r="G513" i="1" s="1"/>
  <c r="H513" i="1" s="1"/>
  <c r="F514" i="1"/>
  <c r="G514" i="1" s="1"/>
  <c r="H514" i="1" s="1"/>
  <c r="F515" i="1"/>
  <c r="G515" i="1" s="1"/>
  <c r="H515" i="1" s="1"/>
  <c r="F516" i="1"/>
  <c r="G516" i="1" s="1"/>
  <c r="H516" i="1" s="1"/>
  <c r="F517" i="1"/>
  <c r="G517" i="1" s="1"/>
  <c r="H517" i="1" s="1"/>
  <c r="F518" i="1"/>
  <c r="G518" i="1" s="1"/>
  <c r="H518" i="1" s="1"/>
  <c r="F519" i="1"/>
  <c r="G519" i="1" s="1"/>
  <c r="H519" i="1" s="1"/>
  <c r="F520" i="1"/>
  <c r="G520" i="1" s="1"/>
  <c r="H520" i="1" s="1"/>
  <c r="F521" i="1"/>
  <c r="G521" i="1" s="1"/>
  <c r="H521" i="1" s="1"/>
  <c r="F522" i="1"/>
  <c r="G522" i="1" s="1"/>
  <c r="H522" i="1" s="1"/>
  <c r="F523" i="1"/>
  <c r="G523" i="1" s="1"/>
  <c r="H523" i="1" s="1"/>
  <c r="F524" i="1"/>
  <c r="G524" i="1" s="1"/>
  <c r="H524" i="1" s="1"/>
  <c r="F525" i="1"/>
  <c r="G525" i="1" s="1"/>
  <c r="H525" i="1" s="1"/>
  <c r="F526" i="1"/>
  <c r="G526" i="1" s="1"/>
  <c r="H526" i="1" s="1"/>
  <c r="F527" i="1"/>
  <c r="G527" i="1" s="1"/>
  <c r="H527" i="1" s="1"/>
  <c r="F528" i="1"/>
  <c r="G528" i="1" s="1"/>
  <c r="H528" i="1" s="1"/>
  <c r="F529" i="1"/>
  <c r="G529" i="1" s="1"/>
  <c r="H529" i="1" s="1"/>
  <c r="F530" i="1"/>
  <c r="G530" i="1" s="1"/>
  <c r="H530" i="1" s="1"/>
  <c r="F531" i="1"/>
  <c r="G531" i="1" s="1"/>
  <c r="H531" i="1" s="1"/>
  <c r="F532" i="1"/>
  <c r="G532" i="1" s="1"/>
  <c r="H532" i="1" s="1"/>
  <c r="F533" i="1"/>
  <c r="G533" i="1" s="1"/>
  <c r="H533" i="1" s="1"/>
  <c r="F534" i="1"/>
  <c r="G534" i="1" s="1"/>
  <c r="H534" i="1" s="1"/>
  <c r="F535" i="1"/>
  <c r="G535" i="1" s="1"/>
  <c r="H535" i="1" s="1"/>
  <c r="F536" i="1"/>
  <c r="G536" i="1" s="1"/>
  <c r="H536" i="1" s="1"/>
  <c r="F537" i="1"/>
  <c r="G537" i="1" s="1"/>
  <c r="H537" i="1" s="1"/>
  <c r="F538" i="1"/>
  <c r="G538" i="1" s="1"/>
  <c r="H538" i="1" s="1"/>
  <c r="F539" i="1"/>
  <c r="G539" i="1" s="1"/>
  <c r="H539" i="1" s="1"/>
  <c r="F540" i="1"/>
  <c r="G540" i="1" s="1"/>
  <c r="H540" i="1" s="1"/>
  <c r="F541" i="1"/>
  <c r="G541" i="1" s="1"/>
  <c r="H541" i="1" s="1"/>
  <c r="F542" i="1"/>
  <c r="G542" i="1" s="1"/>
  <c r="H542" i="1" s="1"/>
  <c r="F543" i="1"/>
  <c r="G543" i="1" s="1"/>
  <c r="H543" i="1" s="1"/>
  <c r="F544" i="1"/>
  <c r="G544" i="1" s="1"/>
  <c r="H544" i="1" s="1"/>
  <c r="F545" i="1"/>
  <c r="G545" i="1" s="1"/>
  <c r="H545" i="1" s="1"/>
  <c r="F546" i="1"/>
  <c r="G546" i="1" s="1"/>
  <c r="H546" i="1" s="1"/>
  <c r="F547" i="1"/>
  <c r="G547" i="1" s="1"/>
  <c r="H547" i="1" s="1"/>
  <c r="F548" i="1"/>
  <c r="G548" i="1" s="1"/>
  <c r="H548" i="1" s="1"/>
  <c r="F549" i="1"/>
  <c r="G549" i="1" s="1"/>
  <c r="F550" i="1"/>
  <c r="G550" i="1" s="1"/>
  <c r="H550" i="1" s="1"/>
  <c r="F551" i="1"/>
  <c r="G551" i="1" s="1"/>
  <c r="H551" i="1" s="1"/>
  <c r="F552" i="1"/>
  <c r="G552" i="1" s="1"/>
  <c r="H552" i="1" s="1"/>
  <c r="F553" i="1"/>
  <c r="G553" i="1" s="1"/>
  <c r="H553" i="1" s="1"/>
  <c r="F554" i="1"/>
  <c r="G554" i="1" s="1"/>
  <c r="H554" i="1" s="1"/>
  <c r="F555" i="1"/>
  <c r="G555" i="1" s="1"/>
  <c r="H555" i="1" s="1"/>
  <c r="F556" i="1"/>
  <c r="G556" i="1" s="1"/>
  <c r="H556" i="1" s="1"/>
  <c r="F557" i="1"/>
  <c r="G557" i="1" s="1"/>
  <c r="H557" i="1" s="1"/>
  <c r="F558" i="1"/>
  <c r="G558" i="1" s="1"/>
  <c r="H558" i="1" s="1"/>
  <c r="F559" i="1"/>
  <c r="G559" i="1" s="1"/>
  <c r="H559" i="1" s="1"/>
  <c r="F560" i="1"/>
  <c r="G560" i="1" s="1"/>
  <c r="H560" i="1" s="1"/>
  <c r="F561" i="1"/>
  <c r="G561" i="1" s="1"/>
  <c r="H561" i="1" s="1"/>
  <c r="F562" i="1"/>
  <c r="G562" i="1" s="1"/>
  <c r="H562" i="1" s="1"/>
  <c r="F563" i="1"/>
  <c r="G563" i="1" s="1"/>
  <c r="H563" i="1" s="1"/>
  <c r="F564" i="1"/>
  <c r="G564" i="1" s="1"/>
  <c r="H564" i="1" s="1"/>
  <c r="F565" i="1"/>
  <c r="G565" i="1" s="1"/>
  <c r="H565" i="1" s="1"/>
  <c r="F566" i="1"/>
  <c r="G566" i="1" s="1"/>
  <c r="H566" i="1" s="1"/>
  <c r="F567" i="1"/>
  <c r="G567" i="1" s="1"/>
  <c r="H567" i="1" s="1"/>
  <c r="F568" i="1"/>
  <c r="G568" i="1" s="1"/>
  <c r="H568" i="1" s="1"/>
  <c r="F569" i="1"/>
  <c r="G569" i="1" s="1"/>
  <c r="H569" i="1" s="1"/>
  <c r="F570" i="1"/>
  <c r="G570" i="1" s="1"/>
  <c r="H570" i="1" s="1"/>
  <c r="F571" i="1"/>
  <c r="G571" i="1" s="1"/>
  <c r="H571" i="1" s="1"/>
  <c r="F572" i="1"/>
  <c r="G572" i="1" s="1"/>
  <c r="H572" i="1" s="1"/>
  <c r="F573" i="1"/>
  <c r="G573" i="1" s="1"/>
  <c r="H573" i="1" s="1"/>
  <c r="F574" i="1"/>
  <c r="G574" i="1" s="1"/>
  <c r="H574" i="1" s="1"/>
  <c r="F575" i="1"/>
  <c r="G575" i="1" s="1"/>
  <c r="H575" i="1" s="1"/>
  <c r="F576" i="1"/>
  <c r="G576" i="1" s="1"/>
  <c r="H576" i="1" s="1"/>
  <c r="F577" i="1"/>
  <c r="G577" i="1" s="1"/>
  <c r="H577" i="1" s="1"/>
  <c r="F578" i="1"/>
  <c r="G578" i="1" s="1"/>
  <c r="H578" i="1" s="1"/>
  <c r="F579" i="1"/>
  <c r="G579" i="1" s="1"/>
  <c r="H579" i="1" s="1"/>
  <c r="F580" i="1"/>
  <c r="G580" i="1" s="1"/>
  <c r="H580" i="1" s="1"/>
  <c r="F581" i="1"/>
  <c r="G581" i="1" s="1"/>
  <c r="H581" i="1" s="1"/>
  <c r="F582" i="1"/>
  <c r="G582" i="1" s="1"/>
  <c r="H582" i="1" s="1"/>
  <c r="F583" i="1"/>
  <c r="G583" i="1" s="1"/>
  <c r="H583" i="1" s="1"/>
  <c r="F584" i="1"/>
  <c r="G584" i="1" s="1"/>
  <c r="H584" i="1" s="1"/>
  <c r="F585" i="1"/>
  <c r="G585" i="1" s="1"/>
  <c r="H585" i="1" s="1"/>
  <c r="F586" i="1"/>
  <c r="G586" i="1" s="1"/>
  <c r="H586" i="1" s="1"/>
  <c r="F587" i="1"/>
  <c r="G587" i="1" s="1"/>
  <c r="H587" i="1" s="1"/>
  <c r="F588" i="1"/>
  <c r="G588" i="1" s="1"/>
  <c r="H588" i="1" s="1"/>
  <c r="F589" i="1"/>
  <c r="G589" i="1" s="1"/>
  <c r="H589" i="1" s="1"/>
  <c r="F590" i="1"/>
  <c r="G590" i="1" s="1"/>
  <c r="H590" i="1" s="1"/>
  <c r="F591" i="1"/>
  <c r="G591" i="1" s="1"/>
  <c r="H591" i="1" s="1"/>
  <c r="F592" i="1"/>
  <c r="G592" i="1" s="1"/>
  <c r="H592" i="1" s="1"/>
  <c r="F593" i="1"/>
  <c r="G593" i="1" s="1"/>
  <c r="H593" i="1" s="1"/>
  <c r="F594" i="1"/>
  <c r="G594" i="1" s="1"/>
  <c r="H594" i="1" s="1"/>
  <c r="F595" i="1"/>
  <c r="G595" i="1" s="1"/>
  <c r="H595" i="1" s="1"/>
  <c r="F596" i="1"/>
  <c r="G596" i="1" s="1"/>
  <c r="H596" i="1" s="1"/>
  <c r="F597" i="1"/>
  <c r="G597" i="1" s="1"/>
  <c r="H597" i="1" s="1"/>
  <c r="F598" i="1"/>
  <c r="G598" i="1" s="1"/>
  <c r="H598" i="1" s="1"/>
  <c r="F599" i="1"/>
  <c r="G599" i="1" s="1"/>
  <c r="H599" i="1" s="1"/>
  <c r="F600" i="1"/>
  <c r="G600" i="1" s="1"/>
  <c r="H600" i="1" s="1"/>
  <c r="F601" i="1"/>
  <c r="G601" i="1" s="1"/>
  <c r="H601" i="1" s="1"/>
  <c r="F602" i="1"/>
  <c r="G602" i="1" s="1"/>
  <c r="H602" i="1" s="1"/>
  <c r="F603" i="1"/>
  <c r="G603" i="1" s="1"/>
  <c r="H603" i="1" s="1"/>
  <c r="F604" i="1"/>
  <c r="G604" i="1" s="1"/>
  <c r="H604" i="1" s="1"/>
  <c r="F605" i="1"/>
  <c r="G605" i="1" s="1"/>
  <c r="H605" i="1" s="1"/>
  <c r="F606" i="1"/>
  <c r="G606" i="1" s="1"/>
  <c r="H606" i="1" s="1"/>
  <c r="F607" i="1"/>
  <c r="G607" i="1" s="1"/>
  <c r="H607" i="1" s="1"/>
  <c r="F608" i="1"/>
  <c r="G608" i="1" s="1"/>
  <c r="H608" i="1" s="1"/>
  <c r="F609" i="1"/>
  <c r="G609" i="1" s="1"/>
  <c r="H609" i="1" s="1"/>
  <c r="F610" i="1"/>
  <c r="G610" i="1" s="1"/>
  <c r="H610" i="1" s="1"/>
  <c r="F611" i="1"/>
  <c r="G611" i="1" s="1"/>
  <c r="H611" i="1" s="1"/>
  <c r="F612" i="1"/>
  <c r="G612" i="1" s="1"/>
  <c r="H612" i="1" s="1"/>
  <c r="F613" i="1"/>
  <c r="G613" i="1" s="1"/>
  <c r="H613" i="1" s="1"/>
  <c r="F614" i="1"/>
  <c r="G614" i="1" s="1"/>
  <c r="H614" i="1" s="1"/>
  <c r="F615" i="1"/>
  <c r="G615" i="1" s="1"/>
  <c r="H615" i="1" s="1"/>
  <c r="F616" i="1"/>
  <c r="G616" i="1" s="1"/>
  <c r="H616" i="1" s="1"/>
  <c r="F617" i="1"/>
  <c r="G617" i="1" s="1"/>
  <c r="H617" i="1" s="1"/>
  <c r="F618" i="1"/>
  <c r="G618" i="1" s="1"/>
  <c r="H618" i="1" s="1"/>
  <c r="F619" i="1"/>
  <c r="G619" i="1" s="1"/>
  <c r="H619" i="1" s="1"/>
  <c r="F620" i="1"/>
  <c r="G620" i="1" s="1"/>
  <c r="H620" i="1" s="1"/>
  <c r="F621" i="1"/>
  <c r="G621" i="1" s="1"/>
  <c r="H621" i="1" s="1"/>
  <c r="F622" i="1"/>
  <c r="G622" i="1" s="1"/>
  <c r="H622" i="1" s="1"/>
  <c r="F623" i="1"/>
  <c r="G623" i="1" s="1"/>
  <c r="H623" i="1" s="1"/>
  <c r="F624" i="1"/>
  <c r="G624" i="1" s="1"/>
  <c r="H624" i="1" s="1"/>
  <c r="F625" i="1"/>
  <c r="G625" i="1" s="1"/>
  <c r="H625" i="1" s="1"/>
  <c r="F626" i="1"/>
  <c r="G626" i="1" s="1"/>
  <c r="H626" i="1" s="1"/>
  <c r="F627" i="1"/>
  <c r="G627" i="1" s="1"/>
  <c r="H627" i="1" s="1"/>
  <c r="F628" i="1"/>
  <c r="G628" i="1" s="1"/>
  <c r="H628" i="1" s="1"/>
  <c r="F629" i="1"/>
  <c r="G629" i="1" s="1"/>
  <c r="H629" i="1" s="1"/>
  <c r="F630" i="1"/>
  <c r="G630" i="1" s="1"/>
  <c r="H630" i="1" s="1"/>
  <c r="F631" i="1"/>
  <c r="G631" i="1" s="1"/>
  <c r="H631" i="1" s="1"/>
  <c r="F632" i="1"/>
  <c r="G632" i="1" s="1"/>
  <c r="H632" i="1" s="1"/>
  <c r="F633" i="1"/>
  <c r="G633" i="1" s="1"/>
  <c r="H633" i="1" s="1"/>
  <c r="F634" i="1"/>
  <c r="G634" i="1" s="1"/>
  <c r="H634" i="1" s="1"/>
  <c r="F635" i="1"/>
  <c r="G635" i="1" s="1"/>
  <c r="H635" i="1" s="1"/>
  <c r="F636" i="1"/>
  <c r="G636" i="1" s="1"/>
  <c r="H636" i="1" s="1"/>
  <c r="F637" i="1"/>
  <c r="G637" i="1" s="1"/>
  <c r="H637" i="1" s="1"/>
  <c r="F638" i="1"/>
  <c r="G638" i="1" s="1"/>
  <c r="H638" i="1" s="1"/>
  <c r="F639" i="1"/>
  <c r="G639" i="1" s="1"/>
  <c r="H639" i="1" s="1"/>
  <c r="F640" i="1"/>
  <c r="G640" i="1" s="1"/>
  <c r="H640" i="1" s="1"/>
  <c r="F641" i="1"/>
  <c r="G641" i="1" s="1"/>
  <c r="H641" i="1" s="1"/>
  <c r="F642" i="1"/>
  <c r="G642" i="1" s="1"/>
  <c r="H642" i="1" s="1"/>
  <c r="F643" i="1"/>
  <c r="G643" i="1" s="1"/>
  <c r="H643" i="1" s="1"/>
  <c r="F644" i="1"/>
  <c r="G644" i="1" s="1"/>
  <c r="H644" i="1" s="1"/>
  <c r="F645" i="1"/>
  <c r="G645" i="1" s="1"/>
  <c r="H645" i="1" s="1"/>
  <c r="F646" i="1"/>
  <c r="G646" i="1" s="1"/>
  <c r="H646" i="1" s="1"/>
  <c r="F647" i="1"/>
  <c r="G647" i="1" s="1"/>
  <c r="H647" i="1" s="1"/>
  <c r="F648" i="1"/>
  <c r="G648" i="1" s="1"/>
  <c r="H648" i="1" s="1"/>
  <c r="F649" i="1"/>
  <c r="G649" i="1" s="1"/>
  <c r="H649" i="1" s="1"/>
  <c r="F650" i="1"/>
  <c r="G650" i="1" s="1"/>
  <c r="H650" i="1" s="1"/>
  <c r="F651" i="1"/>
  <c r="G651" i="1" s="1"/>
  <c r="H651" i="1" s="1"/>
  <c r="F652" i="1"/>
  <c r="G652" i="1" s="1"/>
  <c r="H652" i="1" s="1"/>
  <c r="F653" i="1"/>
  <c r="G653" i="1" s="1"/>
  <c r="H653" i="1" s="1"/>
  <c r="F654" i="1"/>
  <c r="G654" i="1" s="1"/>
  <c r="H654" i="1" s="1"/>
  <c r="F655" i="1"/>
  <c r="G655" i="1" s="1"/>
  <c r="H655" i="1" s="1"/>
  <c r="F656" i="1"/>
  <c r="G656" i="1" s="1"/>
  <c r="H656" i="1" s="1"/>
  <c r="F657" i="1"/>
  <c r="G657" i="1" s="1"/>
  <c r="H657" i="1" s="1"/>
  <c r="F658" i="1"/>
  <c r="G658" i="1" s="1"/>
  <c r="H658" i="1" s="1"/>
  <c r="F659" i="1"/>
  <c r="G659" i="1" s="1"/>
  <c r="H659" i="1" s="1"/>
  <c r="F660" i="1"/>
  <c r="G660" i="1" s="1"/>
  <c r="H660" i="1" s="1"/>
  <c r="F661" i="1"/>
  <c r="G661" i="1" s="1"/>
  <c r="H661" i="1" s="1"/>
  <c r="F662" i="1"/>
  <c r="G662" i="1" s="1"/>
  <c r="H662" i="1" s="1"/>
  <c r="F663" i="1"/>
  <c r="G663" i="1" s="1"/>
  <c r="H663" i="1" s="1"/>
  <c r="F664" i="1"/>
  <c r="G664" i="1" s="1"/>
  <c r="H664" i="1" s="1"/>
  <c r="F665" i="1"/>
  <c r="G665" i="1" s="1"/>
  <c r="H665" i="1" s="1"/>
  <c r="F666" i="1"/>
  <c r="G666" i="1" s="1"/>
  <c r="H666" i="1" s="1"/>
  <c r="F667" i="1"/>
  <c r="G667" i="1" s="1"/>
  <c r="H667" i="1" s="1"/>
  <c r="F668" i="1"/>
  <c r="G668" i="1" s="1"/>
  <c r="H668" i="1" s="1"/>
  <c r="F669" i="1"/>
  <c r="G669" i="1" s="1"/>
  <c r="H669" i="1" s="1"/>
  <c r="F670" i="1"/>
  <c r="G670" i="1" s="1"/>
  <c r="H670" i="1" s="1"/>
  <c r="F671" i="1"/>
  <c r="G671" i="1" s="1"/>
  <c r="H671" i="1" s="1"/>
  <c r="F672" i="1"/>
  <c r="G672" i="1" s="1"/>
  <c r="H672" i="1" s="1"/>
  <c r="F673" i="1"/>
  <c r="G673" i="1" s="1"/>
  <c r="H673" i="1" s="1"/>
  <c r="F674" i="1"/>
  <c r="G674" i="1" s="1"/>
  <c r="H674" i="1" s="1"/>
  <c r="F675" i="1"/>
  <c r="G675" i="1" s="1"/>
  <c r="H675" i="1" s="1"/>
  <c r="F676" i="1"/>
  <c r="G676" i="1" s="1"/>
  <c r="H676" i="1" s="1"/>
  <c r="F677" i="1"/>
  <c r="G677" i="1" s="1"/>
  <c r="H677" i="1" s="1"/>
  <c r="F678" i="1"/>
  <c r="G678" i="1" s="1"/>
  <c r="H678" i="1" s="1"/>
  <c r="F679" i="1"/>
  <c r="G679" i="1" s="1"/>
  <c r="H679" i="1" s="1"/>
  <c r="F680" i="1"/>
  <c r="G680" i="1" s="1"/>
  <c r="H680" i="1" s="1"/>
  <c r="F681" i="1"/>
  <c r="G681" i="1" s="1"/>
  <c r="H681" i="1" s="1"/>
  <c r="F682" i="1"/>
  <c r="G682" i="1" s="1"/>
  <c r="H682" i="1" s="1"/>
  <c r="F683" i="1"/>
  <c r="G683" i="1" s="1"/>
  <c r="H683" i="1" s="1"/>
  <c r="F684" i="1"/>
  <c r="G684" i="1" s="1"/>
  <c r="H684" i="1" s="1"/>
  <c r="F685" i="1"/>
  <c r="G685" i="1" s="1"/>
  <c r="H685" i="1" s="1"/>
  <c r="F686" i="1"/>
  <c r="G686" i="1" s="1"/>
  <c r="H686" i="1" s="1"/>
  <c r="F687" i="1"/>
  <c r="G687" i="1" s="1"/>
  <c r="H687" i="1" s="1"/>
  <c r="F688" i="1"/>
  <c r="G688" i="1" s="1"/>
  <c r="H688" i="1" s="1"/>
  <c r="F689" i="1"/>
  <c r="G689" i="1" s="1"/>
  <c r="H689" i="1" s="1"/>
  <c r="F690" i="1"/>
  <c r="G690" i="1" s="1"/>
  <c r="H690" i="1" s="1"/>
  <c r="F691" i="1"/>
  <c r="G691" i="1" s="1"/>
  <c r="H691" i="1" s="1"/>
  <c r="F692" i="1"/>
  <c r="G692" i="1" s="1"/>
  <c r="H692" i="1" s="1"/>
  <c r="F693" i="1"/>
  <c r="G693" i="1" s="1"/>
  <c r="H693" i="1" s="1"/>
  <c r="F694" i="1"/>
  <c r="G694" i="1" s="1"/>
  <c r="H694" i="1" s="1"/>
  <c r="F695" i="1"/>
  <c r="G695" i="1" s="1"/>
  <c r="H695" i="1" s="1"/>
  <c r="F696" i="1"/>
  <c r="G696" i="1" s="1"/>
  <c r="H696" i="1" s="1"/>
  <c r="F697" i="1"/>
  <c r="G697" i="1" s="1"/>
  <c r="H697" i="1" s="1"/>
  <c r="F698" i="1"/>
  <c r="G698" i="1" s="1"/>
  <c r="H698" i="1" s="1"/>
  <c r="F699" i="1"/>
  <c r="G699" i="1" s="1"/>
  <c r="H699" i="1" s="1"/>
  <c r="F700" i="1"/>
  <c r="G700" i="1" s="1"/>
  <c r="H700" i="1" s="1"/>
  <c r="F701" i="1"/>
  <c r="G701" i="1" s="1"/>
  <c r="H701" i="1" s="1"/>
  <c r="F702" i="1"/>
  <c r="G702" i="1" s="1"/>
  <c r="H702" i="1" s="1"/>
  <c r="F703" i="1"/>
  <c r="G703" i="1" s="1"/>
  <c r="H703" i="1" s="1"/>
  <c r="F704" i="1"/>
  <c r="G704" i="1" s="1"/>
  <c r="H704" i="1" s="1"/>
  <c r="F705" i="1"/>
  <c r="G705" i="1" s="1"/>
  <c r="H705" i="1" s="1"/>
  <c r="F706" i="1"/>
  <c r="G706" i="1" s="1"/>
  <c r="H706" i="1" s="1"/>
  <c r="F707" i="1"/>
  <c r="G707" i="1" s="1"/>
  <c r="H707" i="1" s="1"/>
  <c r="F708" i="1"/>
  <c r="G708" i="1" s="1"/>
  <c r="H708" i="1" s="1"/>
  <c r="F709" i="1"/>
  <c r="G709" i="1" s="1"/>
  <c r="H709" i="1" s="1"/>
  <c r="F710" i="1"/>
  <c r="G710" i="1" s="1"/>
  <c r="H710" i="1" s="1"/>
  <c r="F711" i="1"/>
  <c r="G711" i="1" s="1"/>
  <c r="H711" i="1" s="1"/>
  <c r="F712" i="1"/>
  <c r="G712" i="1" s="1"/>
  <c r="H712" i="1" s="1"/>
  <c r="F713" i="1"/>
  <c r="G713" i="1" s="1"/>
  <c r="H713" i="1" s="1"/>
  <c r="F714" i="1"/>
  <c r="G714" i="1" s="1"/>
  <c r="H714" i="1" s="1"/>
  <c r="F715" i="1"/>
  <c r="G715" i="1" s="1"/>
  <c r="H715" i="1" s="1"/>
  <c r="F716" i="1"/>
  <c r="G716" i="1" s="1"/>
  <c r="H716" i="1" s="1"/>
  <c r="F717" i="1"/>
  <c r="G717" i="1" s="1"/>
  <c r="H717" i="1" s="1"/>
  <c r="F718" i="1"/>
  <c r="G718" i="1" s="1"/>
  <c r="H718" i="1" s="1"/>
  <c r="F719" i="1"/>
  <c r="G719" i="1" s="1"/>
  <c r="H719" i="1" s="1"/>
  <c r="F720" i="1"/>
  <c r="G720" i="1" s="1"/>
  <c r="H720" i="1" s="1"/>
  <c r="F721" i="1"/>
  <c r="G721" i="1" s="1"/>
  <c r="H721" i="1" s="1"/>
  <c r="F722" i="1"/>
  <c r="G722" i="1" s="1"/>
  <c r="H722" i="1" s="1"/>
  <c r="F723" i="1"/>
  <c r="G723" i="1" s="1"/>
  <c r="H723" i="1" s="1"/>
  <c r="F724" i="1"/>
  <c r="G724" i="1" s="1"/>
  <c r="H724" i="1" s="1"/>
  <c r="F725" i="1"/>
  <c r="G725" i="1" s="1"/>
  <c r="H725" i="1" s="1"/>
  <c r="F726" i="1"/>
  <c r="G726" i="1" s="1"/>
  <c r="H726" i="1" s="1"/>
  <c r="F727" i="1"/>
  <c r="G727" i="1" s="1"/>
  <c r="H727" i="1" s="1"/>
  <c r="F728" i="1"/>
  <c r="G728" i="1" s="1"/>
  <c r="H728" i="1" s="1"/>
  <c r="F729" i="1"/>
  <c r="G729" i="1" s="1"/>
  <c r="H729" i="1" s="1"/>
  <c r="F730" i="1"/>
  <c r="G730" i="1" s="1"/>
  <c r="H730" i="1" s="1"/>
  <c r="F731" i="1"/>
  <c r="G731" i="1" s="1"/>
  <c r="H731" i="1" s="1"/>
  <c r="F732" i="1"/>
  <c r="G732" i="1" s="1"/>
  <c r="H732" i="1" s="1"/>
  <c r="F733" i="1"/>
  <c r="G733" i="1" s="1"/>
  <c r="H733" i="1" s="1"/>
  <c r="F734" i="1"/>
  <c r="G734" i="1" s="1"/>
  <c r="H734" i="1" s="1"/>
  <c r="F735" i="1"/>
  <c r="G735" i="1" s="1"/>
  <c r="H735" i="1" s="1"/>
  <c r="F736" i="1"/>
  <c r="G736" i="1" s="1"/>
  <c r="H736" i="1" s="1"/>
  <c r="F737" i="1"/>
  <c r="G737" i="1" s="1"/>
  <c r="H737" i="1" s="1"/>
  <c r="F738" i="1"/>
  <c r="G738" i="1" s="1"/>
  <c r="H738" i="1" s="1"/>
  <c r="F739" i="1"/>
  <c r="G739" i="1" s="1"/>
  <c r="H739" i="1" s="1"/>
  <c r="F740" i="1"/>
  <c r="G740" i="1" s="1"/>
  <c r="H740" i="1" s="1"/>
  <c r="F741" i="1"/>
  <c r="G741" i="1" s="1"/>
  <c r="H741" i="1" s="1"/>
  <c r="F742" i="1"/>
  <c r="G742" i="1" s="1"/>
  <c r="H742" i="1" s="1"/>
  <c r="F743" i="1"/>
  <c r="G743" i="1" s="1"/>
  <c r="H743" i="1" s="1"/>
  <c r="F744" i="1"/>
  <c r="G744" i="1" s="1"/>
  <c r="H744" i="1" s="1"/>
  <c r="F745" i="1"/>
  <c r="G745" i="1" s="1"/>
  <c r="H745" i="1" s="1"/>
  <c r="F746" i="1"/>
  <c r="G746" i="1" s="1"/>
  <c r="H746" i="1" s="1"/>
  <c r="F747" i="1"/>
  <c r="G747" i="1" s="1"/>
  <c r="H747" i="1" s="1"/>
  <c r="F748" i="1"/>
  <c r="G748" i="1" s="1"/>
  <c r="H748" i="1" s="1"/>
  <c r="F749" i="1"/>
  <c r="G749" i="1" s="1"/>
  <c r="H749" i="1" s="1"/>
  <c r="F750" i="1"/>
  <c r="G750" i="1" s="1"/>
  <c r="H750" i="1" s="1"/>
  <c r="F751" i="1"/>
  <c r="G751" i="1" s="1"/>
  <c r="H751" i="1" s="1"/>
  <c r="F752" i="1"/>
  <c r="G752" i="1" s="1"/>
  <c r="H752" i="1" s="1"/>
  <c r="F753" i="1"/>
  <c r="G753" i="1" s="1"/>
  <c r="H753" i="1" s="1"/>
  <c r="F754" i="1"/>
  <c r="G754" i="1" s="1"/>
  <c r="H754" i="1" s="1"/>
  <c r="F755" i="1"/>
  <c r="G755" i="1" s="1"/>
  <c r="H755" i="1" s="1"/>
  <c r="F756" i="1"/>
  <c r="G756" i="1" s="1"/>
  <c r="H756" i="1" s="1"/>
  <c r="F757" i="1"/>
  <c r="G757" i="1" s="1"/>
  <c r="H757" i="1" s="1"/>
  <c r="F758" i="1"/>
  <c r="G758" i="1" s="1"/>
  <c r="H758" i="1" s="1"/>
  <c r="F759" i="1"/>
  <c r="G759" i="1" s="1"/>
  <c r="H759" i="1" s="1"/>
  <c r="F760" i="1"/>
  <c r="G760" i="1" s="1"/>
  <c r="H760" i="1" s="1"/>
  <c r="F761" i="1"/>
  <c r="G761" i="1" s="1"/>
  <c r="H761" i="1" s="1"/>
  <c r="F762" i="1"/>
  <c r="G762" i="1" s="1"/>
  <c r="H762" i="1" s="1"/>
  <c r="F763" i="1"/>
  <c r="G763" i="1" s="1"/>
  <c r="H763" i="1" s="1"/>
  <c r="F764" i="1"/>
  <c r="G764" i="1" s="1"/>
  <c r="H764" i="1" s="1"/>
  <c r="F765" i="1"/>
  <c r="F766" i="1"/>
  <c r="F767" i="1"/>
  <c r="G767" i="1" s="1"/>
  <c r="H767" i="1" s="1"/>
  <c r="F768" i="1"/>
  <c r="G768" i="1" s="1"/>
  <c r="H768" i="1" s="1"/>
  <c r="F769" i="1"/>
  <c r="G769" i="1" s="1"/>
  <c r="H769" i="1" s="1"/>
  <c r="F770" i="1"/>
  <c r="G770" i="1" s="1"/>
  <c r="H770" i="1" s="1"/>
  <c r="F771" i="1"/>
  <c r="G771" i="1" s="1"/>
  <c r="H771" i="1" s="1"/>
  <c r="F772" i="1"/>
  <c r="G772" i="1" s="1"/>
  <c r="H772" i="1" s="1"/>
  <c r="F773" i="1"/>
  <c r="F774" i="1"/>
  <c r="G774" i="1" s="1"/>
  <c r="H774" i="1" s="1"/>
  <c r="F775" i="1"/>
  <c r="G775" i="1" s="1"/>
  <c r="H775" i="1" s="1"/>
  <c r="F776" i="1"/>
  <c r="G776" i="1" s="1"/>
  <c r="H776" i="1" s="1"/>
  <c r="F777" i="1"/>
  <c r="G777" i="1" s="1"/>
  <c r="H777" i="1" s="1"/>
  <c r="F778" i="1"/>
  <c r="G778" i="1" s="1"/>
  <c r="H778" i="1" s="1"/>
  <c r="F779" i="1"/>
  <c r="G779" i="1" s="1"/>
  <c r="H779" i="1" s="1"/>
  <c r="F780" i="1"/>
  <c r="G780" i="1" s="1"/>
  <c r="H780" i="1" s="1"/>
  <c r="F781" i="1"/>
  <c r="G781" i="1" s="1"/>
  <c r="H781" i="1" s="1"/>
  <c r="F782" i="1"/>
  <c r="G782" i="1" s="1"/>
  <c r="H782" i="1" s="1"/>
  <c r="F783" i="1"/>
  <c r="G783" i="1" s="1"/>
  <c r="H783" i="1" s="1"/>
  <c r="F784" i="1"/>
  <c r="G784" i="1" s="1"/>
  <c r="H784" i="1" s="1"/>
  <c r="F785" i="1"/>
  <c r="G785" i="1" s="1"/>
  <c r="H785" i="1" s="1"/>
  <c r="F786" i="1"/>
  <c r="G786" i="1" s="1"/>
  <c r="H786" i="1" s="1"/>
  <c r="F787" i="1"/>
  <c r="G787" i="1" s="1"/>
  <c r="H787" i="1" s="1"/>
  <c r="F788" i="1"/>
  <c r="G788" i="1" s="1"/>
  <c r="H788" i="1" s="1"/>
  <c r="F789" i="1"/>
  <c r="G789" i="1" s="1"/>
  <c r="H789" i="1" s="1"/>
  <c r="F790" i="1"/>
  <c r="G790" i="1" s="1"/>
  <c r="H790" i="1" s="1"/>
  <c r="F791" i="1"/>
  <c r="G791" i="1" s="1"/>
  <c r="H791" i="1" s="1"/>
  <c r="F792" i="1"/>
  <c r="G792" i="1" s="1"/>
  <c r="H792" i="1" s="1"/>
  <c r="F793" i="1"/>
  <c r="G793" i="1" s="1"/>
  <c r="H793" i="1" s="1"/>
  <c r="F794" i="1"/>
  <c r="G794" i="1" s="1"/>
  <c r="H794" i="1" s="1"/>
  <c r="F795" i="1"/>
  <c r="G795" i="1" s="1"/>
  <c r="H795" i="1" s="1"/>
  <c r="F796" i="1"/>
  <c r="G796" i="1" s="1"/>
  <c r="H796" i="1" s="1"/>
  <c r="F797" i="1"/>
  <c r="G797" i="1" s="1"/>
  <c r="H797" i="1" s="1"/>
  <c r="F798" i="1"/>
  <c r="G798" i="1" s="1"/>
  <c r="H798" i="1" s="1"/>
  <c r="F799" i="1"/>
  <c r="G799" i="1" s="1"/>
  <c r="H799" i="1" s="1"/>
  <c r="F800" i="1"/>
  <c r="G800" i="1" s="1"/>
  <c r="H800" i="1" s="1"/>
  <c r="F801" i="1"/>
  <c r="G801" i="1" s="1"/>
  <c r="H801" i="1" s="1"/>
  <c r="F802" i="1"/>
  <c r="G802" i="1" s="1"/>
  <c r="H802" i="1" s="1"/>
  <c r="F803" i="1"/>
  <c r="G803" i="1" s="1"/>
  <c r="H803" i="1" s="1"/>
  <c r="F804" i="1"/>
  <c r="G804" i="1" s="1"/>
  <c r="H804" i="1" s="1"/>
  <c r="F805" i="1"/>
  <c r="G805" i="1" s="1"/>
  <c r="H805" i="1" s="1"/>
  <c r="F806" i="1"/>
  <c r="G806" i="1" s="1"/>
  <c r="H806" i="1" s="1"/>
  <c r="F807" i="1"/>
  <c r="G807" i="1" s="1"/>
  <c r="H807" i="1" s="1"/>
  <c r="F808" i="1"/>
  <c r="G808" i="1" s="1"/>
  <c r="H808" i="1" s="1"/>
  <c r="F809" i="1"/>
  <c r="G809" i="1" s="1"/>
  <c r="H809" i="1" s="1"/>
  <c r="F810" i="1"/>
  <c r="G810" i="1" s="1"/>
  <c r="H810" i="1" s="1"/>
  <c r="F811" i="1"/>
  <c r="G811" i="1" s="1"/>
  <c r="H811" i="1" s="1"/>
  <c r="F812" i="1"/>
  <c r="G812" i="1" s="1"/>
  <c r="H812" i="1" s="1"/>
  <c r="F813" i="1"/>
  <c r="G813" i="1" s="1"/>
  <c r="H813" i="1" s="1"/>
  <c r="F814" i="1"/>
  <c r="G814" i="1" s="1"/>
  <c r="H814" i="1" s="1"/>
  <c r="F815" i="1"/>
  <c r="G815" i="1" s="1"/>
  <c r="H815" i="1" s="1"/>
  <c r="F816" i="1"/>
  <c r="G816" i="1" s="1"/>
  <c r="H816" i="1" s="1"/>
  <c r="F817" i="1"/>
  <c r="G817" i="1" s="1"/>
  <c r="H817" i="1" s="1"/>
  <c r="F818" i="1"/>
  <c r="G818" i="1" s="1"/>
  <c r="H818" i="1" s="1"/>
  <c r="F819" i="1"/>
  <c r="G819" i="1" s="1"/>
  <c r="H819" i="1" s="1"/>
  <c r="F820" i="1"/>
  <c r="G820" i="1" s="1"/>
  <c r="H820" i="1" s="1"/>
  <c r="F821" i="1"/>
  <c r="G821" i="1" s="1"/>
  <c r="H821" i="1" s="1"/>
  <c r="F822" i="1"/>
  <c r="G822" i="1" s="1"/>
  <c r="H822" i="1" s="1"/>
  <c r="F823" i="1"/>
  <c r="G823" i="1" s="1"/>
  <c r="H823" i="1" s="1"/>
  <c r="F824" i="1"/>
  <c r="G824" i="1" s="1"/>
  <c r="H824" i="1" s="1"/>
  <c r="F825" i="1"/>
  <c r="G825" i="1" s="1"/>
  <c r="H825" i="1" s="1"/>
  <c r="F826" i="1"/>
  <c r="G826" i="1" s="1"/>
  <c r="H826" i="1" s="1"/>
  <c r="F827" i="1"/>
  <c r="G827" i="1" s="1"/>
  <c r="H827" i="1" s="1"/>
  <c r="F828" i="1"/>
  <c r="G828" i="1" s="1"/>
  <c r="H828" i="1" s="1"/>
  <c r="F829" i="1"/>
  <c r="G829" i="1" s="1"/>
  <c r="H829" i="1" s="1"/>
  <c r="F830" i="1"/>
  <c r="G830" i="1" s="1"/>
  <c r="H830" i="1" s="1"/>
  <c r="F831" i="1"/>
  <c r="G831" i="1" s="1"/>
  <c r="H831" i="1" s="1"/>
  <c r="F832" i="1"/>
  <c r="G832" i="1" s="1"/>
  <c r="H832" i="1" s="1"/>
  <c r="F833" i="1"/>
  <c r="G833" i="1" s="1"/>
  <c r="H833" i="1" s="1"/>
  <c r="F834" i="1"/>
  <c r="G834" i="1" s="1"/>
  <c r="H834" i="1" s="1"/>
  <c r="F835" i="1"/>
  <c r="G835" i="1" s="1"/>
  <c r="H835" i="1" s="1"/>
  <c r="F836" i="1"/>
  <c r="G836" i="1" s="1"/>
  <c r="H836" i="1" s="1"/>
  <c r="F837" i="1"/>
  <c r="G837" i="1" s="1"/>
  <c r="H837" i="1" s="1"/>
  <c r="F838" i="1"/>
  <c r="G838" i="1" s="1"/>
  <c r="H838" i="1" s="1"/>
  <c r="F839" i="1"/>
  <c r="G839" i="1" s="1"/>
  <c r="H839" i="1" s="1"/>
  <c r="F840" i="1"/>
  <c r="G840" i="1" s="1"/>
  <c r="H840" i="1" s="1"/>
  <c r="F841" i="1"/>
  <c r="G841" i="1" s="1"/>
  <c r="H841" i="1" s="1"/>
  <c r="F842" i="1"/>
  <c r="G842" i="1" s="1"/>
  <c r="H842" i="1" s="1"/>
  <c r="F843" i="1"/>
  <c r="G843" i="1" s="1"/>
  <c r="H843" i="1" s="1"/>
  <c r="F844" i="1"/>
  <c r="G844" i="1" s="1"/>
  <c r="H844" i="1" s="1"/>
  <c r="F845" i="1"/>
  <c r="G845" i="1" s="1"/>
  <c r="H845" i="1" s="1"/>
  <c r="F846" i="1"/>
  <c r="G846" i="1" s="1"/>
  <c r="F847" i="1"/>
  <c r="G847" i="1" s="1"/>
  <c r="H847" i="1" s="1"/>
  <c r="F848" i="1"/>
  <c r="G848" i="1" s="1"/>
  <c r="H848" i="1" s="1"/>
  <c r="F849" i="1"/>
  <c r="G849" i="1" s="1"/>
  <c r="H849" i="1" s="1"/>
  <c r="F850" i="1"/>
  <c r="G850" i="1" s="1"/>
  <c r="H850" i="1" s="1"/>
  <c r="F851" i="1"/>
  <c r="G851" i="1" s="1"/>
  <c r="H851" i="1" s="1"/>
  <c r="F852" i="1"/>
  <c r="G852" i="1" s="1"/>
  <c r="H852" i="1" s="1"/>
  <c r="F853" i="1"/>
  <c r="G853" i="1" s="1"/>
  <c r="H853" i="1" s="1"/>
  <c r="F854" i="1"/>
  <c r="G854" i="1" s="1"/>
  <c r="H854" i="1" s="1"/>
  <c r="F855" i="1"/>
  <c r="G855" i="1" s="1"/>
  <c r="H855" i="1" s="1"/>
  <c r="F856" i="1"/>
  <c r="G856" i="1" s="1"/>
  <c r="H856" i="1" s="1"/>
  <c r="F857" i="1"/>
  <c r="G857" i="1" s="1"/>
  <c r="H857" i="1" s="1"/>
  <c r="F858" i="1"/>
  <c r="G858" i="1" s="1"/>
  <c r="H858" i="1" s="1"/>
  <c r="F859" i="1"/>
  <c r="G859" i="1" s="1"/>
  <c r="H859" i="1" s="1"/>
  <c r="F860" i="1"/>
  <c r="G860" i="1" s="1"/>
  <c r="H860" i="1" s="1"/>
  <c r="F861" i="1"/>
  <c r="G861" i="1" s="1"/>
  <c r="H861" i="1" s="1"/>
  <c r="F862" i="1"/>
  <c r="G862" i="1" s="1"/>
  <c r="H862" i="1" s="1"/>
  <c r="F863" i="1"/>
  <c r="G863" i="1" s="1"/>
  <c r="H863" i="1" s="1"/>
  <c r="F864" i="1"/>
  <c r="G864" i="1" s="1"/>
  <c r="H864" i="1" s="1"/>
  <c r="F865" i="1"/>
  <c r="G865" i="1" s="1"/>
  <c r="H865" i="1" s="1"/>
  <c r="F866" i="1"/>
  <c r="G866" i="1" s="1"/>
  <c r="H866" i="1" s="1"/>
  <c r="F867" i="1"/>
  <c r="G867" i="1" s="1"/>
  <c r="H867" i="1" s="1"/>
  <c r="F868" i="1"/>
  <c r="G868" i="1" s="1"/>
  <c r="H868" i="1" s="1"/>
  <c r="F869" i="1"/>
  <c r="G869" i="1" s="1"/>
  <c r="H869" i="1" s="1"/>
  <c r="F870" i="1"/>
  <c r="G870" i="1" s="1"/>
  <c r="H870" i="1" s="1"/>
  <c r="F871" i="1"/>
  <c r="G871" i="1" s="1"/>
  <c r="H871" i="1" s="1"/>
  <c r="F872" i="1"/>
  <c r="G872" i="1" s="1"/>
  <c r="H872" i="1" s="1"/>
  <c r="F873" i="1"/>
  <c r="G873" i="1" s="1"/>
  <c r="H873" i="1" s="1"/>
  <c r="F874" i="1"/>
  <c r="G874" i="1" s="1"/>
  <c r="H874" i="1" s="1"/>
  <c r="F875" i="1"/>
  <c r="G875" i="1" s="1"/>
  <c r="H875" i="1" s="1"/>
  <c r="F876" i="1"/>
  <c r="G876" i="1" s="1"/>
  <c r="H876" i="1" s="1"/>
  <c r="F877" i="1"/>
  <c r="G877" i="1" s="1"/>
  <c r="H877" i="1" s="1"/>
  <c r="F878" i="1"/>
  <c r="G878" i="1" s="1"/>
  <c r="H878" i="1" s="1"/>
  <c r="F879" i="1"/>
  <c r="G879" i="1" s="1"/>
  <c r="H879" i="1" s="1"/>
  <c r="F880" i="1"/>
  <c r="G880" i="1" s="1"/>
  <c r="H880" i="1" s="1"/>
  <c r="F881" i="1"/>
  <c r="G881" i="1" s="1"/>
  <c r="H881" i="1" s="1"/>
  <c r="F882" i="1"/>
  <c r="G882" i="1" s="1"/>
  <c r="H882" i="1" s="1"/>
  <c r="F883" i="1"/>
  <c r="G883" i="1" s="1"/>
  <c r="H883" i="1" s="1"/>
  <c r="F884" i="1"/>
  <c r="G884" i="1" s="1"/>
  <c r="H884" i="1" s="1"/>
  <c r="F885" i="1"/>
  <c r="G885" i="1" s="1"/>
  <c r="H885" i="1" s="1"/>
  <c r="F886" i="1"/>
  <c r="G886" i="1" s="1"/>
  <c r="H886" i="1" s="1"/>
  <c r="F887" i="1"/>
  <c r="G887" i="1" s="1"/>
  <c r="H887" i="1" s="1"/>
  <c r="F888" i="1"/>
  <c r="G888" i="1" s="1"/>
  <c r="H888" i="1" s="1"/>
  <c r="F889" i="1"/>
  <c r="G889" i="1" s="1"/>
  <c r="H889" i="1" s="1"/>
  <c r="F890" i="1"/>
  <c r="G890" i="1" s="1"/>
  <c r="H890" i="1" s="1"/>
  <c r="F891" i="1"/>
  <c r="G891" i="1" s="1"/>
  <c r="H891" i="1" s="1"/>
  <c r="F892" i="1"/>
  <c r="G892" i="1" s="1"/>
  <c r="H892" i="1" s="1"/>
  <c r="F893" i="1"/>
  <c r="G893" i="1" s="1"/>
  <c r="H893" i="1" s="1"/>
  <c r="F894" i="1"/>
  <c r="G894" i="1" s="1"/>
  <c r="H894" i="1" s="1"/>
  <c r="F895" i="1"/>
  <c r="G895" i="1" s="1"/>
  <c r="H895" i="1" s="1"/>
  <c r="F896" i="1"/>
  <c r="G896" i="1" s="1"/>
  <c r="H896" i="1" s="1"/>
  <c r="F897" i="1"/>
  <c r="G897" i="1" s="1"/>
  <c r="H897" i="1" s="1"/>
  <c r="F898" i="1"/>
  <c r="G898" i="1" s="1"/>
  <c r="H898" i="1" s="1"/>
  <c r="F899" i="1"/>
  <c r="G899" i="1" s="1"/>
  <c r="H899" i="1" s="1"/>
  <c r="F900" i="1"/>
  <c r="G900" i="1" s="1"/>
  <c r="H900" i="1" s="1"/>
  <c r="F901" i="1"/>
  <c r="G901" i="1" s="1"/>
  <c r="H901" i="1" s="1"/>
  <c r="F902" i="1"/>
  <c r="G902" i="1" s="1"/>
  <c r="H902" i="1" s="1"/>
  <c r="F903" i="1"/>
  <c r="G903" i="1" s="1"/>
  <c r="H903" i="1" s="1"/>
  <c r="F904" i="1"/>
  <c r="G904" i="1" s="1"/>
  <c r="H904" i="1" s="1"/>
  <c r="F905" i="1"/>
  <c r="G905" i="1" s="1"/>
  <c r="H905" i="1" s="1"/>
  <c r="F906" i="1"/>
  <c r="G906" i="1" s="1"/>
  <c r="H906" i="1" s="1"/>
  <c r="F907" i="1"/>
  <c r="G907" i="1" s="1"/>
  <c r="H907" i="1" s="1"/>
  <c r="F908" i="1"/>
  <c r="G908" i="1" s="1"/>
  <c r="H908" i="1" s="1"/>
  <c r="F909" i="1"/>
  <c r="G909" i="1" s="1"/>
  <c r="H909" i="1" s="1"/>
  <c r="F910" i="1"/>
  <c r="G910" i="1" s="1"/>
  <c r="H910" i="1" s="1"/>
  <c r="F911" i="1"/>
  <c r="G911" i="1" s="1"/>
  <c r="H911" i="1" s="1"/>
  <c r="F912" i="1"/>
  <c r="G912" i="1" s="1"/>
  <c r="H912" i="1" s="1"/>
  <c r="F913" i="1"/>
  <c r="G913" i="1" s="1"/>
  <c r="H913" i="1" s="1"/>
  <c r="F914" i="1"/>
  <c r="G914" i="1" s="1"/>
  <c r="H914" i="1" s="1"/>
  <c r="F915" i="1"/>
  <c r="G915" i="1" s="1"/>
  <c r="H915" i="1" s="1"/>
  <c r="F916" i="1"/>
  <c r="G916" i="1" s="1"/>
  <c r="H916" i="1" s="1"/>
  <c r="F917" i="1"/>
  <c r="G917" i="1" s="1"/>
  <c r="H917" i="1" s="1"/>
  <c r="F918" i="1"/>
  <c r="G918" i="1" s="1"/>
  <c r="H918" i="1" s="1"/>
  <c r="F919" i="1"/>
  <c r="G919" i="1" s="1"/>
  <c r="H919" i="1" s="1"/>
  <c r="F920" i="1"/>
  <c r="G920" i="1" s="1"/>
  <c r="H920" i="1" s="1"/>
  <c r="F921" i="1"/>
  <c r="G921" i="1" s="1"/>
  <c r="H921" i="1" s="1"/>
  <c r="F922" i="1"/>
  <c r="G922" i="1" s="1"/>
  <c r="H922" i="1" s="1"/>
  <c r="F923" i="1"/>
  <c r="G923" i="1" s="1"/>
  <c r="H923" i="1" s="1"/>
  <c r="F924" i="1"/>
  <c r="G924" i="1" s="1"/>
  <c r="H924" i="1" s="1"/>
  <c r="F925" i="1"/>
  <c r="G925" i="1" s="1"/>
  <c r="H925" i="1" s="1"/>
  <c r="F926" i="1"/>
  <c r="G926" i="1" s="1"/>
  <c r="H926" i="1" s="1"/>
  <c r="F927" i="1"/>
  <c r="G927" i="1" s="1"/>
  <c r="H927" i="1" s="1"/>
  <c r="F928" i="1"/>
  <c r="G928" i="1" s="1"/>
  <c r="H928" i="1" s="1"/>
  <c r="F929" i="1"/>
  <c r="G929" i="1" s="1"/>
  <c r="H929" i="1" s="1"/>
  <c r="F930" i="1"/>
  <c r="G930" i="1" s="1"/>
  <c r="H930" i="1" s="1"/>
  <c r="F931" i="1"/>
  <c r="G931" i="1" s="1"/>
  <c r="H931" i="1" s="1"/>
  <c r="F932" i="1"/>
  <c r="G932" i="1" s="1"/>
  <c r="H932" i="1" s="1"/>
  <c r="F933" i="1"/>
  <c r="G933" i="1" s="1"/>
  <c r="H933" i="1" s="1"/>
  <c r="F934" i="1"/>
  <c r="G934" i="1" s="1"/>
  <c r="H934" i="1" s="1"/>
  <c r="F935" i="1"/>
  <c r="G935" i="1" s="1"/>
  <c r="H935" i="1" s="1"/>
  <c r="F936" i="1"/>
  <c r="G936" i="1" s="1"/>
  <c r="H936" i="1" s="1"/>
  <c r="F937" i="1"/>
  <c r="G937" i="1" s="1"/>
  <c r="H937" i="1" s="1"/>
  <c r="F938" i="1"/>
  <c r="G938" i="1" s="1"/>
  <c r="H938" i="1" s="1"/>
  <c r="F939" i="1"/>
  <c r="G939" i="1" s="1"/>
  <c r="H939" i="1" s="1"/>
  <c r="F940" i="1"/>
  <c r="G940" i="1" s="1"/>
  <c r="H940" i="1" s="1"/>
  <c r="F941" i="1"/>
  <c r="G941" i="1" s="1"/>
  <c r="H941" i="1" s="1"/>
  <c r="F942" i="1"/>
  <c r="F943" i="1"/>
  <c r="G943" i="1" s="1"/>
  <c r="H943" i="1" s="1"/>
  <c r="F944" i="1"/>
  <c r="G944" i="1" s="1"/>
  <c r="H944" i="1" s="1"/>
  <c r="F945" i="1"/>
  <c r="G945" i="1" s="1"/>
  <c r="H945" i="1" s="1"/>
  <c r="F946" i="1"/>
  <c r="G946" i="1" s="1"/>
  <c r="H946" i="1" s="1"/>
  <c r="F947" i="1"/>
  <c r="G947" i="1" s="1"/>
  <c r="H947" i="1" s="1"/>
  <c r="F948" i="1"/>
  <c r="G948" i="1" s="1"/>
  <c r="H948" i="1" s="1"/>
  <c r="F949" i="1"/>
  <c r="G949" i="1" s="1"/>
  <c r="H949" i="1" s="1"/>
  <c r="F950" i="1"/>
  <c r="G950" i="1" s="1"/>
  <c r="H950" i="1" s="1"/>
  <c r="F951" i="1"/>
  <c r="G951" i="1" s="1"/>
  <c r="H951" i="1" s="1"/>
  <c r="F952" i="1"/>
  <c r="G952" i="1" s="1"/>
  <c r="H952" i="1" s="1"/>
  <c r="F953" i="1"/>
  <c r="G953" i="1" s="1"/>
  <c r="H953" i="1" s="1"/>
  <c r="F954" i="1"/>
  <c r="G954" i="1" s="1"/>
  <c r="H954" i="1" s="1"/>
  <c r="F955" i="1"/>
  <c r="G955" i="1" s="1"/>
  <c r="H955" i="1" s="1"/>
  <c r="F956" i="1"/>
  <c r="G956" i="1" s="1"/>
  <c r="H956" i="1" s="1"/>
  <c r="F957" i="1"/>
  <c r="F958" i="1"/>
  <c r="F959" i="1"/>
  <c r="G959" i="1" s="1"/>
  <c r="H959" i="1" s="1"/>
  <c r="F960" i="1"/>
  <c r="G960" i="1" s="1"/>
  <c r="H960" i="1" s="1"/>
  <c r="F961" i="1"/>
  <c r="G961" i="1" s="1"/>
  <c r="H961" i="1" s="1"/>
  <c r="F962" i="1"/>
  <c r="G962" i="1" s="1"/>
  <c r="H962" i="1" s="1"/>
  <c r="F963" i="1"/>
  <c r="G963" i="1" s="1"/>
  <c r="H963" i="1" s="1"/>
  <c r="F964" i="1"/>
  <c r="G964" i="1" s="1"/>
  <c r="H964" i="1" s="1"/>
  <c r="F965" i="1"/>
  <c r="G965" i="1" s="1"/>
  <c r="H965" i="1" s="1"/>
  <c r="F966" i="1"/>
  <c r="G966" i="1" s="1"/>
  <c r="H966" i="1" s="1"/>
  <c r="F967" i="1"/>
  <c r="G967" i="1" s="1"/>
  <c r="H967" i="1" s="1"/>
  <c r="F968" i="1"/>
  <c r="G968" i="1" s="1"/>
  <c r="H968" i="1" s="1"/>
  <c r="F969" i="1"/>
  <c r="G969" i="1" s="1"/>
  <c r="H969" i="1" s="1"/>
  <c r="F970" i="1"/>
  <c r="G970" i="1" s="1"/>
  <c r="H970" i="1" s="1"/>
  <c r="F971" i="1"/>
  <c r="G971" i="1" s="1"/>
  <c r="H971" i="1" s="1"/>
  <c r="F972" i="1"/>
  <c r="G972" i="1" s="1"/>
  <c r="H972" i="1" s="1"/>
  <c r="F973" i="1"/>
  <c r="G973" i="1" s="1"/>
  <c r="H973" i="1" s="1"/>
  <c r="F974" i="1"/>
  <c r="G974" i="1" s="1"/>
  <c r="H974" i="1" s="1"/>
  <c r="F975" i="1"/>
  <c r="G975" i="1" s="1"/>
  <c r="H975" i="1" s="1"/>
  <c r="F976" i="1"/>
  <c r="G976" i="1" s="1"/>
  <c r="H976" i="1" s="1"/>
  <c r="F977" i="1"/>
  <c r="G977" i="1" s="1"/>
  <c r="H977" i="1" s="1"/>
  <c r="F978" i="1"/>
  <c r="G978" i="1" s="1"/>
  <c r="H978" i="1" s="1"/>
  <c r="F979" i="1"/>
  <c r="G979" i="1" s="1"/>
  <c r="H979" i="1" s="1"/>
  <c r="F980" i="1"/>
  <c r="G980" i="1" s="1"/>
  <c r="H980" i="1" s="1"/>
  <c r="F981" i="1"/>
  <c r="G981" i="1" s="1"/>
  <c r="H981" i="1" s="1"/>
  <c r="F982" i="1"/>
  <c r="G982" i="1" s="1"/>
  <c r="H982" i="1" s="1"/>
  <c r="F983" i="1"/>
  <c r="G983" i="1" s="1"/>
  <c r="H983" i="1" s="1"/>
  <c r="F984" i="1"/>
  <c r="G984" i="1" s="1"/>
  <c r="H984" i="1" s="1"/>
  <c r="F985" i="1"/>
  <c r="G985" i="1" s="1"/>
  <c r="H985" i="1" s="1"/>
  <c r="F986" i="1"/>
  <c r="G986" i="1" s="1"/>
  <c r="H986" i="1" s="1"/>
  <c r="F987" i="1"/>
  <c r="G987" i="1" s="1"/>
  <c r="H987" i="1" s="1"/>
  <c r="F988" i="1"/>
  <c r="G988" i="1" s="1"/>
  <c r="H988" i="1" s="1"/>
  <c r="F989" i="1"/>
  <c r="G989" i="1" s="1"/>
  <c r="H989" i="1" s="1"/>
  <c r="F990" i="1"/>
  <c r="G990" i="1" s="1"/>
  <c r="H990" i="1" s="1"/>
  <c r="F991" i="1"/>
  <c r="G991" i="1" s="1"/>
  <c r="H991" i="1" s="1"/>
  <c r="F992" i="1"/>
  <c r="G992" i="1" s="1"/>
  <c r="H992" i="1" s="1"/>
  <c r="F993" i="1"/>
  <c r="G993" i="1" s="1"/>
  <c r="H993" i="1" s="1"/>
  <c r="F994" i="1"/>
  <c r="G994" i="1" s="1"/>
  <c r="H994" i="1" s="1"/>
  <c r="F995" i="1"/>
  <c r="G995" i="1" s="1"/>
  <c r="H995" i="1" s="1"/>
  <c r="F996" i="1"/>
  <c r="G996" i="1" s="1"/>
  <c r="H996" i="1" s="1"/>
  <c r="F997" i="1"/>
  <c r="G997" i="1" s="1"/>
  <c r="H997" i="1" s="1"/>
  <c r="F998" i="1"/>
  <c r="G998" i="1" s="1"/>
  <c r="H998" i="1" s="1"/>
  <c r="F999" i="1"/>
  <c r="G999" i="1" s="1"/>
  <c r="H999" i="1" s="1"/>
  <c r="F1000" i="1"/>
  <c r="G1000" i="1" s="1"/>
  <c r="H1000" i="1" s="1"/>
  <c r="F1001" i="1"/>
  <c r="G1001" i="1" s="1"/>
  <c r="H1001" i="1" s="1"/>
  <c r="F1002" i="1"/>
  <c r="G1002" i="1" s="1"/>
  <c r="H1002" i="1" s="1"/>
  <c r="F1003" i="1"/>
  <c r="G1003" i="1" s="1"/>
  <c r="H1003" i="1" s="1"/>
  <c r="F1004" i="1"/>
  <c r="G1004" i="1" s="1"/>
  <c r="H1004" i="1" s="1"/>
  <c r="F1005" i="1"/>
  <c r="G1005" i="1" s="1"/>
  <c r="H1005" i="1" s="1"/>
  <c r="F1006" i="1"/>
  <c r="G1006" i="1" s="1"/>
  <c r="H1006" i="1" s="1"/>
  <c r="F1007" i="1"/>
  <c r="G1007" i="1" s="1"/>
  <c r="H1007" i="1" s="1"/>
  <c r="F1008" i="1"/>
  <c r="G1008" i="1" s="1"/>
  <c r="H1008" i="1" s="1"/>
  <c r="F1009" i="1"/>
  <c r="G1009" i="1" s="1"/>
  <c r="H1009" i="1" s="1"/>
  <c r="F1010" i="1"/>
  <c r="G1010" i="1" s="1"/>
  <c r="H1010" i="1" s="1"/>
  <c r="F1011" i="1"/>
  <c r="G1011" i="1" s="1"/>
  <c r="H1011" i="1" s="1"/>
  <c r="F1012" i="1"/>
  <c r="G1012" i="1" s="1"/>
  <c r="H1012" i="1" s="1"/>
  <c r="F1013" i="1"/>
  <c r="G1013" i="1" s="1"/>
  <c r="H1013" i="1" s="1"/>
  <c r="F1014" i="1"/>
  <c r="G1014" i="1" s="1"/>
  <c r="H1014" i="1" s="1"/>
  <c r="F1015" i="1"/>
  <c r="G1015" i="1" s="1"/>
  <c r="H1015" i="1" s="1"/>
  <c r="F1016" i="1"/>
  <c r="G1016" i="1" s="1"/>
  <c r="H1016" i="1" s="1"/>
  <c r="F1017" i="1"/>
  <c r="G1017" i="1" s="1"/>
  <c r="H1017" i="1" s="1"/>
  <c r="F1018" i="1"/>
  <c r="G1018" i="1" s="1"/>
  <c r="H1018" i="1" s="1"/>
  <c r="F1019" i="1"/>
  <c r="G1019" i="1" s="1"/>
  <c r="H1019" i="1" s="1"/>
  <c r="F1020" i="1"/>
  <c r="G1020" i="1" s="1"/>
  <c r="H1020" i="1" s="1"/>
  <c r="F1021" i="1"/>
  <c r="G1021" i="1" s="1"/>
  <c r="H1021" i="1" s="1"/>
  <c r="F1022" i="1"/>
  <c r="G1022" i="1" s="1"/>
  <c r="H1022" i="1" s="1"/>
  <c r="F1023" i="1"/>
  <c r="G1023" i="1" s="1"/>
  <c r="H1023" i="1" s="1"/>
  <c r="F1024" i="1"/>
  <c r="G1024" i="1" s="1"/>
  <c r="H1024" i="1" s="1"/>
  <c r="F1025" i="1"/>
  <c r="G1025" i="1" s="1"/>
  <c r="H1025" i="1" s="1"/>
  <c r="F1026" i="1"/>
  <c r="G1026" i="1" s="1"/>
  <c r="H1026" i="1" s="1"/>
  <c r="F1027" i="1"/>
  <c r="G1027" i="1" s="1"/>
  <c r="H1027" i="1" s="1"/>
  <c r="F1028" i="1"/>
  <c r="G1028" i="1" s="1"/>
  <c r="H1028" i="1" s="1"/>
  <c r="F1029" i="1"/>
  <c r="G1029" i="1" s="1"/>
  <c r="H1029" i="1" s="1"/>
  <c r="F1030" i="1"/>
  <c r="G1030" i="1" s="1"/>
  <c r="H1030" i="1" s="1"/>
  <c r="F1031" i="1"/>
  <c r="G1031" i="1" s="1"/>
  <c r="H1031" i="1" s="1"/>
  <c r="F1032" i="1"/>
  <c r="G1032" i="1" s="1"/>
  <c r="H1032" i="1" s="1"/>
  <c r="F1033" i="1"/>
  <c r="G1033" i="1" s="1"/>
  <c r="H1033" i="1" s="1"/>
  <c r="F1034" i="1"/>
  <c r="G1034" i="1" s="1"/>
  <c r="H1034" i="1" s="1"/>
  <c r="F1035" i="1"/>
  <c r="G1035" i="1" s="1"/>
  <c r="H1035" i="1" s="1"/>
  <c r="F1036" i="1"/>
  <c r="G1036" i="1" s="1"/>
  <c r="H1036" i="1" s="1"/>
  <c r="F1037" i="1"/>
  <c r="G1037" i="1" s="1"/>
  <c r="H1037" i="1" s="1"/>
  <c r="F1038" i="1"/>
  <c r="G1038" i="1" s="1"/>
  <c r="H1038" i="1" s="1"/>
  <c r="F1039" i="1"/>
  <c r="G1039" i="1" s="1"/>
  <c r="H1039" i="1" s="1"/>
  <c r="F1040" i="1"/>
  <c r="G1040" i="1" s="1"/>
  <c r="H1040" i="1" s="1"/>
  <c r="F1041" i="1"/>
  <c r="G1041" i="1" s="1"/>
  <c r="H1041" i="1" s="1"/>
  <c r="F1042" i="1"/>
  <c r="G1042" i="1" s="1"/>
  <c r="H1042" i="1" s="1"/>
  <c r="F1043" i="1"/>
  <c r="G1043" i="1" s="1"/>
  <c r="H1043" i="1" s="1"/>
  <c r="F1044" i="1"/>
  <c r="G1044" i="1" s="1"/>
  <c r="H1044" i="1" s="1"/>
  <c r="F1045" i="1"/>
  <c r="G1045" i="1" s="1"/>
  <c r="H1045" i="1" s="1"/>
  <c r="F1046" i="1"/>
  <c r="G1046" i="1" s="1"/>
  <c r="H1046" i="1" s="1"/>
  <c r="F1047" i="1"/>
  <c r="G1047" i="1" s="1"/>
  <c r="H1047" i="1" s="1"/>
  <c r="F1048" i="1"/>
  <c r="G1048" i="1" s="1"/>
  <c r="H1048" i="1" s="1"/>
  <c r="F1049" i="1"/>
  <c r="G1049" i="1" s="1"/>
  <c r="H1049" i="1" s="1"/>
  <c r="F1050" i="1"/>
  <c r="G1050" i="1" s="1"/>
  <c r="H1050" i="1" s="1"/>
  <c r="F1051" i="1"/>
  <c r="G1051" i="1" s="1"/>
  <c r="H1051" i="1" s="1"/>
  <c r="F1052" i="1"/>
  <c r="G1052" i="1" s="1"/>
  <c r="H1052" i="1" s="1"/>
  <c r="F1053" i="1"/>
  <c r="G1053" i="1" s="1"/>
  <c r="H1053" i="1" s="1"/>
  <c r="F1054" i="1"/>
  <c r="G1054" i="1" s="1"/>
  <c r="H1054" i="1" s="1"/>
  <c r="F1055" i="1"/>
  <c r="G1055" i="1" s="1"/>
  <c r="H1055" i="1" s="1"/>
  <c r="F1056" i="1"/>
  <c r="G1056" i="1" s="1"/>
  <c r="H1056" i="1" s="1"/>
  <c r="F1057" i="1"/>
  <c r="G1057" i="1" s="1"/>
  <c r="H1057" i="1" s="1"/>
  <c r="F1058" i="1"/>
  <c r="G1058" i="1" s="1"/>
  <c r="H1058" i="1" s="1"/>
  <c r="F1059" i="1"/>
  <c r="G1059" i="1" s="1"/>
  <c r="H1059" i="1" s="1"/>
  <c r="F1060" i="1"/>
  <c r="G1060" i="1" s="1"/>
  <c r="H1060" i="1" s="1"/>
  <c r="F1061" i="1"/>
  <c r="G1061" i="1" s="1"/>
  <c r="H1061" i="1" s="1"/>
  <c r="F1062" i="1"/>
  <c r="G1062" i="1" s="1"/>
  <c r="H1062" i="1" s="1"/>
  <c r="F1063" i="1"/>
  <c r="G1063" i="1" s="1"/>
  <c r="H1063" i="1" s="1"/>
  <c r="F1064" i="1"/>
  <c r="G1064" i="1" s="1"/>
  <c r="H1064" i="1" s="1"/>
  <c r="F1065" i="1"/>
  <c r="G1065" i="1" s="1"/>
  <c r="H1065" i="1" s="1"/>
  <c r="F1066" i="1"/>
  <c r="G1066" i="1" s="1"/>
  <c r="H1066" i="1" s="1"/>
  <c r="F1067" i="1"/>
  <c r="G1067" i="1" s="1"/>
  <c r="H1067" i="1" s="1"/>
  <c r="F1068" i="1"/>
  <c r="G1068" i="1" s="1"/>
  <c r="H1068" i="1" s="1"/>
  <c r="F1069" i="1"/>
  <c r="G1069" i="1" s="1"/>
  <c r="H1069" i="1" s="1"/>
  <c r="F1070" i="1"/>
  <c r="F1071" i="1"/>
  <c r="G1071" i="1" s="1"/>
  <c r="H1071" i="1" s="1"/>
  <c r="F1072" i="1"/>
  <c r="G1072" i="1" s="1"/>
  <c r="H1072" i="1" s="1"/>
  <c r="F1073" i="1"/>
  <c r="G1073" i="1" s="1"/>
  <c r="H1073" i="1" s="1"/>
  <c r="F1074" i="1"/>
  <c r="G1074" i="1" s="1"/>
  <c r="H1074" i="1" s="1"/>
  <c r="F1075" i="1"/>
  <c r="G1075" i="1" s="1"/>
  <c r="H1075" i="1" s="1"/>
  <c r="F1076" i="1"/>
  <c r="G1076" i="1" s="1"/>
  <c r="H1076" i="1" s="1"/>
  <c r="F1077" i="1"/>
  <c r="G1077" i="1" s="1"/>
  <c r="H1077" i="1" s="1"/>
  <c r="F1078" i="1"/>
  <c r="G1078" i="1" s="1"/>
  <c r="H1078" i="1" s="1"/>
  <c r="F1079" i="1"/>
  <c r="G1079" i="1" s="1"/>
  <c r="H1079" i="1" s="1"/>
  <c r="F1080" i="1"/>
  <c r="G1080" i="1" s="1"/>
  <c r="H1080" i="1" s="1"/>
  <c r="F1081" i="1"/>
  <c r="G1081" i="1" s="1"/>
  <c r="H1081" i="1" s="1"/>
  <c r="F1082" i="1"/>
  <c r="G1082" i="1" s="1"/>
  <c r="H1082" i="1" s="1"/>
  <c r="F1083" i="1"/>
  <c r="G1083" i="1" s="1"/>
  <c r="H1083" i="1" s="1"/>
  <c r="F1084" i="1"/>
  <c r="G1084" i="1" s="1"/>
  <c r="H1084" i="1" s="1"/>
  <c r="F1085" i="1"/>
  <c r="F1086" i="1"/>
  <c r="F1087" i="1"/>
  <c r="G1087" i="1" s="1"/>
  <c r="H1087" i="1" s="1"/>
  <c r="F1088" i="1"/>
  <c r="G1088" i="1" s="1"/>
  <c r="H1088" i="1" s="1"/>
  <c r="F1089" i="1"/>
  <c r="G1089" i="1" s="1"/>
  <c r="H1089" i="1" s="1"/>
  <c r="F1090" i="1"/>
  <c r="G1090" i="1" s="1"/>
  <c r="H1090" i="1" s="1"/>
  <c r="F1091" i="1"/>
  <c r="G1091" i="1" s="1"/>
  <c r="H1091" i="1" s="1"/>
  <c r="F1092" i="1"/>
  <c r="G1092" i="1" s="1"/>
  <c r="H1092" i="1" s="1"/>
  <c r="F1093" i="1"/>
  <c r="G1093" i="1" s="1"/>
  <c r="H1093" i="1" s="1"/>
  <c r="F1094" i="1"/>
  <c r="G1094" i="1" s="1"/>
  <c r="H1094" i="1" s="1"/>
  <c r="F1095" i="1"/>
  <c r="G1095" i="1" s="1"/>
  <c r="H1095" i="1" s="1"/>
  <c r="F1096" i="1"/>
  <c r="G1096" i="1" s="1"/>
  <c r="H1096" i="1" s="1"/>
  <c r="F1097" i="1"/>
  <c r="G1097" i="1" s="1"/>
  <c r="H1097" i="1" s="1"/>
  <c r="F1098" i="1"/>
  <c r="G1098" i="1" s="1"/>
  <c r="H1098" i="1" s="1"/>
  <c r="F1099" i="1"/>
  <c r="G1099" i="1" s="1"/>
  <c r="H1099" i="1" s="1"/>
  <c r="F1100" i="1"/>
  <c r="G1100" i="1" s="1"/>
  <c r="H1100" i="1" s="1"/>
  <c r="F1101" i="1"/>
  <c r="G1101" i="1" s="1"/>
  <c r="H1101" i="1" s="1"/>
  <c r="F1102" i="1"/>
  <c r="G1102" i="1" s="1"/>
  <c r="H1102" i="1" s="1"/>
  <c r="F1103" i="1"/>
  <c r="G1103" i="1" s="1"/>
  <c r="H1103" i="1" s="1"/>
  <c r="F1104" i="1"/>
  <c r="G1104" i="1" s="1"/>
  <c r="H1104" i="1" s="1"/>
  <c r="F1105" i="1"/>
  <c r="G1105" i="1" s="1"/>
  <c r="H1105" i="1" s="1"/>
  <c r="F1106" i="1"/>
  <c r="G1106" i="1" s="1"/>
  <c r="H1106" i="1" s="1"/>
  <c r="F1107" i="1"/>
  <c r="G1107" i="1" s="1"/>
  <c r="H1107" i="1" s="1"/>
  <c r="F1108" i="1"/>
  <c r="G1108" i="1" s="1"/>
  <c r="H1108" i="1" s="1"/>
  <c r="F1109" i="1"/>
  <c r="G1109" i="1" s="1"/>
  <c r="H1109" i="1" s="1"/>
  <c r="F1110" i="1"/>
  <c r="G1110" i="1" s="1"/>
  <c r="H1110" i="1" s="1"/>
  <c r="F1111" i="1"/>
  <c r="G1111" i="1" s="1"/>
  <c r="H1111" i="1" s="1"/>
  <c r="F1112" i="1"/>
  <c r="G1112" i="1" s="1"/>
  <c r="H1112" i="1" s="1"/>
  <c r="F1113" i="1"/>
  <c r="G1113" i="1" s="1"/>
  <c r="H1113" i="1" s="1"/>
  <c r="F1114" i="1"/>
  <c r="G1114" i="1" s="1"/>
  <c r="H1114" i="1" s="1"/>
  <c r="F1115" i="1"/>
  <c r="G1115" i="1" s="1"/>
  <c r="H1115" i="1" s="1"/>
  <c r="F1116" i="1"/>
  <c r="G1116" i="1" s="1"/>
  <c r="H1116" i="1" s="1"/>
  <c r="F1117" i="1"/>
  <c r="G1117" i="1" s="1"/>
  <c r="H1117" i="1" s="1"/>
  <c r="F1118" i="1"/>
  <c r="G1118" i="1" s="1"/>
  <c r="H1118" i="1" s="1"/>
  <c r="F1119" i="1"/>
  <c r="G1119" i="1" s="1"/>
  <c r="H1119" i="1" s="1"/>
  <c r="F1120" i="1"/>
  <c r="G1120" i="1" s="1"/>
  <c r="H1120" i="1" s="1"/>
  <c r="F1121" i="1"/>
  <c r="G1121" i="1" s="1"/>
  <c r="H1121" i="1" s="1"/>
  <c r="F1122" i="1"/>
  <c r="G1122" i="1" s="1"/>
  <c r="H1122" i="1" s="1"/>
  <c r="F1123" i="1"/>
  <c r="G1123" i="1" s="1"/>
  <c r="H1123" i="1" s="1"/>
  <c r="F1124" i="1"/>
  <c r="G1124" i="1" s="1"/>
  <c r="H1124" i="1" s="1"/>
  <c r="F1125" i="1"/>
  <c r="G1125" i="1" s="1"/>
  <c r="H1125" i="1" s="1"/>
  <c r="F1126" i="1"/>
  <c r="G1126" i="1" s="1"/>
  <c r="H1126" i="1" s="1"/>
  <c r="F1127" i="1"/>
  <c r="G1127" i="1" s="1"/>
  <c r="H1127" i="1" s="1"/>
  <c r="F1128" i="1"/>
  <c r="G1128" i="1" s="1"/>
  <c r="H1128" i="1" s="1"/>
  <c r="F1129" i="1"/>
  <c r="G1129" i="1" s="1"/>
  <c r="H1129" i="1" s="1"/>
  <c r="F1130" i="1"/>
  <c r="G1130" i="1" s="1"/>
  <c r="H1130" i="1" s="1"/>
  <c r="F1131" i="1"/>
  <c r="G1131" i="1" s="1"/>
  <c r="H1131" i="1" s="1"/>
  <c r="F1132" i="1"/>
  <c r="G1132" i="1" s="1"/>
  <c r="H1132" i="1" s="1"/>
  <c r="F1133" i="1"/>
  <c r="G1133" i="1" s="1"/>
  <c r="H1133" i="1" s="1"/>
  <c r="F1134" i="1"/>
  <c r="G1134" i="1" s="1"/>
  <c r="H1134" i="1" s="1"/>
  <c r="F1135" i="1"/>
  <c r="G1135" i="1" s="1"/>
  <c r="H1135" i="1" s="1"/>
  <c r="F1136" i="1"/>
  <c r="G1136" i="1" s="1"/>
  <c r="H1136" i="1" s="1"/>
  <c r="F1137" i="1"/>
  <c r="G1137" i="1" s="1"/>
  <c r="H1137" i="1" s="1"/>
  <c r="F1138" i="1"/>
  <c r="G1138" i="1" s="1"/>
  <c r="H1138" i="1" s="1"/>
  <c r="F1139" i="1"/>
  <c r="G1139" i="1" s="1"/>
  <c r="H1139" i="1" s="1"/>
  <c r="F1140" i="1"/>
  <c r="G1140" i="1" s="1"/>
  <c r="H1140" i="1" s="1"/>
  <c r="F1141" i="1"/>
  <c r="G1141" i="1" s="1"/>
  <c r="H1141" i="1" s="1"/>
  <c r="F1142" i="1"/>
  <c r="G1142" i="1" s="1"/>
  <c r="H1142" i="1" s="1"/>
  <c r="F1143" i="1"/>
  <c r="G1143" i="1" s="1"/>
  <c r="H1143" i="1" s="1"/>
  <c r="F1144" i="1"/>
  <c r="G1144" i="1" s="1"/>
  <c r="H1144" i="1" s="1"/>
  <c r="F1145" i="1"/>
  <c r="G1145" i="1" s="1"/>
  <c r="H1145" i="1" s="1"/>
  <c r="F1146" i="1"/>
  <c r="G1146" i="1" s="1"/>
  <c r="H1146" i="1" s="1"/>
  <c r="F1147" i="1"/>
  <c r="G1147" i="1" s="1"/>
  <c r="H1147" i="1" s="1"/>
  <c r="F1148" i="1"/>
  <c r="G1148" i="1" s="1"/>
  <c r="H1148" i="1" s="1"/>
  <c r="F1149" i="1"/>
  <c r="G1149" i="1" s="1"/>
  <c r="H1149" i="1" s="1"/>
  <c r="F1150" i="1"/>
  <c r="G1150" i="1" s="1"/>
  <c r="H1150" i="1" s="1"/>
  <c r="F1151" i="1"/>
  <c r="G1151" i="1" s="1"/>
  <c r="H1151" i="1" s="1"/>
  <c r="F1152" i="1"/>
  <c r="G1152" i="1" s="1"/>
  <c r="H1152" i="1" s="1"/>
  <c r="F1153" i="1"/>
  <c r="G1153" i="1" s="1"/>
  <c r="H1153" i="1" s="1"/>
  <c r="F1154" i="1"/>
  <c r="G1154" i="1" s="1"/>
  <c r="H1154" i="1" s="1"/>
  <c r="F1155" i="1"/>
  <c r="G1155" i="1" s="1"/>
  <c r="H1155" i="1" s="1"/>
  <c r="F1156" i="1"/>
  <c r="G1156" i="1" s="1"/>
  <c r="H1156" i="1" s="1"/>
  <c r="F1157" i="1"/>
  <c r="G1157" i="1" s="1"/>
  <c r="H1157" i="1" s="1"/>
  <c r="F1158" i="1"/>
  <c r="G1158" i="1" s="1"/>
  <c r="H1158" i="1" s="1"/>
  <c r="F1159" i="1"/>
  <c r="G1159" i="1" s="1"/>
  <c r="H1159" i="1" s="1"/>
  <c r="F1160" i="1"/>
  <c r="G1160" i="1" s="1"/>
  <c r="H1160" i="1" s="1"/>
  <c r="F1161" i="1"/>
  <c r="G1161" i="1" s="1"/>
  <c r="H1161" i="1" s="1"/>
  <c r="F1162" i="1"/>
  <c r="G1162" i="1" s="1"/>
  <c r="H1162" i="1" s="1"/>
  <c r="F1163" i="1"/>
  <c r="G1163" i="1" s="1"/>
  <c r="H1163" i="1" s="1"/>
  <c r="F1164" i="1"/>
  <c r="G1164" i="1" s="1"/>
  <c r="H1164" i="1" s="1"/>
  <c r="F1165" i="1"/>
  <c r="G1165" i="1" s="1"/>
  <c r="H1165" i="1" s="1"/>
  <c r="F1166" i="1"/>
  <c r="G1166" i="1" s="1"/>
  <c r="H1166" i="1" s="1"/>
  <c r="F1167" i="1"/>
  <c r="G1167" i="1" s="1"/>
  <c r="H1167" i="1" s="1"/>
  <c r="F1168" i="1"/>
  <c r="G1168" i="1" s="1"/>
  <c r="H1168" i="1" s="1"/>
  <c r="F1169" i="1"/>
  <c r="G1169" i="1" s="1"/>
  <c r="H1169" i="1" s="1"/>
  <c r="F1170" i="1"/>
  <c r="G1170" i="1" s="1"/>
  <c r="H1170" i="1" s="1"/>
  <c r="F1171" i="1"/>
  <c r="G1171" i="1" s="1"/>
  <c r="H1171" i="1" s="1"/>
  <c r="F1172" i="1"/>
  <c r="G1172" i="1" s="1"/>
  <c r="H1172" i="1" s="1"/>
  <c r="F1173" i="1"/>
  <c r="G1173" i="1" s="1"/>
  <c r="H1173" i="1" s="1"/>
  <c r="F1174" i="1"/>
  <c r="G1174" i="1" s="1"/>
  <c r="H1174" i="1" s="1"/>
  <c r="F1175" i="1"/>
  <c r="G1175" i="1" s="1"/>
  <c r="H1175" i="1" s="1"/>
  <c r="F1176" i="1"/>
  <c r="G1176" i="1" s="1"/>
  <c r="H1176" i="1" s="1"/>
  <c r="F1177" i="1"/>
  <c r="G1177" i="1" s="1"/>
  <c r="H1177" i="1" s="1"/>
  <c r="F1178" i="1"/>
  <c r="G1178" i="1" s="1"/>
  <c r="H1178" i="1" s="1"/>
  <c r="F1179" i="1"/>
  <c r="G1179" i="1" s="1"/>
  <c r="H1179" i="1" s="1"/>
  <c r="F1180" i="1"/>
  <c r="G1180" i="1" s="1"/>
  <c r="H1180" i="1" s="1"/>
  <c r="F1181" i="1"/>
  <c r="G1181" i="1" s="1"/>
  <c r="H1181" i="1" s="1"/>
  <c r="F1182" i="1"/>
  <c r="G1182" i="1" s="1"/>
  <c r="H1182" i="1" s="1"/>
  <c r="F1183" i="1"/>
  <c r="G1183" i="1" s="1"/>
  <c r="H1183" i="1" s="1"/>
  <c r="F1184" i="1"/>
  <c r="G1184" i="1" s="1"/>
  <c r="H1184" i="1" s="1"/>
  <c r="F1185" i="1"/>
  <c r="G1185" i="1" s="1"/>
  <c r="H1185" i="1" s="1"/>
  <c r="F1186" i="1"/>
  <c r="G1186" i="1" s="1"/>
  <c r="H1186" i="1" s="1"/>
  <c r="F1187" i="1"/>
  <c r="G1187" i="1" s="1"/>
  <c r="H1187" i="1" s="1"/>
  <c r="F1188" i="1"/>
  <c r="G1188" i="1" s="1"/>
  <c r="H1188" i="1" s="1"/>
  <c r="F1189" i="1"/>
  <c r="G1189" i="1" s="1"/>
  <c r="H1189" i="1" s="1"/>
  <c r="F1190" i="1"/>
  <c r="G1190" i="1" s="1"/>
  <c r="H1190" i="1" s="1"/>
  <c r="F1191" i="1"/>
  <c r="G1191" i="1" s="1"/>
  <c r="H1191" i="1" s="1"/>
  <c r="F1192" i="1"/>
  <c r="G1192" i="1" s="1"/>
  <c r="H1192" i="1" s="1"/>
  <c r="F1193" i="1"/>
  <c r="G1193" i="1" s="1"/>
  <c r="H1193" i="1" s="1"/>
  <c r="F1194" i="1"/>
  <c r="G1194" i="1" s="1"/>
  <c r="H1194" i="1" s="1"/>
  <c r="F1195" i="1"/>
  <c r="G1195" i="1" s="1"/>
  <c r="H1195" i="1" s="1"/>
  <c r="F1196" i="1"/>
  <c r="G1196" i="1" s="1"/>
  <c r="H1196" i="1" s="1"/>
  <c r="F1197" i="1"/>
  <c r="G1197" i="1" s="1"/>
  <c r="H1197" i="1" s="1"/>
  <c r="F1198" i="1"/>
  <c r="F1199" i="1"/>
  <c r="G1199" i="1" s="1"/>
  <c r="H1199" i="1" s="1"/>
  <c r="F1200" i="1"/>
  <c r="G1200" i="1" s="1"/>
  <c r="H1200" i="1" s="1"/>
  <c r="F1201" i="1"/>
  <c r="G1201" i="1" s="1"/>
  <c r="H1201" i="1" s="1"/>
  <c r="F1202" i="1"/>
  <c r="G1202" i="1" s="1"/>
  <c r="H1202" i="1" s="1"/>
  <c r="F1203" i="1"/>
  <c r="G1203" i="1" s="1"/>
  <c r="H1203" i="1" s="1"/>
  <c r="F1204" i="1"/>
  <c r="G1204" i="1" s="1"/>
  <c r="H1204" i="1" s="1"/>
  <c r="F1205" i="1"/>
  <c r="G1205" i="1" s="1"/>
  <c r="H1205" i="1" s="1"/>
  <c r="F1206" i="1"/>
  <c r="F1207" i="1"/>
  <c r="G1207" i="1" s="1"/>
  <c r="H1207" i="1" s="1"/>
  <c r="F1208" i="1"/>
  <c r="G1208" i="1" s="1"/>
  <c r="H1208" i="1" s="1"/>
  <c r="F1209" i="1"/>
  <c r="G1209" i="1" s="1"/>
  <c r="H1209" i="1" s="1"/>
  <c r="F1210" i="1"/>
  <c r="G1210" i="1" s="1"/>
  <c r="H1210" i="1" s="1"/>
  <c r="F1211" i="1"/>
  <c r="G1211" i="1" s="1"/>
  <c r="H1211" i="1" s="1"/>
  <c r="F1212" i="1"/>
  <c r="G1212" i="1" s="1"/>
  <c r="H1212" i="1" s="1"/>
  <c r="F1213" i="1"/>
  <c r="G1213" i="1" s="1"/>
  <c r="H1213" i="1" s="1"/>
  <c r="F1214" i="1"/>
  <c r="G1214" i="1" s="1"/>
  <c r="H1214" i="1" s="1"/>
  <c r="F1215" i="1"/>
  <c r="G1215" i="1" s="1"/>
  <c r="H1215" i="1" s="1"/>
  <c r="F1216" i="1"/>
  <c r="G1216" i="1" s="1"/>
  <c r="H1216" i="1" s="1"/>
  <c r="F1217" i="1"/>
  <c r="G1217" i="1" s="1"/>
  <c r="H1217" i="1" s="1"/>
  <c r="F1218" i="1"/>
  <c r="G1218" i="1" s="1"/>
  <c r="H1218" i="1" s="1"/>
  <c r="F1219" i="1"/>
  <c r="G1219" i="1" s="1"/>
  <c r="H1219" i="1" s="1"/>
  <c r="F1220" i="1"/>
  <c r="G1220" i="1" s="1"/>
  <c r="H1220" i="1" s="1"/>
  <c r="F1221" i="1"/>
  <c r="F1222" i="1"/>
  <c r="G1222" i="1" s="1"/>
  <c r="H1222" i="1" s="1"/>
  <c r="F1223" i="1"/>
  <c r="G1223" i="1" s="1"/>
  <c r="H1223" i="1" s="1"/>
  <c r="F1224" i="1"/>
  <c r="G1224" i="1" s="1"/>
  <c r="H1224" i="1" s="1"/>
  <c r="F1225" i="1"/>
  <c r="G1225" i="1" s="1"/>
  <c r="H1225" i="1" s="1"/>
  <c r="F1226" i="1"/>
  <c r="G1226" i="1" s="1"/>
  <c r="H1226" i="1" s="1"/>
  <c r="F1227" i="1"/>
  <c r="G1227" i="1" s="1"/>
  <c r="H1227" i="1" s="1"/>
  <c r="F1228" i="1"/>
  <c r="G1228" i="1" s="1"/>
  <c r="H1228" i="1" s="1"/>
  <c r="F1229" i="1"/>
  <c r="G1229" i="1" s="1"/>
  <c r="H1229" i="1" s="1"/>
  <c r="F1230" i="1"/>
  <c r="G1230" i="1" s="1"/>
  <c r="H1230" i="1" s="1"/>
  <c r="F1231" i="1"/>
  <c r="G1231" i="1" s="1"/>
  <c r="H1231" i="1" s="1"/>
  <c r="F1232" i="1"/>
  <c r="G1232" i="1" s="1"/>
  <c r="H1232" i="1" s="1"/>
  <c r="F1233" i="1"/>
  <c r="G1233" i="1" s="1"/>
  <c r="H1233" i="1" s="1"/>
  <c r="F1234" i="1"/>
  <c r="G1234" i="1" s="1"/>
  <c r="H1234" i="1" s="1"/>
  <c r="F1235" i="1"/>
  <c r="G1235" i="1" s="1"/>
  <c r="H1235" i="1" s="1"/>
  <c r="F1236" i="1"/>
  <c r="G1236" i="1" s="1"/>
  <c r="H1236" i="1" s="1"/>
  <c r="F1237" i="1"/>
  <c r="G1237" i="1" s="1"/>
  <c r="H1237" i="1" s="1"/>
  <c r="F1238" i="1"/>
  <c r="G1238" i="1" s="1"/>
  <c r="H1238" i="1" s="1"/>
  <c r="F1239" i="1"/>
  <c r="G1239" i="1" s="1"/>
  <c r="H1239" i="1" s="1"/>
  <c r="F1240" i="1"/>
  <c r="G1240" i="1" s="1"/>
  <c r="H1240" i="1" s="1"/>
  <c r="F1241" i="1"/>
  <c r="G1241" i="1" s="1"/>
  <c r="H1241" i="1" s="1"/>
  <c r="F1242" i="1"/>
  <c r="G1242" i="1" s="1"/>
  <c r="H1242" i="1" s="1"/>
  <c r="F1243" i="1"/>
  <c r="G1243" i="1" s="1"/>
  <c r="H1243" i="1" s="1"/>
  <c r="F1244" i="1"/>
  <c r="G1244" i="1" s="1"/>
  <c r="H1244" i="1" s="1"/>
  <c r="F1245" i="1"/>
  <c r="G1245" i="1" s="1"/>
  <c r="H1245" i="1" s="1"/>
  <c r="F1246" i="1"/>
  <c r="G1246" i="1" s="1"/>
  <c r="H1246" i="1" s="1"/>
  <c r="F1247" i="1"/>
  <c r="G1247" i="1" s="1"/>
  <c r="H1247" i="1" s="1"/>
  <c r="F1248" i="1"/>
  <c r="G1248" i="1" s="1"/>
  <c r="H1248" i="1" s="1"/>
  <c r="F1249" i="1"/>
  <c r="G1249" i="1" s="1"/>
  <c r="H1249" i="1" s="1"/>
  <c r="F1250" i="1"/>
  <c r="G1250" i="1" s="1"/>
  <c r="H1250" i="1" s="1"/>
  <c r="F1251" i="1"/>
  <c r="G1251" i="1" s="1"/>
  <c r="H1251" i="1" s="1"/>
  <c r="F1252" i="1"/>
  <c r="G1252" i="1" s="1"/>
  <c r="H1252" i="1" s="1"/>
  <c r="F1253" i="1"/>
  <c r="G1253" i="1" s="1"/>
  <c r="H1253" i="1" s="1"/>
  <c r="F1254" i="1"/>
  <c r="G1254" i="1" s="1"/>
  <c r="H1254" i="1" s="1"/>
  <c r="F1255" i="1"/>
  <c r="G1255" i="1" s="1"/>
  <c r="H1255" i="1" s="1"/>
  <c r="F1256" i="1"/>
  <c r="G1256" i="1" s="1"/>
  <c r="H1256" i="1" s="1"/>
  <c r="F1257" i="1"/>
  <c r="G1257" i="1" s="1"/>
  <c r="H1257" i="1" s="1"/>
  <c r="F1258" i="1"/>
  <c r="G1258" i="1" s="1"/>
  <c r="H1258" i="1" s="1"/>
  <c r="F1259" i="1"/>
  <c r="G1259" i="1" s="1"/>
  <c r="H1259" i="1" s="1"/>
  <c r="F1260" i="1"/>
  <c r="G1260" i="1" s="1"/>
  <c r="H1260" i="1" s="1"/>
  <c r="F2" i="1"/>
  <c r="G2" i="1" s="1"/>
  <c r="H2" i="1" s="1"/>
</calcChain>
</file>

<file path=xl/sharedStrings.xml><?xml version="1.0" encoding="utf-8"?>
<sst xmlns="http://purl.oclc.org/ooxml/spreadsheetml/main" count="57" uniqueCount="26">
  <si>
    <t>Date</t>
  </si>
  <si>
    <t>Close/Last</t>
  </si>
  <si>
    <t>Open</t>
  </si>
  <si>
    <t>High</t>
  </si>
  <si>
    <t>Low</t>
  </si>
  <si>
    <t>Grand Total</t>
  </si>
  <si>
    <t>&lt;2019-03-11</t>
  </si>
  <si>
    <t>2019</t>
  </si>
  <si>
    <t>2020</t>
  </si>
  <si>
    <t>2021</t>
  </si>
  <si>
    <t>2022</t>
  </si>
  <si>
    <t>2023</t>
  </si>
  <si>
    <t>2024</t>
  </si>
  <si>
    <t>Row Labels</t>
  </si>
  <si>
    <t>Qtr1</t>
  </si>
  <si>
    <t>Qtr2</t>
  </si>
  <si>
    <t>Qtr3</t>
  </si>
  <si>
    <t>Qtr4</t>
  </si>
  <si>
    <t>Price Change</t>
  </si>
  <si>
    <t>Daily Return %</t>
  </si>
  <si>
    <t>Return % 4D.P.</t>
  </si>
  <si>
    <t>Average of Return % 4D.P.</t>
  </si>
  <si>
    <t>Mar</t>
  </si>
  <si>
    <t>Jan</t>
  </si>
  <si>
    <t>Feb</t>
  </si>
  <si>
    <t xml:space="preserve">Figure: Average daily return% trends of S&amp;P 500 from 2019 to 2024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</si>
</sst>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8" fillId="33" borderId="0" xfId="0" applyFont="1" applyFill="1"/>
    <xf numFmtId="0" fontId="0" fillId="0" borderId="0" xfId="0" applyNumberFormat="1"/>
    <xf numFmtId="0" fontId="0" fillId="0" borderId="0" xfId="0" applyAlignment="1">
      <alignment horizontal="left" indent="2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[HistoricalData_S&amp;P.xlsx]Daily Return% 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'Daily Return% 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'Daily Return% '!$A$4:$A$49</c:f>
              <c:multiLvlStrCache>
                <c:ptCount val="32"/>
                <c:lvl>
                  <c:pt idx="1">
                    <c:v>Mar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11">
                    <c:v>Jan</c:v>
                  </c:pt>
                  <c:pt idx="12">
                    <c:v>Feb</c:v>
                  </c:pt>
                  <c:pt idx="13">
                    <c:v>Mar</c:v>
                  </c:pt>
                  <c:pt idx="17">
                    <c:v>Jan</c:v>
                  </c:pt>
                  <c:pt idx="18">
                    <c:v>Feb</c:v>
                  </c:pt>
                  <c:pt idx="19">
                    <c:v>Mar</c:v>
                  </c:pt>
                  <c:pt idx="23">
                    <c:v>Jan</c:v>
                  </c:pt>
                  <c:pt idx="24">
                    <c:v>Feb</c:v>
                  </c:pt>
                  <c:pt idx="25">
                    <c:v>Mar</c:v>
                  </c:pt>
                  <c:pt idx="29">
                    <c:v>Jan</c:v>
                  </c:pt>
                  <c:pt idx="30">
                    <c:v>Feb</c:v>
                  </c:pt>
                  <c:pt idx="31">
                    <c:v>Mar</c:v>
                  </c:pt>
                </c:lvl>
                <c:lvl>
                  <c:pt idx="0">
                    <c:v>&lt;2019-03-11</c:v>
                  </c:pt>
                  <c:pt idx="1">
                    <c:v>Qtr1</c:v>
                  </c:pt>
                  <c:pt idx="2">
                    <c:v>Qtr2</c:v>
                  </c:pt>
                  <c:pt idx="3">
                    <c:v>Qtr3</c:v>
                  </c:pt>
                  <c:pt idx="4">
                    <c:v>Qtr4</c:v>
                  </c:pt>
                  <c:pt idx="5">
                    <c:v>Qtr1</c:v>
                  </c:pt>
                  <c:pt idx="8">
                    <c:v>Qtr2</c:v>
                  </c:pt>
                  <c:pt idx="9">
                    <c:v>Qtr3</c:v>
                  </c:pt>
                  <c:pt idx="10">
                    <c:v>Qtr4</c:v>
                  </c:pt>
                  <c:pt idx="11">
                    <c:v>Qtr1</c:v>
                  </c:pt>
                  <c:pt idx="14">
                    <c:v>Qtr2</c:v>
                  </c:pt>
                  <c:pt idx="15">
                    <c:v>Qtr3</c:v>
                  </c:pt>
                  <c:pt idx="16">
                    <c:v>Qtr4</c:v>
                  </c:pt>
                  <c:pt idx="17">
                    <c:v>Qtr1</c:v>
                  </c:pt>
                  <c:pt idx="20">
                    <c:v>Qtr2</c:v>
                  </c:pt>
                  <c:pt idx="21">
                    <c:v>Qtr3</c:v>
                  </c:pt>
                  <c:pt idx="22">
                    <c:v>Qtr4</c:v>
                  </c:pt>
                  <c:pt idx="23">
                    <c:v>Qtr1</c:v>
                  </c:pt>
                  <c:pt idx="26">
                    <c:v>Qtr2</c:v>
                  </c:pt>
                  <c:pt idx="27">
                    <c:v>Qtr3</c:v>
                  </c:pt>
                  <c:pt idx="28">
                    <c:v>Qtr4</c:v>
                  </c:pt>
                  <c:pt idx="29">
                    <c:v>Qtr1</c:v>
                  </c:pt>
                </c:lvl>
                <c:lvl>
                  <c:pt idx="0">
                    <c:v>&lt;2019-03-11</c:v>
                  </c:pt>
                  <c:pt idx="1">
                    <c:v>2019</c:v>
                  </c:pt>
                  <c:pt idx="5">
                    <c:v>2020</c:v>
                  </c:pt>
                  <c:pt idx="11">
                    <c:v>2021</c:v>
                  </c:pt>
                  <c:pt idx="17">
                    <c:v>2022</c:v>
                  </c:pt>
                  <c:pt idx="23">
                    <c:v>2023</c:v>
                  </c:pt>
                  <c:pt idx="29">
                    <c:v>2024</c:v>
                  </c:pt>
                </c:lvl>
              </c:multiLvlStrCache>
            </c:multiLvlStrRef>
          </c:cat>
          <c:val>
            <c:numRef>
              <c:f>'Daily Return% '!$B$4:$B$49</c:f>
              <c:numCache>
                <c:formatCode>General</c:formatCode>
                <c:ptCount val="32"/>
                <c:pt idx="1">
                  <c:v>1.2666666666666666E-3</c:v>
                </c:pt>
                <c:pt idx="2">
                  <c:v>5.5079365079365068E-4</c:v>
                </c:pt>
                <c:pt idx="3">
                  <c:v>-3.8281249999999964E-4</c:v>
                </c:pt>
                <c:pt idx="4">
                  <c:v>5.8593749999999987E-4</c:v>
                </c:pt>
                <c:pt idx="5">
                  <c:v>4.4761904761904771E-4</c:v>
                </c:pt>
                <c:pt idx="6">
                  <c:v>-2.6052631578947368E-3</c:v>
                </c:pt>
                <c:pt idx="7">
                  <c:v>-7.2727272727272606E-5</c:v>
                </c:pt>
                <c:pt idx="8">
                  <c:v>3.317460317460317E-4</c:v>
                </c:pt>
                <c:pt idx="9">
                  <c:v>2.8437500000000007E-4</c:v>
                </c:pt>
                <c:pt idx="10">
                  <c:v>3.7656250000000027E-4</c:v>
                </c:pt>
                <c:pt idx="11">
                  <c:v>-9.2105263157894724E-4</c:v>
                </c:pt>
                <c:pt idx="12">
                  <c:v>1.2421052631578946E-3</c:v>
                </c:pt>
                <c:pt idx="13">
                  <c:v>9.7826086956521747E-4</c:v>
                </c:pt>
                <c:pt idx="14">
                  <c:v>7.5873015873015857E-4</c:v>
                </c:pt>
                <c:pt idx="15">
                  <c:v>-1.2500000000000304E-5</c:v>
                </c:pt>
                <c:pt idx="16">
                  <c:v>9.5156250000000037E-4</c:v>
                </c:pt>
                <c:pt idx="17">
                  <c:v>-2.3899999999999998E-3</c:v>
                </c:pt>
                <c:pt idx="18">
                  <c:v>-7.8947368421052334E-5</c:v>
                </c:pt>
                <c:pt idx="19">
                  <c:v>6.9565217391304255E-4</c:v>
                </c:pt>
                <c:pt idx="20">
                  <c:v>-1.9370967741935482E-3</c:v>
                </c:pt>
                <c:pt idx="21">
                  <c:v>8.5937499999999399E-5</c:v>
                </c:pt>
                <c:pt idx="22">
                  <c:v>7.0158730158730162E-4</c:v>
                </c:pt>
                <c:pt idx="23">
                  <c:v>3.0599999999999994E-3</c:v>
                </c:pt>
                <c:pt idx="24">
                  <c:v>8.4210526315789516E-5</c:v>
                </c:pt>
                <c:pt idx="25">
                  <c:v>8.9130434782608726E-4</c:v>
                </c:pt>
                <c:pt idx="26">
                  <c:v>1.1145161290322583E-3</c:v>
                </c:pt>
                <c:pt idx="27">
                  <c:v>-8.4444444444444454E-4</c:v>
                </c:pt>
                <c:pt idx="28">
                  <c:v>1.2380952380952374E-3</c:v>
                </c:pt>
                <c:pt idx="29">
                  <c:v>8.9047619047619056E-4</c:v>
                </c:pt>
                <c:pt idx="30">
                  <c:v>1.66E-3</c:v>
                </c:pt>
                <c:pt idx="31">
                  <c:v>-3.8333333333333334E-4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2C-9D44-A533-88EA76D38C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7546272"/>
        <c:axId val="317549072"/>
      </c:lineChart>
      <c:catAx>
        <c:axId val="317546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549072"/>
        <c:crosses val="autoZero"/>
        <c:auto val="1"/>
        <c:lblAlgn val="ctr"/>
        <c:lblOffset val="100"/>
        <c:noMultiLvlLbl val="0"/>
      </c:catAx>
      <c:valAx>
        <c:axId val="31754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546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3</xdr:col>
      <xdr:colOff>406400</xdr:colOff>
      <xdr:row>4</xdr:row>
      <xdr:rowOff>25400</xdr:rowOff>
    </xdr:from>
    <xdr:to>
      <xdr:col>24</xdr:col>
      <xdr:colOff>165100</xdr:colOff>
      <xdr:row>27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AF695E-9514-32CE-19EF-3DBA9229E6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Taqi Shafi" refreshedDateIso="2024-03-12T17:47:16.42999974545091525" createdVersion="8" refreshedVersion="8" minRefreshableVersion="3" recordCount="1260" xr:uid="{00000000-000A-0000-FFFF-FFFF09000000}">
  <cacheSource type="worksheet">
    <worksheetSource ref="A1:H1048576" sheet="HistoricalData_S&amp;P"/>
  </cacheSource>
  <cacheFields count="11">
    <cacheField name="Date" numFmtId="0">
      <sharedItems containsNonDate="0" containsDate="1" containsString="0" containsBlank="1" minDate="2019-03-11T00:00:00" maxDate="2024-03-09T00:00:00" count="1260">
        <d v="2024-03-08T00:00:00"/>
        <d v="2024-03-07T00:00:00"/>
        <d v="2024-03-06T00:00:00"/>
        <d v="2024-03-05T00:00:00"/>
        <d v="2024-03-04T00:00:00"/>
        <d v="2024-03-01T00:00:00"/>
        <d v="2024-02-29T00:00:00"/>
        <d v="2024-02-28T00:00:00"/>
        <d v="2024-02-27T00:00:00"/>
        <d v="2024-02-26T00:00:00"/>
        <d v="2024-02-23T00:00:00"/>
        <d v="2024-02-22T00:00:00"/>
        <d v="2024-02-21T00:00:00"/>
        <d v="2024-02-20T00:00:00"/>
        <d v="2024-02-16T00:00:00"/>
        <d v="2024-02-15T00:00:00"/>
        <d v="2024-02-14T00:00:00"/>
        <d v="2024-02-13T00:00:00"/>
        <d v="2024-02-12T00:00:00"/>
        <d v="2024-02-09T00:00:00"/>
        <d v="2024-02-08T00:00:00"/>
        <d v="2024-02-07T00:00:00"/>
        <d v="2024-02-06T00:00:00"/>
        <d v="2024-02-05T00:00:00"/>
        <d v="2024-02-02T00:00:00"/>
        <d v="2024-02-01T00:00:00"/>
        <d v="2024-01-31T00:00:00"/>
        <d v="2024-01-30T00:00:00"/>
        <d v="2024-01-29T00:00:00"/>
        <d v="2024-01-26T00:00:00"/>
        <d v="2024-01-25T00:00:00"/>
        <d v="2024-01-24T00:00:00"/>
        <d v="2024-01-23T00:00:00"/>
        <d v="2024-01-22T00:00:00"/>
        <d v="2024-01-19T00:00:00"/>
        <d v="2024-01-18T00:00:00"/>
        <d v="2024-01-17T00:00:00"/>
        <d v="2024-01-16T00:00:00"/>
        <d v="2024-01-12T00:00:00"/>
        <d v="2024-01-11T00:00:00"/>
        <d v="2024-01-10T00:00:00"/>
        <d v="2024-01-09T00:00:00"/>
        <d v="2024-01-08T00:00:00"/>
        <d v="2024-01-05T00:00:00"/>
        <d v="2024-01-04T00:00:00"/>
        <d v="2024-01-03T00:00:00"/>
        <d v="2024-01-02T00:00:00"/>
        <d v="2023-12-29T00:00:00"/>
        <d v="2023-12-28T00:00:00"/>
        <d v="2023-12-27T00:00:00"/>
        <d v="2023-12-26T00:00:00"/>
        <d v="2023-12-22T00:00:00"/>
        <d v="2023-12-21T00:00:00"/>
        <d v="2023-12-20T00:00:00"/>
        <d v="2023-12-19T00:00:00"/>
        <d v="2023-12-18T00:00:00"/>
        <d v="2023-12-15T00:00:00"/>
        <d v="2023-12-14T00:00:00"/>
        <d v="2023-12-13T00:00:00"/>
        <d v="2023-12-12T00:00:00"/>
        <d v="2023-12-11T00:00:00"/>
        <d v="2023-12-08T00:00:00"/>
        <d v="2023-12-07T00:00:00"/>
        <d v="2023-12-06T00:00:00"/>
        <d v="2023-12-05T00:00:00"/>
        <d v="2023-12-04T00:00:00"/>
        <d v="2023-12-01T00:00:00"/>
        <d v="2023-11-30T00:00:00"/>
        <d v="2023-11-29T00:00:00"/>
        <d v="2023-11-28T00:00:00"/>
        <d v="2023-11-27T00:00:00"/>
        <d v="2023-11-24T00:00:00"/>
        <d v="2023-11-22T00:00:00"/>
        <d v="2023-11-21T00:00:00"/>
        <d v="2023-11-20T00:00:00"/>
        <d v="2023-11-17T00:00:00"/>
        <d v="2023-11-16T00:00:00"/>
        <d v="2023-11-15T00:00:00"/>
        <d v="2023-11-14T00:00:00"/>
        <d v="2023-11-13T00:00:00"/>
        <d v="2023-11-10T00:00:00"/>
        <d v="2023-11-09T00:00:00"/>
        <d v="2023-11-08T00:00:00"/>
        <d v="2023-11-07T00:00:00"/>
        <d v="2023-11-06T00:00:00"/>
        <d v="2023-11-03T00:00:00"/>
        <d v="2023-11-02T00:00:00"/>
        <d v="2023-11-01T00:00:00"/>
        <d v="2023-10-31T00:00:00"/>
        <d v="2023-10-30T00:00:00"/>
        <d v="2023-10-27T00:00:00"/>
        <d v="2023-10-26T00:00:00"/>
        <d v="2023-10-25T00:00:00"/>
        <d v="2023-10-24T00:00:00"/>
        <d v="2023-10-23T00:00:00"/>
        <d v="2023-10-20T00:00:00"/>
        <d v="2023-10-19T00:00:00"/>
        <d v="2023-10-18T00:00:00"/>
        <d v="2023-10-17T00:00:00"/>
        <d v="2023-10-16T00:00:00"/>
        <d v="2023-10-13T00:00:00"/>
        <d v="2023-10-12T00:00:00"/>
        <d v="2023-10-11T00:00:00"/>
        <d v="2023-10-10T00:00:00"/>
        <d v="2023-10-09T00:00:00"/>
        <d v="2023-10-06T00:00:00"/>
        <d v="2023-10-05T00:00:00"/>
        <d v="2023-10-04T00:00:00"/>
        <d v="2023-10-03T00:00:00"/>
        <d v="2023-10-02T00:00:00"/>
        <d v="2023-09-29T00:00:00"/>
        <d v="2023-09-28T00:00:00"/>
        <d v="2023-09-27T00:00:00"/>
        <d v="2023-09-26T00:00:00"/>
        <d v="2023-09-25T00:00:00"/>
        <d v="2023-09-22T00:00:00"/>
        <d v="2023-09-21T00:00:00"/>
        <d v="2023-09-20T00:00:00"/>
        <d v="2023-09-19T00:00:00"/>
        <d v="2023-09-18T00:00:00"/>
        <d v="2023-09-15T00:00:00"/>
        <d v="2023-09-14T00:00:00"/>
        <d v="2023-09-13T00:00:00"/>
        <d v="2023-09-12T00:00:00"/>
        <d v="2023-09-11T00:00:00"/>
        <d v="2023-09-08T00:00:00"/>
        <d v="2023-09-07T00:00:00"/>
        <d v="2023-09-06T00:00:00"/>
        <d v="2023-09-05T00:00:00"/>
        <d v="2023-09-01T00:00:00"/>
        <d v="2023-08-31T00:00:00"/>
        <d v="2023-08-30T00:00:00"/>
        <d v="2023-08-29T00:00:00"/>
        <d v="2023-08-28T00:00:00"/>
        <d v="2023-08-25T00:00:00"/>
        <d v="2023-08-24T00:00:00"/>
        <d v="2023-08-23T00:00:00"/>
        <d v="2023-08-22T00:00:00"/>
        <d v="2023-08-21T00:00:00"/>
        <d v="2023-08-18T00:00:00"/>
        <d v="2023-08-17T00:00:00"/>
        <d v="2023-08-16T00:00:00"/>
        <d v="2023-08-15T00:00:00"/>
        <d v="2023-08-14T00:00:00"/>
        <d v="2023-08-11T00:00:00"/>
        <d v="2023-08-10T00:00:00"/>
        <d v="2023-08-09T00:00:00"/>
        <d v="2023-08-08T00:00:00"/>
        <d v="2023-08-07T00:00:00"/>
        <d v="2023-08-04T00:00:00"/>
        <d v="2023-08-03T00:00:00"/>
        <d v="2023-08-02T00:00:00"/>
        <d v="2023-08-01T00:00:00"/>
        <d v="2023-07-31T00:00:00"/>
        <d v="2023-07-28T00:00:00"/>
        <d v="2023-07-27T00:00:00"/>
        <d v="2023-07-26T00:00:00"/>
        <d v="2023-07-25T00:00:00"/>
        <d v="2023-07-24T00:00:00"/>
        <d v="2023-07-21T00:00:00"/>
        <d v="2023-07-20T00:00:00"/>
        <d v="2023-07-19T00:00:00"/>
        <d v="2023-07-18T00:00:00"/>
        <d v="2023-07-17T00:00:00"/>
        <d v="2023-07-14T00:00:00"/>
        <d v="2023-07-13T00:00:00"/>
        <d v="2023-07-12T00:00:00"/>
        <d v="2023-07-11T00:00:00"/>
        <d v="2023-07-10T00:00:00"/>
        <d v="2023-07-07T00:00:00"/>
        <d v="2023-07-06T00:00:00"/>
        <d v="2023-07-05T00:00:00"/>
        <d v="2023-07-03T00:00:00"/>
        <d v="2023-06-30T00:00:00"/>
        <d v="2023-06-29T00:00:00"/>
        <d v="2023-06-28T00:00:00"/>
        <d v="2023-06-27T00:00:00"/>
        <d v="2023-06-26T00:00:00"/>
        <d v="2023-06-23T00:00:00"/>
        <d v="2023-06-22T00:00:00"/>
        <d v="2023-06-21T00:00:00"/>
        <d v="2023-06-20T00:00:00"/>
        <d v="2023-06-16T00:00:00"/>
        <d v="2023-06-15T00:00:00"/>
        <d v="2023-06-14T00:00:00"/>
        <d v="2023-06-13T00:00:00"/>
        <d v="2023-06-12T00:00:00"/>
        <d v="2023-06-09T00:00:00"/>
        <d v="2023-06-08T00:00:00"/>
        <d v="2023-06-07T00:00:00"/>
        <d v="2023-06-06T00:00:00"/>
        <d v="2023-06-05T00:00:00"/>
        <d v="2023-06-02T00:00:00"/>
        <d v="2023-06-01T00:00:00"/>
        <d v="2023-05-31T00:00:00"/>
        <d v="2023-05-30T00:00:00"/>
        <d v="2023-05-26T00:00:00"/>
        <d v="2023-05-25T00:00:00"/>
        <d v="2023-05-24T00:00:00"/>
        <d v="2023-05-23T00:00:00"/>
        <d v="2023-05-22T00:00:00"/>
        <d v="2023-05-19T00:00:00"/>
        <d v="2023-05-18T00:00:00"/>
        <d v="2023-05-17T00:00:00"/>
        <d v="2023-05-16T00:00:00"/>
        <d v="2023-05-15T00:00:00"/>
        <d v="2023-05-12T00:00:00"/>
        <d v="2023-05-11T00:00:00"/>
        <d v="2023-05-10T00:00:00"/>
        <d v="2023-05-09T00:00:00"/>
        <d v="2023-05-08T00:00:00"/>
        <d v="2023-05-05T00:00:00"/>
        <d v="2023-05-04T00:00:00"/>
        <d v="2023-05-03T00:00:00"/>
        <d v="2023-05-02T00:00:00"/>
        <d v="2023-05-01T00:00:00"/>
        <d v="2023-04-28T00:00:00"/>
        <d v="2023-04-27T00:00:00"/>
        <d v="2023-04-26T00:00:00"/>
        <d v="2023-04-25T00:00:00"/>
        <d v="2023-04-24T00:00:00"/>
        <d v="2023-04-21T00:00:00"/>
        <d v="2023-04-20T00:00:00"/>
        <d v="2023-04-19T00:00:00"/>
        <d v="2023-04-18T00:00:00"/>
        <d v="2023-04-17T00:00:00"/>
        <d v="2023-04-14T00:00:00"/>
        <d v="2023-04-13T00:00:00"/>
        <d v="2023-04-12T00:00:00"/>
        <d v="2023-04-11T00:00:00"/>
        <d v="2023-04-10T00:00:00"/>
        <d v="2023-04-06T00:00:00"/>
        <d v="2023-04-05T00:00:00"/>
        <d v="2023-04-04T00:00:00"/>
        <d v="2023-04-03T00:00:00"/>
        <d v="2023-03-31T00:00:00"/>
        <d v="2023-03-30T00:00:00"/>
        <d v="2023-03-29T00:00:00"/>
        <d v="2023-03-28T00:00:00"/>
        <d v="2023-03-27T00:00:00"/>
        <d v="2023-03-24T00:00:00"/>
        <d v="2023-03-23T00:00:00"/>
        <d v="2023-03-22T00:00:00"/>
        <d v="2023-03-21T00:00:00"/>
        <d v="2023-03-20T00:00:00"/>
        <d v="2023-03-17T00:00:00"/>
        <d v="2023-03-16T00:00:00"/>
        <d v="2023-03-15T00:00:00"/>
        <d v="2023-03-14T00:00:00"/>
        <d v="2023-03-13T00:00:00"/>
        <d v="2023-03-10T00:00:00"/>
        <d v="2023-03-09T00:00:00"/>
        <d v="2023-03-08T00:00:00"/>
        <d v="2023-03-07T00:00:00"/>
        <d v="2023-03-06T00:00:00"/>
        <d v="2023-03-03T00:00:00"/>
        <d v="2023-03-02T00:00:00"/>
        <d v="2023-03-01T00:00:00"/>
        <d v="2023-02-28T00:00:00"/>
        <d v="2023-02-27T00:00:00"/>
        <d v="2023-02-24T00:00:00"/>
        <d v="2023-02-23T00:00:00"/>
        <d v="2023-02-22T00:00:00"/>
        <d v="2023-02-21T00:00:00"/>
        <d v="2023-02-17T00:00:00"/>
        <d v="2023-02-16T00:00:00"/>
        <d v="2023-02-15T00:00:00"/>
        <d v="2023-02-14T00:00:00"/>
        <d v="2023-02-13T00:00:00"/>
        <d v="2023-02-10T00:00:00"/>
        <d v="2023-02-09T00:00:00"/>
        <d v="2023-02-08T00:00:00"/>
        <d v="2023-02-07T00:00:00"/>
        <d v="2023-02-06T00:00:00"/>
        <d v="2023-02-03T00:00:00"/>
        <d v="2023-02-02T00:00:00"/>
        <d v="2023-02-01T00:00:00"/>
        <d v="2023-01-31T00:00:00"/>
        <d v="2023-01-30T00:00:00"/>
        <d v="2023-01-27T00:00:00"/>
        <d v="2023-01-26T00:00:00"/>
        <d v="2023-01-25T00:00:00"/>
        <d v="2023-01-24T00:00:00"/>
        <d v="2023-01-23T00:00:00"/>
        <d v="2023-01-20T00:00:00"/>
        <d v="2023-01-19T00:00:00"/>
        <d v="2023-01-18T00:00:00"/>
        <d v="2023-01-17T00:00:00"/>
        <d v="2023-01-13T00:00:00"/>
        <d v="2023-01-12T00:00:00"/>
        <d v="2023-01-11T00:00:00"/>
        <d v="2023-01-10T00:00:00"/>
        <d v="2023-01-09T00:00:00"/>
        <d v="2023-01-06T00:00:00"/>
        <d v="2023-01-05T00:00:00"/>
        <d v="2023-01-04T00:00:00"/>
        <d v="2023-01-03T00:00:00"/>
        <d v="2022-12-30T00:00:00"/>
        <d v="2022-12-29T00:00:00"/>
        <d v="2022-12-28T00:00:00"/>
        <d v="2022-12-27T00:00:00"/>
        <d v="2022-12-23T00:00:00"/>
        <d v="2022-12-22T00:00:00"/>
        <d v="2022-12-21T00:00:00"/>
        <d v="2022-12-20T00:00:00"/>
        <d v="2022-12-19T00:00:00"/>
        <d v="2022-12-16T00:00:00"/>
        <d v="2022-12-15T00:00:00"/>
        <d v="2022-12-14T00:00:00"/>
        <d v="2022-12-13T00:00:00"/>
        <d v="2022-12-12T00:00:00"/>
        <d v="2022-12-09T00:00:00"/>
        <d v="2022-12-08T00:00:00"/>
        <d v="2022-12-07T00:00:00"/>
        <d v="2022-12-06T00:00:00"/>
        <d v="2022-12-05T00:00:00"/>
        <d v="2022-12-02T00:00:00"/>
        <d v="2022-12-01T00:00:00"/>
        <d v="2022-11-30T00:00:00"/>
        <d v="2022-11-29T00:00:00"/>
        <d v="2022-11-28T00:00:00"/>
        <d v="2022-11-25T00:00:00"/>
        <d v="2022-11-23T00:00:00"/>
        <d v="2022-11-22T00:00:00"/>
        <d v="2022-11-21T00:00:00"/>
        <d v="2022-11-18T00:00:00"/>
        <d v="2022-11-17T00:00:00"/>
        <d v="2022-11-16T00:00:00"/>
        <d v="2022-11-15T00:00:00"/>
        <d v="2022-11-14T00:00:00"/>
        <d v="2022-11-11T00:00:00"/>
        <d v="2022-11-10T00:00:00"/>
        <d v="2022-11-09T00:00:00"/>
        <d v="2022-11-08T00:00:00"/>
        <d v="2022-11-07T00:00:00"/>
        <d v="2022-11-04T00:00:00"/>
        <d v="2022-11-03T00:00:00"/>
        <d v="2022-11-02T00:00:00"/>
        <d v="2022-11-01T00:00:00"/>
        <d v="2022-10-31T00:00:00"/>
        <d v="2022-10-28T00:00:00"/>
        <d v="2022-10-27T00:00:00"/>
        <d v="2022-10-26T00:00:00"/>
        <d v="2022-10-25T00:00:00"/>
        <d v="2022-10-24T00:00:00"/>
        <d v="2022-10-21T00:00:00"/>
        <d v="2022-10-20T00:00:00"/>
        <d v="2022-10-19T00:00:00"/>
        <d v="2022-10-18T00:00:00"/>
        <d v="2022-10-17T00:00:00"/>
        <d v="2022-10-14T00:00:00"/>
        <d v="2022-10-13T00:00:00"/>
        <d v="2022-10-12T00:00:00"/>
        <d v="2022-10-11T00:00:00"/>
        <d v="2022-10-10T00:00:00"/>
        <d v="2022-10-07T00:00:00"/>
        <d v="2022-10-06T00:00:00"/>
        <d v="2022-10-05T00:00:00"/>
        <d v="2022-10-04T00:00:00"/>
        <d v="2022-10-03T00:00:00"/>
        <d v="2022-09-30T00:00:00"/>
        <d v="2022-09-29T00:00:00"/>
        <d v="2022-09-28T00:00:00"/>
        <d v="2022-09-27T00:00:00"/>
        <d v="2022-09-26T00:00:00"/>
        <d v="2022-09-23T00:00:00"/>
        <d v="2022-09-22T00:00:00"/>
        <d v="2022-09-21T00:00:00"/>
        <d v="2022-09-20T00:00:00"/>
        <d v="2022-09-19T00:00:00"/>
        <d v="2022-09-16T00:00:00"/>
        <d v="2022-09-15T00:00:00"/>
        <d v="2022-09-14T00:00:00"/>
        <d v="2022-09-13T00:00:00"/>
        <d v="2022-09-12T00:00:00"/>
        <d v="2022-09-09T00:00:00"/>
        <d v="2022-09-08T00:00:00"/>
        <d v="2022-09-07T00:00:00"/>
        <d v="2022-09-06T00:00:00"/>
        <d v="2022-09-02T00:00:00"/>
        <d v="2022-09-01T00:00:00"/>
        <d v="2022-08-31T00:00:00"/>
        <d v="2022-08-30T00:00:00"/>
        <d v="2022-08-29T00:00:00"/>
        <d v="2022-08-26T00:00:00"/>
        <d v="2022-08-25T00:00:00"/>
        <d v="2022-08-24T00:00:00"/>
        <d v="2022-08-23T00:00:00"/>
        <d v="2022-08-22T00:00:00"/>
        <d v="2022-08-19T00:00:00"/>
        <d v="2022-08-18T00:00:00"/>
        <d v="2022-08-17T00:00:00"/>
        <d v="2022-08-16T00:00:00"/>
        <d v="2022-08-15T00:00:00"/>
        <d v="2022-08-12T00:00:00"/>
        <d v="2022-08-11T00:00:00"/>
        <d v="2022-08-10T00:00:00"/>
        <d v="2022-08-09T00:00:00"/>
        <d v="2022-08-08T00:00:00"/>
        <d v="2022-08-05T00:00:00"/>
        <d v="2022-08-04T00:00:00"/>
        <d v="2022-08-03T00:00:00"/>
        <d v="2022-08-02T00:00:00"/>
        <d v="2022-08-01T00:00:00"/>
        <d v="2022-07-29T00:00:00"/>
        <d v="2022-07-28T00:00:00"/>
        <d v="2022-07-27T00:00:00"/>
        <d v="2022-07-26T00:00:00"/>
        <d v="2022-07-25T00:00:00"/>
        <d v="2022-07-22T00:00:00"/>
        <d v="2022-07-21T00:00:00"/>
        <d v="2022-07-20T00:00:00"/>
        <d v="2022-07-19T00:00:00"/>
        <d v="2022-07-18T00:00:00"/>
        <d v="2022-07-15T00:00:00"/>
        <d v="2022-07-14T00:00:00"/>
        <d v="2022-07-13T00:00:00"/>
        <d v="2022-07-12T00:00:00"/>
        <d v="2022-07-11T00:00:00"/>
        <d v="2022-07-08T00:00:00"/>
        <d v="2022-07-07T00:00:00"/>
        <d v="2022-07-06T00:00:00"/>
        <d v="2022-07-05T00:00:00"/>
        <d v="2022-07-01T00:00:00"/>
        <d v="2022-06-30T00:00:00"/>
        <d v="2022-06-29T00:00:00"/>
        <d v="2022-06-28T00:00:00"/>
        <d v="2022-06-27T00:00:00"/>
        <d v="2022-06-24T00:00:00"/>
        <d v="2022-06-23T00:00:00"/>
        <d v="2022-06-22T00:00:00"/>
        <d v="2022-06-21T00:00:00"/>
        <d v="2022-06-17T00:00:00"/>
        <d v="2022-06-16T00:00:00"/>
        <d v="2022-06-15T00:00:00"/>
        <d v="2022-06-14T00:00:00"/>
        <d v="2022-06-13T00:00:00"/>
        <d v="2022-06-10T00:00:00"/>
        <d v="2022-06-09T00:00:00"/>
        <d v="2022-06-08T00:00:00"/>
        <d v="2022-06-07T00:00:00"/>
        <d v="2022-06-06T00:00:00"/>
        <d v="2022-06-03T00:00:00"/>
        <d v="2022-06-02T00:00:00"/>
        <d v="2022-06-01T00:00:00"/>
        <d v="2022-05-31T00:00:00"/>
        <d v="2022-05-27T00:00:00"/>
        <d v="2022-05-26T00:00:00"/>
        <d v="2022-05-25T00:00:00"/>
        <d v="2022-05-24T00:00:00"/>
        <d v="2022-05-23T00:00:00"/>
        <d v="2022-05-20T00:00:00"/>
        <d v="2022-05-19T00:00:00"/>
        <d v="2022-05-18T00:00:00"/>
        <d v="2022-05-17T00:00:00"/>
        <d v="2022-05-16T00:00:00"/>
        <d v="2022-05-13T00:00:00"/>
        <d v="2022-05-12T00:00:00"/>
        <d v="2022-05-11T00:00:00"/>
        <d v="2022-05-10T00:00:00"/>
        <d v="2022-05-09T00:00:00"/>
        <d v="2022-05-06T00:00:00"/>
        <d v="2022-05-05T00:00:00"/>
        <d v="2022-05-04T00:00:00"/>
        <d v="2022-05-03T00:00:00"/>
        <d v="2022-05-02T00:00:00"/>
        <d v="2022-04-29T00:00:00"/>
        <d v="2022-04-28T00:00:00"/>
        <d v="2022-04-27T00:00:00"/>
        <d v="2022-04-26T00:00:00"/>
        <d v="2022-04-25T00:00:00"/>
        <d v="2022-04-22T00:00:00"/>
        <d v="2022-04-21T00:00:00"/>
        <d v="2022-04-20T00:00:00"/>
        <d v="2022-04-19T00:00:00"/>
        <d v="2022-04-18T00:00:00"/>
        <d v="2022-04-14T00:00:00"/>
        <d v="2022-04-13T00:00:00"/>
        <d v="2022-04-12T00:00:00"/>
        <d v="2022-04-11T00:00:00"/>
        <d v="2022-04-08T00:00:00"/>
        <d v="2022-04-07T00:00:00"/>
        <d v="2022-04-06T00:00:00"/>
        <d v="2022-04-05T00:00:00"/>
        <d v="2022-04-04T00:00:00"/>
        <d v="2022-04-01T00:00:00"/>
        <d v="2022-03-31T00:00:00"/>
        <d v="2022-03-30T00:00:00"/>
        <d v="2022-03-29T00:00:00"/>
        <d v="2022-03-28T00:00:00"/>
        <d v="2022-03-25T00:00:00"/>
        <d v="2022-03-24T00:00:00"/>
        <d v="2022-03-23T00:00:00"/>
        <d v="2022-03-22T00:00:00"/>
        <d v="2022-03-21T00:00:00"/>
        <d v="2022-03-18T00:00:00"/>
        <d v="2022-03-17T00:00:00"/>
        <d v="2022-03-16T00:00:00"/>
        <d v="2022-03-15T00:00:00"/>
        <d v="2022-03-14T00:00:00"/>
        <d v="2022-03-11T00:00:00"/>
        <d v="2022-03-10T00:00:00"/>
        <d v="2022-03-09T00:00:00"/>
        <d v="2022-03-08T00:00:00"/>
        <d v="2022-03-07T00:00:00"/>
        <d v="2022-03-04T00:00:00"/>
        <d v="2022-03-03T00:00:00"/>
        <d v="2022-03-02T00:00:00"/>
        <d v="2022-03-01T00:00:00"/>
        <d v="2022-02-28T00:00:00"/>
        <d v="2022-02-25T00:00:00"/>
        <d v="2022-02-24T00:00:00"/>
        <d v="2022-02-23T00:00:00"/>
        <d v="2022-02-22T00:00:00"/>
        <d v="2022-02-18T00:00:00"/>
        <d v="2022-02-17T00:00:00"/>
        <d v="2022-02-16T00:00:00"/>
        <d v="2022-02-15T00:00:00"/>
        <d v="2022-02-14T00:00:00"/>
        <d v="2022-02-11T00:00:00"/>
        <d v="2022-02-10T00:00:00"/>
        <d v="2022-02-09T00:00:00"/>
        <d v="2022-02-08T00:00:00"/>
        <d v="2022-02-07T00:00:00"/>
        <d v="2022-02-04T00:00:00"/>
        <d v="2022-02-03T00:00:00"/>
        <d v="2022-02-02T00:00:00"/>
        <d v="2022-02-01T00:00:00"/>
        <d v="2022-01-31T00:00:00"/>
        <d v="2022-01-28T00:00:00"/>
        <d v="2022-01-27T00:00:00"/>
        <d v="2022-01-26T00:00:00"/>
        <d v="2022-01-25T00:00:00"/>
        <d v="2022-01-24T00:00:00"/>
        <d v="2022-01-21T00:00:00"/>
        <d v="2022-01-20T00:00:00"/>
        <d v="2022-01-19T00:00:00"/>
        <d v="2022-01-18T00:00:00"/>
        <d v="2022-01-14T00:00:00"/>
        <d v="2022-01-13T00:00:00"/>
        <d v="2022-01-12T00:00:00"/>
        <d v="2022-01-11T00:00:00"/>
        <d v="2022-01-10T00:00:00"/>
        <d v="2022-01-07T00:00:00"/>
        <d v="2022-01-06T00:00:00"/>
        <d v="2022-01-05T00:00:00"/>
        <d v="2022-01-04T00:00:00"/>
        <d v="2022-01-03T00:00:00"/>
        <d v="2021-12-31T00:00:00"/>
        <d v="2021-12-30T00:00:00"/>
        <d v="2021-12-29T00:00:00"/>
        <d v="2021-12-28T00:00:00"/>
        <d v="2021-12-27T00:00:00"/>
        <d v="2021-12-23T00:00:00"/>
        <d v="2021-12-22T00:00:00"/>
        <d v="2021-12-21T00:00:00"/>
        <d v="2021-12-20T00:00:00"/>
        <d v="2021-12-17T00:00:00"/>
        <d v="2021-12-16T00:00:00"/>
        <d v="2021-12-15T00:00:00"/>
        <d v="2021-12-14T00:00:00"/>
        <d v="2021-12-13T00:00:00"/>
        <d v="2021-12-10T00:00:00"/>
        <d v="2021-12-09T00:00:00"/>
        <d v="2021-12-08T00:00:00"/>
        <d v="2021-12-07T00:00:00"/>
        <d v="2021-12-06T00:00:00"/>
        <d v="2021-12-03T00:00:00"/>
        <d v="2021-12-02T00:00:00"/>
        <d v="2021-12-01T00:00:00"/>
        <d v="2021-11-30T00:00:00"/>
        <d v="2021-11-29T00:00:00"/>
        <d v="2021-11-26T00:00:00"/>
        <d v="2021-11-24T00:00:00"/>
        <d v="2021-11-23T00:00:00"/>
        <d v="2021-11-22T00:00:00"/>
        <d v="2021-11-19T00:00:00"/>
        <d v="2021-11-18T00:00:00"/>
        <d v="2021-11-17T00:00:00"/>
        <d v="2021-11-16T00:00:00"/>
        <d v="2021-11-15T00:00:00"/>
        <d v="2021-11-12T00:00:00"/>
        <d v="2021-11-11T00:00:00"/>
        <d v="2021-11-10T00:00:00"/>
        <d v="2021-11-09T00:00:00"/>
        <d v="2021-11-08T00:00:00"/>
        <d v="2021-11-05T00:00:00"/>
        <d v="2021-11-04T00:00:00"/>
        <d v="2021-11-03T00:00:00"/>
        <d v="2021-11-02T00:00:00"/>
        <d v="2021-11-01T00:00:00"/>
        <d v="2021-10-29T00:00:00"/>
        <d v="2021-10-28T00:00:00"/>
        <d v="2021-10-27T00:00:00"/>
        <d v="2021-10-26T00:00:00"/>
        <d v="2021-10-25T00:00:00"/>
        <d v="2021-10-22T00:00:00"/>
        <d v="2021-10-21T00:00:00"/>
        <d v="2021-10-20T00:00:00"/>
        <d v="2021-10-19T00:00:00"/>
        <d v="2021-10-18T00:00:00"/>
        <d v="2021-10-15T00:00:00"/>
        <d v="2021-10-14T00:00:00"/>
        <d v="2021-10-13T00:00:00"/>
        <d v="2021-10-12T00:00:00"/>
        <d v="2021-10-11T00:00:00"/>
        <d v="2021-10-08T00:00:00"/>
        <d v="2021-10-07T00:00:00"/>
        <d v="2021-10-06T00:00:00"/>
        <d v="2021-10-05T00:00:00"/>
        <d v="2021-10-04T00:00:00"/>
        <d v="2021-10-01T00:00:00"/>
        <d v="2021-09-30T00:00:00"/>
        <d v="2021-09-29T00:00:00"/>
        <d v="2021-09-28T00:00:00"/>
        <d v="2021-09-27T00:00:00"/>
        <d v="2021-09-24T00:00:00"/>
        <d v="2021-09-23T00:00:00"/>
        <d v="2021-09-22T00:00:00"/>
        <d v="2021-09-21T00:00:00"/>
        <d v="2021-09-20T00:00:00"/>
        <d v="2021-09-17T00:00:00"/>
        <d v="2021-09-16T00:00:00"/>
        <d v="2021-09-15T00:00:00"/>
        <d v="2021-09-14T00:00:00"/>
        <d v="2021-09-13T00:00:00"/>
        <d v="2021-09-10T00:00:00"/>
        <d v="2021-09-09T00:00:00"/>
        <d v="2021-09-08T00:00:00"/>
        <d v="2021-09-07T00:00:00"/>
        <d v="2021-09-03T00:00:00"/>
        <d v="2021-09-02T00:00:00"/>
        <d v="2021-09-01T00:00:00"/>
        <d v="2021-08-31T00:00:00"/>
        <d v="2021-08-30T00:00:00"/>
        <d v="2021-08-27T00:00:00"/>
        <d v="2021-08-26T00:00:00"/>
        <d v="2021-08-25T00:00:00"/>
        <d v="2021-08-24T00:00:00"/>
        <d v="2021-08-23T00:00:00"/>
        <d v="2021-08-20T00:00:00"/>
        <d v="2021-08-19T00:00:00"/>
        <d v="2021-08-18T00:00:00"/>
        <d v="2021-08-17T00:00:00"/>
        <d v="2021-08-16T00:00:00"/>
        <d v="2021-08-13T00:00:00"/>
        <d v="2021-08-12T00:00:00"/>
        <d v="2021-08-11T00:00:00"/>
        <d v="2021-08-10T00:00:00"/>
        <d v="2021-08-09T00:00:00"/>
        <d v="2021-08-06T00:00:00"/>
        <d v="2021-08-05T00:00:00"/>
        <d v="2021-08-04T00:00:00"/>
        <d v="2021-08-03T00:00:00"/>
        <d v="2021-08-02T00:00:00"/>
        <d v="2021-07-30T00:00:00"/>
        <d v="2021-07-29T00:00:00"/>
        <d v="2021-07-28T00:00:00"/>
        <d v="2021-07-27T00:00:00"/>
        <d v="2021-07-26T00:00:00"/>
        <d v="2021-07-23T00:00:00"/>
        <d v="2021-07-22T00:00:00"/>
        <d v="2021-07-21T00:00:00"/>
        <d v="2021-07-20T00:00:00"/>
        <d v="2021-07-19T00:00:00"/>
        <d v="2021-07-16T00:00:00"/>
        <d v="2021-07-15T00:00:00"/>
        <d v="2021-07-14T00:00:00"/>
        <d v="2021-07-13T00:00:00"/>
        <d v="2021-07-12T00:00:00"/>
        <d v="2021-07-09T00:00:00"/>
        <d v="2021-07-08T00:00:00"/>
        <d v="2021-07-07T00:00:00"/>
        <d v="2021-07-06T00:00:00"/>
        <d v="2021-07-02T00:00:00"/>
        <d v="2021-07-01T00:00:00"/>
        <d v="2021-06-30T00:00:00"/>
        <d v="2021-06-29T00:00:00"/>
        <d v="2021-06-28T00:00:00"/>
        <d v="2021-06-25T00:00:00"/>
        <d v="2021-06-24T00:00:00"/>
        <d v="2021-06-23T00:00:00"/>
        <d v="2021-06-22T00:00:00"/>
        <d v="2021-06-21T00:00:00"/>
        <d v="2021-06-18T00:00:00"/>
        <d v="2021-06-17T00:00:00"/>
        <d v="2021-06-16T00:00:00"/>
        <d v="2021-06-15T00:00:00"/>
        <d v="2021-06-14T00:00:00"/>
        <d v="2021-06-11T00:00:00"/>
        <d v="2021-06-10T00:00:00"/>
        <d v="2021-06-09T00:00:00"/>
        <d v="2021-06-08T00:00:00"/>
        <d v="2021-06-07T00:00:00"/>
        <d v="2021-06-04T00:00:00"/>
        <d v="2021-06-03T00:00:00"/>
        <d v="2021-06-02T00:00:00"/>
        <d v="2021-06-01T00:00:00"/>
        <d v="2021-05-28T00:00:00"/>
        <d v="2021-05-27T00:00:00"/>
        <d v="2021-05-26T00:00:00"/>
        <d v="2021-05-25T00:00:00"/>
        <d v="2021-05-24T00:00:00"/>
        <d v="2021-05-21T00:00:00"/>
        <d v="2021-05-20T00:00:00"/>
        <d v="2021-05-19T00:00:00"/>
        <d v="2021-05-18T00:00:00"/>
        <d v="2021-05-17T00:00:00"/>
        <d v="2021-05-14T00:00:00"/>
        <d v="2021-05-13T00:00:00"/>
        <d v="2021-05-12T00:00:00"/>
        <d v="2021-05-11T00:00:00"/>
        <d v="2021-05-10T00:00:00"/>
        <d v="2021-05-07T00:00:00"/>
        <d v="2021-05-06T00:00:00"/>
        <d v="2021-05-05T00:00:00"/>
        <d v="2021-05-04T00:00:00"/>
        <d v="2021-05-03T00:00:00"/>
        <d v="2021-04-30T00:00:00"/>
        <d v="2021-04-29T00:00:00"/>
        <d v="2021-04-28T00:00:00"/>
        <d v="2021-04-27T00:00:00"/>
        <d v="2021-04-26T00:00:00"/>
        <d v="2021-04-23T00:00:00"/>
        <d v="2021-04-22T00:00:00"/>
        <d v="2021-04-21T00:00:00"/>
        <d v="2021-04-20T00:00:00"/>
        <d v="2021-04-19T00:00:00"/>
        <d v="2021-04-16T00:00:00"/>
        <d v="2021-04-15T00:00:00"/>
        <d v="2021-04-14T00:00:00"/>
        <d v="2021-04-13T00:00:00"/>
        <d v="2021-04-12T00:00:00"/>
        <d v="2021-04-09T00:00:00"/>
        <d v="2021-04-08T00:00:00"/>
        <d v="2021-04-07T00:00:00"/>
        <d v="2021-04-06T00:00:00"/>
        <d v="2021-04-05T00:00:00"/>
        <d v="2021-04-01T00:00:00"/>
        <d v="2021-03-31T00:00:00"/>
        <d v="2021-03-30T00:00:00"/>
        <d v="2021-03-29T00:00:00"/>
        <d v="2021-03-26T00:00:00"/>
        <d v="2021-03-25T00:00:00"/>
        <d v="2021-03-24T00:00:00"/>
        <d v="2021-03-23T00:00:00"/>
        <d v="2021-03-22T00:00:00"/>
        <d v="2021-03-19T00:00:00"/>
        <d v="2021-03-18T00:00:00"/>
        <d v="2021-03-17T00:00:00"/>
        <d v="2021-03-16T00:00:00"/>
        <d v="2021-03-15T00:00:00"/>
        <d v="2021-03-12T00:00:00"/>
        <d v="2021-03-11T00:00:00"/>
        <d v="2021-03-10T00:00:00"/>
        <d v="2021-03-09T00:00:00"/>
        <d v="2021-03-08T00:00:00"/>
        <d v="2021-03-05T00:00:00"/>
        <d v="2021-03-04T00:00:00"/>
        <d v="2021-03-03T00:00:00"/>
        <d v="2021-03-02T00:00:00"/>
        <d v="2021-03-01T00:00:00"/>
        <d v="2021-02-26T00:00:00"/>
        <d v="2021-02-25T00:00:00"/>
        <d v="2021-02-24T00:00:00"/>
        <d v="2021-02-23T00:00:00"/>
        <d v="2021-02-22T00:00:00"/>
        <d v="2021-02-19T00:00:00"/>
        <d v="2021-02-18T00:00:00"/>
        <d v="2021-02-17T00:00:00"/>
        <d v="2021-02-16T00:00:00"/>
        <d v="2021-02-12T00:00:00"/>
        <d v="2021-02-11T00:00:00"/>
        <d v="2021-02-10T00:00:00"/>
        <d v="2021-02-09T00:00:00"/>
        <d v="2021-02-08T00:00:00"/>
        <d v="2021-02-05T00:00:00"/>
        <d v="2021-02-04T00:00:00"/>
        <d v="2021-02-03T00:00:00"/>
        <d v="2021-02-02T00:00:00"/>
        <d v="2021-02-01T00:00:00"/>
        <d v="2021-01-29T00:00:00"/>
        <d v="2021-01-28T00:00:00"/>
        <d v="2021-01-27T00:00:00"/>
        <d v="2021-01-26T00:00:00"/>
        <d v="2021-01-25T00:00:00"/>
        <d v="2021-01-22T00:00:00"/>
        <d v="2021-01-21T00:00:00"/>
        <d v="2021-01-20T00:00:00"/>
        <d v="2021-01-19T00:00:00"/>
        <d v="2021-01-15T00:00:00"/>
        <d v="2021-01-14T00:00:00"/>
        <d v="2021-01-13T00:00:00"/>
        <d v="2021-01-12T00:00:00"/>
        <d v="2021-01-11T00:00:00"/>
        <d v="2021-01-08T00:00:00"/>
        <d v="2021-01-07T00:00:00"/>
        <d v="2021-01-06T00:00:00"/>
        <d v="2021-01-05T00:00:00"/>
        <d v="2021-01-04T00:00:00"/>
        <d v="2020-12-31T00:00:00"/>
        <d v="2020-12-30T00:00:00"/>
        <d v="2020-12-29T00:00:00"/>
        <d v="2020-12-28T00:00:00"/>
        <d v="2020-12-24T00:00:00"/>
        <d v="2020-12-23T00:00:00"/>
        <d v="2020-12-22T00:00:00"/>
        <d v="2020-12-21T00:00:00"/>
        <d v="2020-12-18T00:00:00"/>
        <d v="2020-12-17T00:00:00"/>
        <d v="2020-12-16T00:00:00"/>
        <d v="2020-12-15T00:00:00"/>
        <d v="2020-12-14T00:00:00"/>
        <d v="2020-12-11T00:00:00"/>
        <d v="2020-12-10T00:00:00"/>
        <d v="2020-12-09T00:00:00"/>
        <d v="2020-12-08T00:00:00"/>
        <d v="2020-12-07T00:00:00"/>
        <d v="2020-12-04T00:00:00"/>
        <d v="2020-12-03T00:00:00"/>
        <d v="2020-12-02T00:00:00"/>
        <d v="2020-12-01T00:00:00"/>
        <d v="2020-11-30T00:00:00"/>
        <d v="2020-11-27T00:00:00"/>
        <d v="2020-11-25T00:00:00"/>
        <d v="2020-11-24T00:00:00"/>
        <d v="2020-11-23T00:00:00"/>
        <d v="2020-11-20T00:00:00"/>
        <d v="2020-11-19T00:00:00"/>
        <d v="2020-11-18T00:00:00"/>
        <d v="2020-11-17T00:00:00"/>
        <d v="2020-11-16T00:00:00"/>
        <d v="2020-11-13T00:00:00"/>
        <d v="2020-11-12T00:00:00"/>
        <d v="2020-11-11T00:00:00"/>
        <d v="2020-11-10T00:00:00"/>
        <d v="2020-11-09T00:00:00"/>
        <d v="2020-11-06T00:00:00"/>
        <d v="2020-11-05T00:00:00"/>
        <d v="2020-11-04T00:00:00"/>
        <d v="2020-11-03T00:00:00"/>
        <d v="2020-11-02T00:00:00"/>
        <d v="2020-10-30T00:00:00"/>
        <d v="2020-10-29T00:00:00"/>
        <d v="2020-10-28T00:00:00"/>
        <d v="2020-10-27T00:00:00"/>
        <d v="2020-10-26T00:00:00"/>
        <d v="2020-10-23T00:00:00"/>
        <d v="2020-10-22T00:00:00"/>
        <d v="2020-10-21T00:00:00"/>
        <d v="2020-10-20T00:00:00"/>
        <d v="2020-10-19T00:00:00"/>
        <d v="2020-10-16T00:00:00"/>
        <d v="2020-10-15T00:00:00"/>
        <d v="2020-10-14T00:00:00"/>
        <d v="2020-10-13T00:00:00"/>
        <d v="2020-10-12T00:00:00"/>
        <d v="2020-10-09T00:00:00"/>
        <d v="2020-10-08T00:00:00"/>
        <d v="2020-10-07T00:00:00"/>
        <d v="2020-10-06T00:00:00"/>
        <d v="2020-10-05T00:00:00"/>
        <d v="2020-10-02T00:00:00"/>
        <d v="2020-10-01T00:00:00"/>
        <d v="2020-09-30T00:00:00"/>
        <d v="2020-09-29T00:00:00"/>
        <d v="2020-09-28T00:00:00"/>
        <d v="2020-09-25T00:00:00"/>
        <d v="2020-09-24T00:00:00"/>
        <d v="2020-09-23T00:00:00"/>
        <d v="2020-09-22T00:00:00"/>
        <d v="2020-09-21T00:00:00"/>
        <d v="2020-09-18T00:00:00"/>
        <d v="2020-09-17T00:00:00"/>
        <d v="2020-09-16T00:00:00"/>
        <d v="2020-09-15T00:00:00"/>
        <d v="2020-09-14T00:00:00"/>
        <d v="2020-09-11T00:00:00"/>
        <d v="2020-09-10T00:00:00"/>
        <d v="2020-09-09T00:00:00"/>
        <d v="2020-09-08T00:00:00"/>
        <d v="2020-09-04T00:00:00"/>
        <d v="2020-09-03T00:00:00"/>
        <d v="2020-09-02T00:00:00"/>
        <d v="2020-09-01T00:00:00"/>
        <d v="2020-08-31T00:00:00"/>
        <d v="2020-08-28T00:00:00"/>
        <d v="2020-08-27T00:00:00"/>
        <d v="2020-08-26T00:00:00"/>
        <d v="2020-08-25T00:00:00"/>
        <d v="2020-08-24T00:00:00"/>
        <d v="2020-08-21T00:00:00"/>
        <d v="2020-08-20T00:00:00"/>
        <d v="2020-08-19T00:00:00"/>
        <d v="2020-08-18T00:00:00"/>
        <d v="2020-08-17T00:00:00"/>
        <d v="2020-08-14T00:00:00"/>
        <d v="2020-08-13T00:00:00"/>
        <d v="2020-08-12T00:00:00"/>
        <d v="2020-08-11T00:00:00"/>
        <d v="2020-08-10T00:00:00"/>
        <d v="2020-08-07T00:00:00"/>
        <d v="2020-08-06T00:00:00"/>
        <d v="2020-08-05T00:00:00"/>
        <d v="2020-08-04T00:00:00"/>
        <d v="2020-08-03T00:00:00"/>
        <d v="2020-07-31T00:00:00"/>
        <d v="2020-07-30T00:00:00"/>
        <d v="2020-07-29T00:00:00"/>
        <d v="2020-07-28T00:00:00"/>
        <d v="2020-07-27T00:00:00"/>
        <d v="2020-07-24T00:00:00"/>
        <d v="2020-07-23T00:00:00"/>
        <d v="2020-07-22T00:00:00"/>
        <d v="2020-07-21T00:00:00"/>
        <d v="2020-07-20T00:00:00"/>
        <d v="2020-07-17T00:00:00"/>
        <d v="2020-07-16T00:00:00"/>
        <d v="2020-07-15T00:00:00"/>
        <d v="2020-07-14T00:00:00"/>
        <d v="2020-07-13T00:00:00"/>
        <d v="2020-07-10T00:00:00"/>
        <d v="2020-07-09T00:00:00"/>
        <d v="2020-07-08T00:00:00"/>
        <d v="2020-07-07T00:00:00"/>
        <d v="2020-07-06T00:00:00"/>
        <d v="2020-07-02T00:00:00"/>
        <d v="2020-07-01T00:00:00"/>
        <d v="2020-06-30T00:00:00"/>
        <d v="2020-06-29T00:00:00"/>
        <d v="2020-06-26T00:00:00"/>
        <d v="2020-06-25T00:00:00"/>
        <d v="2020-06-24T00:00:00"/>
        <d v="2020-06-23T00:00:00"/>
        <d v="2020-06-22T00:00:00"/>
        <d v="2020-06-19T00:00:00"/>
        <d v="2020-06-18T00:00:00"/>
        <d v="2020-06-17T00:00:00"/>
        <d v="2020-06-16T00:00:00"/>
        <d v="2020-06-15T00:00:00"/>
        <d v="2020-06-12T00:00:00"/>
        <d v="2020-06-11T00:00:00"/>
        <d v="2020-06-10T00:00:00"/>
        <d v="2020-06-09T00:00:00"/>
        <d v="2020-06-08T00:00:00"/>
        <d v="2020-06-05T00:00:00"/>
        <d v="2020-06-04T00:00:00"/>
        <d v="2020-06-03T00:00:00"/>
        <d v="2020-06-02T00:00:00"/>
        <d v="2020-06-01T00:00:00"/>
        <d v="2020-05-29T00:00:00"/>
        <d v="2020-05-28T00:00:00"/>
        <d v="2020-05-27T00:00:00"/>
        <d v="2020-05-26T00:00:00"/>
        <d v="2020-05-22T00:00:00"/>
        <d v="2020-05-21T00:00:00"/>
        <d v="2020-05-20T00:00:00"/>
        <d v="2020-05-19T00:00:00"/>
        <d v="2020-05-18T00:00:00"/>
        <d v="2020-05-15T00:00:00"/>
        <d v="2020-05-14T00:00:00"/>
        <d v="2020-05-13T00:00:00"/>
        <d v="2020-05-12T00:00:00"/>
        <d v="2020-05-11T00:00:00"/>
        <d v="2020-05-08T00:00:00"/>
        <d v="2020-05-07T00:00:00"/>
        <d v="2020-05-06T00:00:00"/>
        <d v="2020-05-05T00:00:00"/>
        <d v="2020-05-04T00:00:00"/>
        <d v="2020-05-01T00:00:00"/>
        <d v="2020-04-30T00:00:00"/>
        <d v="2020-04-29T00:00:00"/>
        <d v="2020-04-28T00:00:00"/>
        <d v="2020-04-27T00:00:00"/>
        <d v="2020-04-24T00:00:00"/>
        <d v="2020-04-23T00:00:00"/>
        <d v="2020-04-22T00:00:00"/>
        <d v="2020-04-21T00:00:00"/>
        <d v="2020-04-20T00:00:00"/>
        <d v="2020-04-17T00:00:00"/>
        <d v="2020-04-16T00:00:00"/>
        <d v="2020-04-15T00:00:00"/>
        <d v="2020-04-14T00:00:00"/>
        <d v="2020-04-13T00:00:00"/>
        <d v="2020-04-09T00:00:00"/>
        <d v="2020-04-08T00:00:00"/>
        <d v="2020-04-07T00:00:00"/>
        <d v="2020-04-06T00:00:00"/>
        <d v="2020-04-03T00:00:00"/>
        <d v="2020-04-02T00:00:00"/>
        <d v="2020-04-01T00:00:00"/>
        <d v="2020-03-31T00:00:00"/>
        <d v="2020-03-30T00:00:00"/>
        <d v="2020-03-27T00:00:00"/>
        <d v="2020-03-26T00:00:00"/>
        <d v="2020-03-25T00:00:00"/>
        <d v="2020-03-24T00:00:00"/>
        <d v="2020-03-23T00:00:00"/>
        <d v="2020-03-20T00:00:00"/>
        <d v="2020-03-19T00:00:00"/>
        <d v="2020-03-18T00:00:00"/>
        <d v="2020-03-17T00:00:00"/>
        <d v="2020-03-16T00:00:00"/>
        <d v="2020-03-13T00:00:00"/>
        <d v="2020-03-12T00:00:00"/>
        <d v="2020-03-11T00:00:00"/>
        <d v="2020-03-10T00:00:00"/>
        <d v="2020-03-09T00:00:00"/>
        <d v="2020-03-06T00:00:00"/>
        <d v="2020-03-05T00:00:00"/>
        <d v="2020-03-04T00:00:00"/>
        <d v="2020-03-03T00:00:00"/>
        <d v="2020-03-02T00:00:00"/>
        <d v="2020-02-28T00:00:00"/>
        <d v="2020-02-27T00:00:00"/>
        <d v="2020-02-26T00:00:00"/>
        <d v="2020-02-25T00:00:00"/>
        <d v="2020-02-24T00:00:00"/>
        <d v="2020-02-21T00:00:00"/>
        <d v="2020-02-20T00:00:00"/>
        <d v="2020-02-19T00:00:00"/>
        <d v="2020-02-18T00:00:00"/>
        <d v="2020-02-14T00:00:00"/>
        <d v="2020-02-13T00:00:00"/>
        <d v="2020-02-12T00:00:00"/>
        <d v="2020-02-11T00:00:00"/>
        <d v="2020-02-10T00:00:00"/>
        <d v="2020-02-07T00:00:00"/>
        <d v="2020-02-06T00:00:00"/>
        <d v="2020-02-05T00:00:00"/>
        <d v="2020-02-04T00:00:00"/>
        <d v="2020-02-03T00:00:00"/>
        <d v="2020-01-31T00:00:00"/>
        <d v="2020-01-30T00:00:00"/>
        <d v="2020-01-29T00:00:00"/>
        <d v="2020-01-28T00:00:00"/>
        <d v="2020-01-27T00:00:00"/>
        <d v="2020-01-24T00:00:00"/>
        <d v="2020-01-23T00:00:00"/>
        <d v="2020-01-22T00:00:00"/>
        <d v="2020-01-21T00:00:00"/>
        <d v="2020-01-17T00:00:00"/>
        <d v="2020-01-16T00:00:00"/>
        <d v="2020-01-15T00:00:00"/>
        <d v="2020-01-14T00:00:00"/>
        <d v="2020-01-13T00:00:00"/>
        <d v="2020-01-10T00:00:00"/>
        <d v="2020-01-09T00:00:00"/>
        <d v="2020-01-08T00:00:00"/>
        <d v="2020-01-07T00:00:00"/>
        <d v="2020-01-06T00:00:00"/>
        <d v="2020-01-03T00:00:00"/>
        <d v="2020-01-02T00:00:00"/>
        <d v="2019-12-31T00:00:00"/>
        <d v="2019-12-30T00:00:00"/>
        <d v="2019-12-27T00:00:00"/>
        <d v="2019-12-26T00:00:00"/>
        <d v="2019-12-24T00:00:00"/>
        <d v="2019-12-23T00:00:00"/>
        <d v="2019-12-20T00:00:00"/>
        <d v="2019-12-19T00:00:00"/>
        <d v="2019-12-18T00:00:00"/>
        <d v="2019-12-17T00:00:00"/>
        <d v="2019-12-16T00:00:00"/>
        <d v="2019-12-13T00:00:00"/>
        <d v="2019-12-12T00:00:00"/>
        <d v="2019-12-11T00:00:00"/>
        <d v="2019-12-10T00:00:00"/>
        <d v="2019-12-09T00:00:00"/>
        <d v="2019-12-06T00:00:00"/>
        <d v="2019-12-05T00:00:00"/>
        <d v="2019-12-04T00:00:00"/>
        <d v="2019-12-03T00:00:00"/>
        <d v="2019-12-02T00:00:00"/>
        <d v="2019-11-29T00:00:00"/>
        <d v="2019-11-27T00:00:00"/>
        <d v="2019-11-26T00:00:00"/>
        <d v="2019-11-25T00:00:00"/>
        <d v="2019-11-22T00:00:00"/>
        <d v="2019-11-21T00:00:00"/>
        <d v="2019-11-20T00:00:00"/>
        <d v="2019-11-19T00:00:00"/>
        <d v="2019-11-18T00:00:00"/>
        <d v="2019-11-15T00:00:00"/>
        <d v="2019-11-14T00:00:00"/>
        <d v="2019-11-13T00:00:00"/>
        <d v="2019-11-12T00:00:00"/>
        <d v="2019-11-11T00:00:00"/>
        <d v="2019-11-08T00:00:00"/>
        <d v="2019-11-07T00:00:00"/>
        <d v="2019-11-06T00:00:00"/>
        <d v="2019-11-05T00:00:00"/>
        <d v="2019-11-04T00:00:00"/>
        <d v="2019-11-01T00:00:00"/>
        <d v="2019-10-31T00:00:00"/>
        <d v="2019-10-30T00:00:00"/>
        <d v="2019-10-29T00:00:00"/>
        <d v="2019-10-28T00:00:00"/>
        <d v="2019-10-25T00:00:00"/>
        <d v="2019-10-24T00:00:00"/>
        <d v="2019-10-23T00:00:00"/>
        <d v="2019-10-22T00:00:00"/>
        <d v="2019-10-21T00:00:00"/>
        <d v="2019-10-18T00:00:00"/>
        <d v="2019-10-17T00:00:00"/>
        <d v="2019-10-16T00:00:00"/>
        <d v="2019-10-15T00:00:00"/>
        <d v="2019-10-14T00:00:00"/>
        <d v="2019-10-11T00:00:00"/>
        <d v="2019-10-10T00:00:00"/>
        <d v="2019-10-09T00:00:00"/>
        <d v="2019-10-08T00:00:00"/>
        <d v="2019-10-07T00:00:00"/>
        <d v="2019-10-04T00:00:00"/>
        <d v="2019-10-03T00:00:00"/>
        <d v="2019-10-02T00:00:00"/>
        <d v="2019-10-01T00:00:00"/>
        <d v="2019-09-30T00:00:00"/>
        <d v="2019-09-27T00:00:00"/>
        <d v="2019-09-26T00:00:00"/>
        <d v="2019-09-25T00:00:00"/>
        <d v="2019-09-24T00:00:00"/>
        <d v="2019-09-23T00:00:00"/>
        <d v="2019-09-20T00:00:00"/>
        <d v="2019-09-19T00:00:00"/>
        <d v="2019-09-18T00:00:00"/>
        <d v="2019-09-17T00:00:00"/>
        <d v="2019-09-16T00:00:00"/>
        <d v="2019-09-13T00:00:00"/>
        <d v="2019-09-12T00:00:00"/>
        <d v="2019-09-11T00:00:00"/>
        <d v="2019-09-10T00:00:00"/>
        <d v="2019-09-09T00:00:00"/>
        <d v="2019-09-06T00:00:00"/>
        <d v="2019-09-05T00:00:00"/>
        <d v="2019-09-04T00:00:00"/>
        <d v="2019-09-03T00:00:00"/>
        <d v="2019-08-30T00:00:00"/>
        <d v="2019-08-29T00:00:00"/>
        <d v="2019-08-28T00:00:00"/>
        <d v="2019-08-27T00:00:00"/>
        <d v="2019-08-26T00:00:00"/>
        <d v="2019-08-23T00:00:00"/>
        <d v="2019-08-22T00:00:00"/>
        <d v="2019-08-21T00:00:00"/>
        <d v="2019-08-20T00:00:00"/>
        <d v="2019-08-19T00:00:00"/>
        <d v="2019-08-16T00:00:00"/>
        <d v="2019-08-15T00:00:00"/>
        <d v="2019-08-14T00:00:00"/>
        <d v="2019-08-13T00:00:00"/>
        <d v="2019-08-12T00:00:00"/>
        <d v="2019-08-09T00:00:00"/>
        <d v="2019-08-08T00:00:00"/>
        <d v="2019-08-07T00:00:00"/>
        <d v="2019-08-06T00:00:00"/>
        <d v="2019-08-05T00:00:00"/>
        <d v="2019-08-02T00:00:00"/>
        <d v="2019-08-01T00:00:00"/>
        <d v="2019-07-31T00:00:00"/>
        <d v="2019-07-30T00:00:00"/>
        <d v="2019-07-29T00:00:00"/>
        <d v="2019-07-26T00:00:00"/>
        <d v="2019-07-25T00:00:00"/>
        <d v="2019-07-24T00:00:00"/>
        <d v="2019-07-23T00:00:00"/>
        <d v="2019-07-22T00:00:00"/>
        <d v="2019-07-19T00:00:00"/>
        <d v="2019-07-18T00:00:00"/>
        <d v="2019-07-17T00:00:00"/>
        <d v="2019-07-16T00:00:00"/>
        <d v="2019-07-15T00:00:00"/>
        <d v="2019-07-12T00:00:00"/>
        <d v="2019-07-11T00:00:00"/>
        <d v="2019-07-10T00:00:00"/>
        <d v="2019-07-09T00:00:00"/>
        <d v="2019-07-08T00:00:00"/>
        <d v="2019-07-05T00:00:00"/>
        <d v="2019-07-03T00:00:00"/>
        <d v="2019-07-02T00:00:00"/>
        <d v="2019-07-01T00:00:00"/>
        <d v="2019-06-28T00:00:00"/>
        <d v="2019-06-27T00:00:00"/>
        <d v="2019-06-26T00:00:00"/>
        <d v="2019-06-25T00:00:00"/>
        <d v="2019-06-24T00:00:00"/>
        <d v="2019-06-21T00:00:00"/>
        <d v="2019-06-20T00:00:00"/>
        <d v="2019-06-19T00:00:00"/>
        <d v="2019-06-18T00:00:00"/>
        <d v="2019-06-17T00:00:00"/>
        <d v="2019-06-14T00:00:00"/>
        <d v="2019-06-13T00:00:00"/>
        <d v="2019-06-12T00:00:00"/>
        <d v="2019-06-11T00:00:00"/>
        <d v="2019-06-10T00:00:00"/>
        <d v="2019-06-07T00:00:00"/>
        <d v="2019-06-06T00:00:00"/>
        <d v="2019-06-05T00:00:00"/>
        <d v="2019-06-04T00:00:00"/>
        <d v="2019-06-03T00:00:00"/>
        <d v="2019-05-31T00:00:00"/>
        <d v="2019-05-30T00:00:00"/>
        <d v="2019-05-29T00:00:00"/>
        <d v="2019-05-28T00:00:00"/>
        <d v="2019-05-24T00:00:00"/>
        <d v="2019-05-23T00:00:00"/>
        <d v="2019-05-22T00:00:00"/>
        <d v="2019-05-21T00:00:00"/>
        <d v="2019-05-20T00:00:00"/>
        <d v="2019-05-17T00:00:00"/>
        <d v="2019-05-16T00:00:00"/>
        <d v="2019-05-15T00:00:00"/>
        <d v="2019-05-14T00:00:00"/>
        <d v="2019-05-13T00:00:00"/>
        <d v="2019-05-10T00:00:00"/>
        <d v="2019-05-09T00:00:00"/>
        <d v="2019-05-08T00:00:00"/>
        <d v="2019-05-07T00:00:00"/>
        <d v="2019-05-06T00:00:00"/>
        <d v="2019-05-03T00:00:00"/>
        <d v="2019-05-02T00:00:00"/>
        <d v="2019-05-01T00:00:00"/>
        <d v="2019-04-30T00:00:00"/>
        <d v="2019-04-29T00:00:00"/>
        <d v="2019-04-26T00:00:00"/>
        <d v="2019-04-25T00:00:00"/>
        <d v="2019-04-24T00:00:00"/>
        <d v="2019-04-23T00:00:00"/>
        <d v="2019-04-22T00:00:00"/>
        <d v="2019-04-18T00:00:00"/>
        <d v="2019-04-17T00:00:00"/>
        <d v="2019-04-16T00:00:00"/>
        <d v="2019-04-15T00:00:00"/>
        <d v="2019-04-12T00:00:00"/>
        <d v="2019-04-11T00:00:00"/>
        <d v="2019-04-10T00:00:00"/>
        <d v="2019-04-09T00:00:00"/>
        <d v="2019-04-08T00:00:00"/>
        <d v="2019-04-05T00:00:00"/>
        <d v="2019-04-04T00:00:00"/>
        <d v="2019-04-03T00:00:00"/>
        <d v="2019-04-02T00:00:00"/>
        <d v="2019-04-01T00:00:00"/>
        <d v="2019-03-29T00:00:00"/>
        <d v="2019-03-28T00:00:00"/>
        <d v="2019-03-27T00:00:00"/>
        <d v="2019-03-26T00:00:00"/>
        <d v="2019-03-25T00:00:00"/>
        <d v="2019-03-22T00:00:00"/>
        <d v="2019-03-21T00:00:00"/>
        <d v="2019-03-20T00:00:00"/>
        <d v="2019-03-19T00:00:00"/>
        <d v="2019-03-18T00:00:00"/>
        <d v="2019-03-15T00:00:00"/>
        <d v="2019-03-14T00:00:00"/>
        <d v="2019-03-13T00:00:00"/>
        <d v="2019-03-12T00:00:00"/>
        <d v="2019-03-11T00:00:00"/>
        <m/>
      </sharedItems>
      <fieldGroup par="10"/>
    </cacheField>
    <cacheField name="Close/Last" numFmtId="0">
      <sharedItems containsString="0" containsBlank="1" containsNumber="1" minValue="2237.4" maxValue="5157.3599999999997"/>
    </cacheField>
    <cacheField name="Open" numFmtId="0">
      <sharedItems containsString="0" containsBlank="1" containsNumber="1" minValue="2290.71" maxValue="5164.46"/>
    </cacheField>
    <cacheField name="High" numFmtId="0">
      <sharedItems containsString="0" containsBlank="1" containsNumber="1" minValue="2300.73" maxValue="5189.26"/>
    </cacheField>
    <cacheField name="Low" numFmtId="0">
      <sharedItems containsString="0" containsBlank="1" containsNumber="1" minValue="2191.86" maxValue="5128.21"/>
    </cacheField>
    <cacheField name="Price Change" numFmtId="0">
      <sharedItems containsString="0" containsBlank="1" containsNumber="1" minValue="-150.22000000000025" maxValue="149.53999999999996"/>
    </cacheField>
    <cacheField name="Daily Return %" numFmtId="0">
      <sharedItems containsString="0" containsBlank="1" containsNumber="1" minValue="-5.7099199501303849E-2" maxValue="5.4875699905447183E-2"/>
    </cacheField>
    <cacheField name="Return % 4D.P." numFmtId="0">
      <sharedItems containsString="0" containsBlank="1" containsNumber="1" minValue="-5.7000000000000002E-2" maxValue="5.4800000000000001E-2" count="379">
        <n v="-7.7999999999999996E-3"/>
        <n v="4.7999999999999996E-3"/>
        <n v="-5.9999999999999995E-4"/>
        <n v="-6.1999999999999998E-3"/>
        <n v="0"/>
        <n v="7.4999999999999997E-3"/>
        <n v="2.0999999999999999E-3"/>
        <n v="5.0000000000000001E-4"/>
        <n v="6.9999999999999999E-4"/>
        <n v="-4.5999999999999999E-3"/>
        <n v="-2.3E-3"/>
        <n v="9.4999999999999998E-3"/>
        <n v="3.7000000000000002E-3"/>
        <n v="-2.7000000000000001E-3"/>
        <n v="-5.0000000000000001E-3"/>
        <n v="5.3E-3"/>
        <n v="-2.8999999999999998E-3"/>
        <n v="-8.9999999999999998E-4"/>
        <n v="4.4000000000000003E-3"/>
        <n v="8.0000000000000004E-4"/>
        <n v="8.6E-3"/>
        <n v="9.1999999999999998E-3"/>
        <n v="-1.09E-2"/>
        <n v="-1E-4"/>
        <n v="7.1000000000000004E-3"/>
        <n v="4.0000000000000002E-4"/>
        <n v="1.5E-3"/>
        <n v="-4.0000000000000001E-3"/>
        <n v="1.6000000000000001E-3"/>
        <n v="8.9999999999999993E-3"/>
        <n v="4.3E-3"/>
        <n v="-1.2999999999999999E-3"/>
        <n v="-1.5E-3"/>
        <n v="-2.3999999999999998E-3"/>
        <n v="4.8999999999999998E-3"/>
        <n v="3.0000000000000001E-3"/>
        <n v="1.2699999999999999E-2"/>
        <n v="1.4E-3"/>
        <n v="-1.8E-3"/>
        <n v="-4.1999999999999997E-3"/>
        <n v="-4.0000000000000002E-4"/>
        <n v="1.6999999999999999E-3"/>
        <n v="3.3E-3"/>
        <n v="1E-4"/>
        <n v="4.7000000000000002E-3"/>
        <n v="-1.3899999999999999E-2"/>
        <n v="5.1000000000000004E-3"/>
        <n v="3.0999999999999999E-3"/>
        <n v="1E-3"/>
        <n v="-2.9999999999999997E-4"/>
        <n v="1.3100000000000001E-2"/>
        <n v="5.4000000000000003E-3"/>
        <n v="6.3E-3"/>
        <n v="6.1000000000000004E-3"/>
        <n v="3.5999999999999999E-3"/>
        <n v="-8.0000000000000002E-3"/>
        <n v="1.1000000000000001E-3"/>
        <n v="7.7000000000000002E-3"/>
        <n v="2.8E-3"/>
        <n v="2E-3"/>
        <n v="7.9000000000000008E-3"/>
        <n v="8.9999999999999998E-4"/>
        <n v="2.3999999999999998E-3"/>
        <n v="-5.0000000000000001E-4"/>
        <n v="8.2000000000000007E-3"/>
        <n v="1.17E-2"/>
        <n v="-0.01"/>
        <n v="2.7000000000000001E-3"/>
        <n v="2.9999999999999997E-4"/>
        <n v="5.4999999999999997E-3"/>
        <n v="1.1599999999999999E-2"/>
        <n v="8.6999999999999994E-3"/>
        <n v="6.6E-3"/>
        <n v="-8.5000000000000006E-3"/>
        <n v="-9.1999999999999998E-3"/>
        <n v="-1.0699999999999999E-2"/>
        <n v="-1.1599999999999999E-2"/>
        <n v="-9.7999999999999997E-3"/>
        <n v="6.4000000000000003E-3"/>
        <n v="-7.4999999999999997E-3"/>
        <n v="-7.1000000000000004E-3"/>
        <n v="2.3E-3"/>
        <n v="4.1999999999999997E-3"/>
        <n v="1.0800000000000001E-2"/>
        <n v="1.7399999999999999E-2"/>
        <n v="-2.0000000000000001E-4"/>
        <n v="7.0000000000000001E-3"/>
        <n v="-9.4000000000000004E-3"/>
        <n v="-9.1000000000000004E-3"/>
        <n v="6.1999999999999998E-3"/>
        <n v="-4.8999999999999998E-3"/>
        <n v="-1.01E-2"/>
        <n v="-1.1299999999999999E-2"/>
        <n v="1.8E-3"/>
        <n v="-1.0500000000000001E-2"/>
        <n v="3.8E-3"/>
        <n v="-2.5000000000000001E-3"/>
        <n v="1.2999999999999999E-3"/>
        <n v="-5.4999999999999997E-3"/>
        <n v="-3.2000000000000002E-3"/>
        <n v="-2E-3"/>
        <n v="3.2000000000000002E-3"/>
        <n v="1.46E-2"/>
        <n v="-1.7600000000000001E-2"/>
        <n v="5.7000000000000002E-3"/>
        <n v="-1.04E-2"/>
        <n v="-6.6E-3"/>
        <n v="5.8999999999999999E-3"/>
        <n v="-7.9000000000000008E-3"/>
        <n v="-8.2000000000000007E-3"/>
        <n v="-1.32E-2"/>
        <n v="2.5999999999999999E-3"/>
        <n v="-3.0000000000000001E-3"/>
        <n v="7.3000000000000001E-3"/>
        <n v="4.1000000000000003E-3"/>
        <n v="3.3999999999999998E-3"/>
        <n v="-1.1999999999999999E-3"/>
        <n v="9.4000000000000004E-3"/>
        <n v="-3.5999999999999999E-3"/>
        <n v="6.0000000000000001E-3"/>
        <n v="-1.6000000000000001E-3"/>
        <n v="-7.0000000000000001E-3"/>
        <n v="1.38E-2"/>
        <n v="-4.1000000000000003E-3"/>
        <n v="2.8999999999999998E-3"/>
        <n v="-2.0999999999999999E-3"/>
        <n v="9.7000000000000003E-3"/>
        <n v="-2.5999999999999999E-3"/>
        <n v="1.18E-2"/>
        <n v="-1E-3"/>
        <n v="-7.4000000000000003E-3"/>
        <n v="-2.8E-3"/>
        <n v="-4.3E-3"/>
        <n v="-3.3999999999999998E-3"/>
        <n v="-1.4E-3"/>
        <n v="2.0000000000000001E-4"/>
        <n v="1.26E-2"/>
        <n v="-5.1999999999999998E-3"/>
        <n v="-7.6E-3"/>
        <n v="-1.06E-2"/>
        <n v="9.5999999999999992E-3"/>
        <n v="1.47E-2"/>
        <n v="-7.7000000000000002E-3"/>
        <n v="1.1999999999999999E-3"/>
        <n v="-2.2000000000000001E-3"/>
        <n v="1.12E-2"/>
        <n v="-7.1999999999999998E-3"/>
        <n v="5.7999999999999996E-3"/>
        <n v="1.2999999999999999E-2"/>
        <n v="-6.9999999999999999E-4"/>
        <n v="8.0000000000000002E-3"/>
        <n v="-1.6199999999999999E-2"/>
        <n v="6.7000000000000002E-3"/>
        <n v="2.0899999999999998E-2"/>
        <n v="3.8999999999999998E-3"/>
        <n v="-1.2999999999999999E-2"/>
        <n v="-0.02"/>
        <n v="-1.52E-2"/>
        <n v="1.1900000000000001E-2"/>
        <n v="-1.6999999999999999E-3"/>
        <n v="-8.0000000000000004E-4"/>
        <n v="-1.35E-2"/>
        <n v="-5.8999999999999999E-3"/>
        <n v="6.7999999999999996E-3"/>
        <n v="2.2000000000000001E-3"/>
        <n v="9.9000000000000008E-3"/>
        <n v="5.1999999999999998E-3"/>
        <n v="-1.5100000000000001E-2"/>
        <n v="1.4200000000000001E-2"/>
        <n v="5.0000000000000001E-3"/>
        <n v="1.2E-2"/>
        <n v="8.3999999999999995E-3"/>
        <n v="1.04E-2"/>
        <n v="1.6199999999999999E-2"/>
        <n v="-3.3E-3"/>
        <n v="-1.83E-2"/>
        <n v="7.7999999999999996E-3"/>
        <n v="-4.7000000000000002E-3"/>
        <n v="1.8700000000000001E-2"/>
        <n v="1.15E-2"/>
        <n v="-1.21E-2"/>
        <n v="1.01E-2"/>
        <n v="-9.2999999999999992E-3"/>
        <n v="-9.9000000000000008E-3"/>
        <n v="-1.5800000000000002E-2"/>
        <n v="-1.2200000000000001E-2"/>
        <n v="-1.38E-2"/>
        <n v="-1.3100000000000001E-2"/>
        <n v="3.1E-2"/>
        <n v="-1.03E-2"/>
        <n v="5.9999999999999995E-4"/>
        <n v="6.8999999999999999E-3"/>
        <n v="-4.4999999999999997E-3"/>
        <n v="2.4899999999999999E-2"/>
        <n v="-1.6299999999999999E-2"/>
        <n v="-3.5000000000000001E-3"/>
        <n v="-2.41E-2"/>
        <n v="-1.17E-2"/>
        <n v="2.4299999999999999E-2"/>
        <n v="1.5699999999999999E-2"/>
        <n v="9.2999999999999992E-3"/>
        <n v="2.6100000000000002E-2"/>
        <n v="-6.3E-3"/>
        <n v="-2.9000000000000001E-2"/>
        <n v="4.24E-2"/>
        <n v="-3.8E-3"/>
        <n v="-1.9E-3"/>
        <n v="-9.5999999999999992E-3"/>
        <n v="-1.7999999999999999E-2"/>
        <n v="1.7299999999999999E-2"/>
        <n v="1.9E-2"/>
        <n v="-1.26E-2"/>
        <n v="1.83E-2"/>
        <n v="-8.9999999999999993E-3"/>
        <n v="-6.4000000000000003E-3"/>
        <n v="-2.1000000000000001E-2"/>
        <n v="1.29E-2"/>
        <n v="-2.58E-2"/>
        <n v="6.4999999999999997E-3"/>
        <n v="1.0999999999999999E-2"/>
        <n v="1.7999999999999999E-2"/>
        <n v="-5.7000000000000002E-3"/>
        <n v="7.6E-3"/>
        <n v="-1.14E-2"/>
        <n v="-1.3599999999999999E-2"/>
        <n v="-3.3599999999999998E-2"/>
        <n v="-8.8000000000000005E-3"/>
        <n v="1.14E-2"/>
        <n v="-3.0999999999999999E-3"/>
        <n v="1.0500000000000001E-2"/>
        <n v="1.8200000000000001E-2"/>
        <n v="-8.0999999999999996E-3"/>
        <n v="1.09E-2"/>
        <n v="1.9599999999999999E-2"/>
        <n v="-8.6E-3"/>
        <n v="-6.7999999999999996E-3"/>
        <n v="1.1299999999999999E-2"/>
        <n v="1.0200000000000001E-2"/>
        <n v="-2.3300000000000001E-2"/>
        <n v="2.35E-2"/>
        <n v="1.3299999999999999E-2"/>
        <n v="-1.6400000000000001E-2"/>
        <n v="-2.3E-2"/>
        <n v="-1.8499999999999999E-2"/>
        <n v="-2.0400000000000001E-2"/>
        <n v="1.5599999999999999E-2"/>
        <n v="1.9800000000000002E-2"/>
        <n v="1.2500000000000001E-2"/>
        <n v="-6.7000000000000002E-3"/>
        <n v="-3.1600000000000003E-2"/>
        <n v="1.5100000000000001E-2"/>
        <n v="-1.37E-2"/>
        <n v="-8.3999999999999995E-3"/>
        <n v="-2.1999999999999999E-2"/>
        <n v="-1.1000000000000001E-3"/>
        <n v="-2.8899999999999999E-2"/>
        <n v="2.8400000000000002E-2"/>
        <n v="-2.86E-2"/>
        <n v="1.5299999999999999E-2"/>
        <n v="-2.4E-2"/>
        <n v="-2.5999999999999999E-2"/>
        <n v="-2.12E-2"/>
        <n v="1.6299999999999999E-2"/>
        <n v="-1.2699999999999999E-2"/>
        <n v="-1.12E-2"/>
        <n v="-1.49E-2"/>
        <n v="1.7500000000000002E-2"/>
        <n v="-1.7500000000000002E-2"/>
        <n v="-2.9100000000000001E-2"/>
        <n v="1.4800000000000001E-2"/>
        <n v="4.4999999999999997E-3"/>
        <n v="0.02"/>
        <n v="3.1899999999999998E-2"/>
        <n v="-2.29E-2"/>
        <n v="-1.7000000000000001E-2"/>
        <n v="-1.9400000000000001E-2"/>
        <n v="8.8000000000000005E-3"/>
        <n v="-4.7999999999999996E-3"/>
        <n v="1.8800000000000001E-2"/>
        <n v="2.1999999999999999E-2"/>
        <n v="-1.23E-2"/>
        <n v="1.23E-2"/>
        <n v="-1.4200000000000001E-2"/>
        <n v="-1.2E-2"/>
        <n v="-1.1900000000000001E-2"/>
        <n v="-1.5699999999999999E-2"/>
        <n v="-1.8200000000000001E-2"/>
        <n v="4.5999999999999999E-3"/>
        <n v="1.5800000000000002E-2"/>
        <n v="-8.6999999999999994E-3"/>
        <n v="-1.11E-2"/>
        <n v="1.6E-2"/>
        <n v="-1.95E-2"/>
        <n v="-1.4999999999999999E-2"/>
        <n v="-6.1000000000000004E-3"/>
        <n v="8.3000000000000001E-3"/>
        <n v="-1.44E-2"/>
        <n v="-1.0200000000000001E-2"/>
        <n v="7.4000000000000003E-3"/>
        <n v="4.0000000000000001E-3"/>
        <n v="-4.4000000000000003E-3"/>
        <n v="3.5000000000000001E-3"/>
        <n v="1.35E-2"/>
        <n v="2.5000000000000001E-3"/>
        <n v="5.5999999999999999E-3"/>
        <n v="1.0699999999999999E-2"/>
        <n v="0.01"/>
        <n v="-5.7999999999999996E-3"/>
        <n v="-3.8999999999999998E-3"/>
        <n v="1.54E-2"/>
        <n v="9.1000000000000004E-3"/>
        <n v="-1.6799999999999999E-2"/>
        <n v="-2.24E-2"/>
        <n v="-5.4000000000000003E-3"/>
        <n v="1.03E-2"/>
        <n v="-1.6899999999999998E-2"/>
        <n v="-8.8999999999999999E-3"/>
        <n v="-6.0000000000000001E-3"/>
        <n v="9.7999999999999997E-3"/>
        <n v="-2.1299999999999999E-2"/>
        <n v="-1.9099999999999999E-2"/>
        <n v="8.5000000000000006E-3"/>
        <n v="-1.4E-2"/>
        <n v="1.2200000000000001E-2"/>
        <n v="-2.5000000000000001E-2"/>
        <n v="-2.1399999999999999E-2"/>
        <n v="-1.18E-2"/>
        <n v="-3.0700000000000002E-2"/>
        <n v="-1.0800000000000001E-2"/>
        <n v="1.9E-3"/>
        <n v="1.7899999999999999E-2"/>
        <n v="-1.55E-2"/>
        <n v="1.6400000000000001E-2"/>
        <n v="-2.0799999999999999E-2"/>
        <n v="1.21E-2"/>
        <n v="-2.0500000000000001E-2"/>
        <n v="-3.8800000000000001E-2"/>
        <n v="1.37E-2"/>
        <n v="2.07E-2"/>
        <n v="-1.6E-2"/>
        <n v="-2.3599999999999999E-2"/>
        <n v="7.1999999999999998E-3"/>
        <n v="-1.3299999999999999E-2"/>
        <n v="-1.7299999999999999E-2"/>
        <n v="2.4199999999999999E-2"/>
        <n v="3.3099999999999997E-2"/>
        <n v="2.7799999999999998E-2"/>
        <n v="-1.0999999999999999E-2"/>
        <n v="-1.15E-2"/>
        <n v="2.64E-2"/>
        <n v="-5.5999999999999999E-3"/>
        <n v="5.1400000000000001E-2"/>
        <n v="4.3799999999999999E-2"/>
        <n v="-2.3199999999999998E-2"/>
        <n v="-5.2200000000000003E-2"/>
        <n v="4.2599999999999999E-2"/>
        <n v="-4.8800000000000003E-2"/>
        <n v="5.4800000000000001E-2"/>
        <n v="-5.7000000000000002E-2"/>
        <n v="-2.98E-2"/>
        <n v="2.4400000000000002E-2"/>
        <n v="-4.0899999999999999E-2"/>
        <n v="2.7699999999999999E-2"/>
        <n v="-0.03"/>
        <n v="3.8899999999999997E-2"/>
        <n v="-2.7300000000000001E-2"/>
        <n v="-3.4099999999999998E-2"/>
        <n v="-9.7000000000000003E-3"/>
        <n v="8.8999999999999999E-3"/>
        <n v="-9.4999999999999998E-3"/>
        <n v="-1.4500000000000001E-2"/>
        <n v="-2.1899999999999999E-2"/>
        <n v="1.44E-2"/>
        <n v="-1.84E-2"/>
        <n v="8.0999999999999996E-3"/>
        <n v="-5.3E-3"/>
        <n v="-1.54E-2"/>
        <n v="1.24E-2"/>
        <m/>
      </sharedItems>
    </cacheField>
    <cacheField name="Months (Date)" numFmtId="0" databaseField="0">
      <fieldGroup base="0">
        <rangePr groupBy="months" startDate="2019-03-11T00:00:00" endDate="2024-03-09T00:00:00"/>
        <groupItems count="14">
          <s v="&lt;2019-03-1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4-03-09"/>
        </groupItems>
      </fieldGroup>
    </cacheField>
    <cacheField name="Quarters (Date)" numFmtId="0" databaseField="0">
      <fieldGroup base="0">
        <rangePr groupBy="quarters" startDate="2019-03-11T00:00:00" endDate="2024-03-09T00:00:00"/>
        <groupItems count="6">
          <s v="&lt;2019-03-11"/>
          <s v="Qtr1"/>
          <s v="Qtr2"/>
          <s v="Qtr3"/>
          <s v="Qtr4"/>
          <s v="&gt;2024-03-09"/>
        </groupItems>
      </fieldGroup>
    </cacheField>
    <cacheField name="Years (Date)" numFmtId="0" databaseField="0">
      <fieldGroup base="0">
        <rangePr groupBy="years" startDate="2019-03-11T00:00:00" endDate="2024-03-09T00:00:00"/>
        <groupItems count="8">
          <s v="&lt;2019-03-11"/>
          <s v="2019"/>
          <s v="2020"/>
          <s v="2021"/>
          <s v="2022"/>
          <s v="2023"/>
          <s v="2024"/>
          <s v="&gt;2024-03-0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1260">
  <r>
    <x v="0"/>
    <n v="5123.6899999999996"/>
    <n v="5164.46"/>
    <n v="5189.26"/>
    <n v="5117.5"/>
    <n v="-40.770000000000437"/>
    <n v="-7.8943393888229237E-3"/>
    <x v="0"/>
  </r>
  <r>
    <x v="1"/>
    <n v="5157.3599999999997"/>
    <n v="5132.38"/>
    <n v="5165.62"/>
    <n v="5128.21"/>
    <n v="24.979999999999563"/>
    <n v="4.867137663228281E-3"/>
    <x v="1"/>
  </r>
  <r>
    <x v="2"/>
    <n v="5104.76"/>
    <n v="5108.03"/>
    <n v="5127.97"/>
    <n v="5092.22"/>
    <n v="-3.2699999999995271"/>
    <n v="-6.4016851897884849E-4"/>
    <x v="2"/>
  </r>
  <r>
    <x v="3"/>
    <n v="5078.6499999999996"/>
    <n v="5110.5200000000004"/>
    <n v="5114.54"/>
    <n v="5056.82"/>
    <n v="-31.8700000000008"/>
    <n v="-6.2361560076079929E-3"/>
    <x v="3"/>
  </r>
  <r>
    <x v="4"/>
    <n v="5130.95"/>
    <n v="5130.99"/>
    <n v="5149.67"/>
    <n v="5127.18"/>
    <n v="-3.999999999996362E-2"/>
    <n v="-7.7957665089901985E-6"/>
    <x v="4"/>
  </r>
  <r>
    <x v="5"/>
    <n v="5137.08"/>
    <n v="5098.51"/>
    <n v="5140.33"/>
    <n v="5094.16"/>
    <n v="38.569999999999709"/>
    <n v="7.5649552516322827E-3"/>
    <x v="5"/>
  </r>
  <r>
    <x v="6"/>
    <n v="5096.2700000000004"/>
    <n v="5085.3599999999997"/>
    <n v="5104.99"/>
    <n v="5061.8900000000003"/>
    <n v="10.910000000000764"/>
    <n v="2.14537417213349E-3"/>
    <x v="6"/>
  </r>
  <r>
    <x v="7"/>
    <n v="5069.76"/>
    <n v="5067.2"/>
    <n v="5077.37"/>
    <n v="5058.3500000000004"/>
    <n v="2.5600000000004002"/>
    <n v="5.0520997789714245E-4"/>
    <x v="7"/>
  </r>
  <r>
    <x v="8"/>
    <n v="5078.18"/>
    <n v="5074.6000000000004"/>
    <n v="5080.6899999999996"/>
    <n v="5057.29"/>
    <n v="3.5799999999999272"/>
    <n v="7.0547432309934317E-4"/>
    <x v="8"/>
  </r>
  <r>
    <x v="9"/>
    <n v="5069.53"/>
    <n v="5093"/>
    <n v="5097.66"/>
    <n v="5068.91"/>
    <n v="-23.470000000000255"/>
    <n v="-4.6082858825839887E-3"/>
    <x v="9"/>
  </r>
  <r>
    <x v="10"/>
    <n v="5088.8"/>
    <n v="5100.92"/>
    <n v="5111.0600000000004"/>
    <n v="5081.46"/>
    <n v="-12.119999999999891"/>
    <n v="-2.3760419688997063E-3"/>
    <x v="10"/>
  </r>
  <r>
    <x v="11"/>
    <n v="5087.03"/>
    <n v="5038.83"/>
    <n v="5094.3900000000003"/>
    <n v="5038.83"/>
    <n v="48.199999999999818"/>
    <n v="9.5657126753630941E-3"/>
    <x v="11"/>
  </r>
  <r>
    <x v="12"/>
    <n v="4981.8"/>
    <n v="4963.03"/>
    <n v="4983.21"/>
    <n v="4946"/>
    <n v="18.770000000000437"/>
    <n v="3.7819638406377631E-3"/>
    <x v="12"/>
  </r>
  <r>
    <x v="13"/>
    <n v="4975.51"/>
    <n v="4989.32"/>
    <n v="4993.71"/>
    <n v="4955.0200000000004"/>
    <n v="-13.809999999999491"/>
    <n v="-2.7679122605885152E-3"/>
    <x v="13"/>
  </r>
  <r>
    <x v="14"/>
    <n v="5005.57"/>
    <n v="5031.13"/>
    <n v="5038.7"/>
    <n v="4999.5200000000004"/>
    <n v="-25.5600000000004"/>
    <n v="-5.0803696187537196E-3"/>
    <x v="14"/>
  </r>
  <r>
    <x v="15"/>
    <n v="5029.7299999999996"/>
    <n v="5003.1400000000003"/>
    <n v="5032.72"/>
    <n v="4999.4399999999996"/>
    <n v="26.589999999999236"/>
    <n v="5.31466239201766E-3"/>
    <x v="15"/>
  </r>
  <r>
    <x v="16"/>
    <n v="5000.62"/>
    <n v="4976.4399999999996"/>
    <n v="5002.5200000000004"/>
    <n v="4956.45"/>
    <n v="24.180000000000291"/>
    <n v="4.8588951137761719E-3"/>
    <x v="1"/>
  </r>
  <r>
    <x v="17"/>
    <n v="4953.17"/>
    <n v="4967.9399999999996"/>
    <n v="4971.3"/>
    <n v="4920.3100000000004"/>
    <n v="-14.769999999999527"/>
    <n v="-2.973063281762567E-3"/>
    <x v="16"/>
  </r>
  <r>
    <x v="18"/>
    <n v="5021.84"/>
    <n v="5026.83"/>
    <n v="5048.3900000000003"/>
    <n v="5016.83"/>
    <n v="-4.9899999999997817"/>
    <n v="-9.9267331499171079E-4"/>
    <x v="17"/>
  </r>
  <r>
    <x v="19"/>
    <n v="5026.6099999999997"/>
    <n v="5004.17"/>
    <n v="5030.0600000000004"/>
    <n v="5000.34"/>
    <n v="22.4399999999996"/>
    <n v="4.4842601270539571E-3"/>
    <x v="18"/>
  </r>
  <r>
    <x v="20"/>
    <n v="4997.91"/>
    <n v="4995.16"/>
    <n v="5000.3999999999996"/>
    <n v="4987.09"/>
    <n v="2.75"/>
    <n v="5.5053291586255502E-4"/>
    <x v="7"/>
  </r>
  <r>
    <x v="21"/>
    <n v="4995.0600000000004"/>
    <n v="4973.05"/>
    <n v="4999.8900000000003"/>
    <n v="4969.05"/>
    <n v="22.010000000000218"/>
    <n v="4.4258553603925598E-3"/>
    <x v="18"/>
  </r>
  <r>
    <x v="22"/>
    <n v="4954.2299999999996"/>
    <n v="4950.16"/>
    <n v="4957.7700000000004"/>
    <n v="4934.88"/>
    <n v="4.069999999999709"/>
    <n v="8.2219564620127615E-4"/>
    <x v="19"/>
  </r>
  <r>
    <x v="23"/>
    <n v="4942.8100000000004"/>
    <n v="4957.1899999999996"/>
    <n v="4957.1899999999996"/>
    <n v="4918.09"/>
    <n v="-14.3799999999992"/>
    <n v="-2.9008369661036194E-3"/>
    <x v="16"/>
  </r>
  <r>
    <x v="24"/>
    <n v="4958.6099999999997"/>
    <n v="4916.0600000000004"/>
    <n v="4975.29"/>
    <n v="4907.99"/>
    <n v="42.549999999999272"/>
    <n v="8.6553052647850657E-3"/>
    <x v="20"/>
  </r>
  <r>
    <x v="25"/>
    <n v="4906.1899999999996"/>
    <n v="4861.1099999999997"/>
    <n v="4906.97"/>
    <n v="4853.5200000000004"/>
    <n v="45.079999999999927"/>
    <n v="9.273602119680471E-3"/>
    <x v="21"/>
  </r>
  <r>
    <x v="26"/>
    <n v="4845.6499999999996"/>
    <n v="4899.1899999999996"/>
    <n v="4906.75"/>
    <n v="4845.1499999999996"/>
    <n v="-53.539999999999964"/>
    <n v="-1.0928337133281209E-2"/>
    <x v="22"/>
  </r>
  <r>
    <x v="27"/>
    <n v="4924.97"/>
    <n v="4925.8900000000003"/>
    <n v="4931.09"/>
    <n v="4916.2700000000004"/>
    <n v="-0.92000000000007276"/>
    <n v="-1.8676827943784225E-4"/>
    <x v="23"/>
  </r>
  <r>
    <x v="28"/>
    <n v="4927.93"/>
    <n v="4892.95"/>
    <n v="4929.3100000000004"/>
    <n v="4887.3999999999996"/>
    <n v="34.980000000000473"/>
    <n v="7.1490614046741691E-3"/>
    <x v="24"/>
  </r>
  <r>
    <x v="29"/>
    <n v="4890.97"/>
    <n v="4888.91"/>
    <n v="4906.6899999999996"/>
    <n v="4881.47"/>
    <n v="2.0600000000004002"/>
    <n v="4.2136181684678187E-4"/>
    <x v="25"/>
  </r>
  <r>
    <x v="30"/>
    <n v="4894.16"/>
    <n v="4886.66"/>
    <n v="4898.1499999999996"/>
    <n v="4869.34"/>
    <n v="7.5"/>
    <n v="1.5347906340936347E-3"/>
    <x v="26"/>
  </r>
  <r>
    <x v="31"/>
    <n v="4868.55"/>
    <n v="4888.5600000000004"/>
    <n v="4903.68"/>
    <n v="4865.9399999999996"/>
    <n v="-20.010000000000218"/>
    <n v="-4.0932299081938685E-3"/>
    <x v="27"/>
  </r>
  <r>
    <x v="32"/>
    <n v="4864.6000000000004"/>
    <n v="4856.8"/>
    <n v="4866.4799999999996"/>
    <n v="4844.37"/>
    <n v="7.8000000000001819"/>
    <n v="1.6059957173447912E-3"/>
    <x v="28"/>
  </r>
  <r>
    <x v="33"/>
    <n v="4850.43"/>
    <n v="4853.42"/>
    <n v="4868.41"/>
    <n v="4844.05"/>
    <n v="-2.9899999999997817"/>
    <n v="-6.1606042749232125E-4"/>
    <x v="2"/>
  </r>
  <r>
    <x v="34"/>
    <n v="4839.8100000000004"/>
    <n v="4796.28"/>
    <n v="4842.07"/>
    <n v="4785.87"/>
    <n v="43.530000000000655"/>
    <n v="9.0757837323927407E-3"/>
    <x v="29"/>
  </r>
  <r>
    <x v="35"/>
    <n v="4780.9399999999996"/>
    <n v="4760.1000000000004"/>
    <n v="4785.79"/>
    <n v="4740.57"/>
    <n v="20.839999999999236"/>
    <n v="4.3780592844686527E-3"/>
    <x v="30"/>
  </r>
  <r>
    <x v="36"/>
    <n v="4739.21"/>
    <n v="4739.13"/>
    <n v="4744.2299999999996"/>
    <n v="4714.82"/>
    <n v="7.999999999992724E-2"/>
    <n v="1.6880735493630105E-5"/>
    <x v="4"/>
  </r>
  <r>
    <x v="37"/>
    <n v="4765.9799999999996"/>
    <n v="4772.3500000000004"/>
    <n v="4782.34"/>
    <n v="4747.12"/>
    <n v="-6.3700000000008004"/>
    <n v="-1.3347721772294153E-3"/>
    <x v="31"/>
  </r>
  <r>
    <x v="38"/>
    <n v="4783.83"/>
    <n v="4791.18"/>
    <n v="4802.3999999999996"/>
    <n v="4768.9799999999996"/>
    <n v="-7.3500000000003638"/>
    <n v="-1.5340688515147339E-3"/>
    <x v="32"/>
  </r>
  <r>
    <x v="39"/>
    <n v="4780.24"/>
    <n v="4792.13"/>
    <n v="4798.5"/>
    <n v="4739.58"/>
    <n v="-11.890000000000327"/>
    <n v="-2.4811513877963094E-3"/>
    <x v="33"/>
  </r>
  <r>
    <x v="40"/>
    <n v="4783.45"/>
    <n v="4759.9399999999996"/>
    <n v="4790.8"/>
    <n v="4756.2"/>
    <n v="23.510000000000218"/>
    <n v="4.9391378882927559E-3"/>
    <x v="34"/>
  </r>
  <r>
    <x v="41"/>
    <n v="4756.5"/>
    <n v="4741.93"/>
    <n v="4765.47"/>
    <n v="4730.3500000000004"/>
    <n v="14.569999999999709"/>
    <n v="3.0725885873472843E-3"/>
    <x v="35"/>
  </r>
  <r>
    <x v="42"/>
    <n v="4763.54"/>
    <n v="4703.7"/>
    <n v="4764.54"/>
    <n v="4699.82"/>
    <n v="59.840000000000146"/>
    <n v="1.272189978102348E-2"/>
    <x v="36"/>
  </r>
  <r>
    <x v="43"/>
    <n v="4697.24"/>
    <n v="4690.57"/>
    <n v="4721.49"/>
    <n v="4682.1099999999997"/>
    <n v="6.6700000000000728"/>
    <n v="1.4220020168124712E-3"/>
    <x v="37"/>
  </r>
  <r>
    <x v="44"/>
    <n v="4688.68"/>
    <n v="4697.42"/>
    <n v="4726.78"/>
    <n v="4687.53"/>
    <n v="-8.7399999999997817"/>
    <n v="-1.8605958164268431E-3"/>
    <x v="38"/>
  </r>
  <r>
    <x v="45"/>
    <n v="4704.8100000000004"/>
    <n v="4725.07"/>
    <n v="4729.29"/>
    <n v="4699.71"/>
    <n v="-20.259999999999309"/>
    <n v="-4.2877671653540183E-3"/>
    <x v="39"/>
  </r>
  <r>
    <x v="46"/>
    <n v="4742.83"/>
    <n v="4745.2"/>
    <n v="4754.33"/>
    <n v="4722.67"/>
    <n v="-2.3699999999998909"/>
    <n v="-4.994520778892125E-4"/>
    <x v="40"/>
  </r>
  <r>
    <x v="47"/>
    <n v="4769.83"/>
    <n v="4782.88"/>
    <n v="4788.43"/>
    <n v="4751.99"/>
    <n v="-13.050000000000182"/>
    <n v="-2.7284815843174365E-3"/>
    <x v="13"/>
  </r>
  <r>
    <x v="48"/>
    <n v="4783.3500000000004"/>
    <n v="4786.4399999999996"/>
    <n v="4793.3"/>
    <n v="4780.9799999999996"/>
    <n v="-3.089999999999236"/>
    <n v="-6.4557374583181578E-4"/>
    <x v="2"/>
  </r>
  <r>
    <x v="49"/>
    <n v="4781.58"/>
    <n v="4773.45"/>
    <n v="4785.3900000000003"/>
    <n v="4768.8999999999996"/>
    <n v="8.1300000000001091"/>
    <n v="1.7031706627282383E-3"/>
    <x v="41"/>
  </r>
  <r>
    <x v="50"/>
    <n v="4774.75"/>
    <n v="4758.8599999999997"/>
    <n v="4784.72"/>
    <n v="4758.45"/>
    <n v="15.890000000000327"/>
    <n v="3.3390349789656198E-3"/>
    <x v="42"/>
  </r>
  <r>
    <x v="51"/>
    <n v="4754.63"/>
    <n v="4753.92"/>
    <n v="4772.9399999999996"/>
    <n v="4736.7700000000004"/>
    <n v="0.71000000000003638"/>
    <n v="1.4935043080237706E-4"/>
    <x v="43"/>
  </r>
  <r>
    <x v="52"/>
    <n v="4746.75"/>
    <n v="4724.29"/>
    <n v="4748.71"/>
    <n v="4708.3500000000004"/>
    <n v="22.460000000000036"/>
    <n v="4.7541535341818634E-3"/>
    <x v="44"/>
  </r>
  <r>
    <x v="53"/>
    <n v="4698.3500000000004"/>
    <n v="4764.7299999999996"/>
    <n v="4778.01"/>
    <n v="4697.82"/>
    <n v="-66.3799999999992"/>
    <n v="-1.3931534420628075E-2"/>
    <x v="45"/>
  </r>
  <r>
    <x v="54"/>
    <n v="4768.37"/>
    <n v="4743.72"/>
    <n v="4768.6899999999996"/>
    <n v="4743.72"/>
    <n v="24.649999999999636"/>
    <n v="5.1963437976945597E-3"/>
    <x v="46"/>
  </r>
  <r>
    <x v="55"/>
    <n v="4740.5600000000004"/>
    <n v="4725.58"/>
    <n v="4749.5200000000004"/>
    <n v="4725.58"/>
    <n v="14.980000000000473"/>
    <n v="3.169981250978816E-3"/>
    <x v="47"/>
  </r>
  <r>
    <x v="56"/>
    <n v="4719.1899999999996"/>
    <n v="4714.2299999999996"/>
    <n v="4725.53"/>
    <n v="4704.6899999999996"/>
    <n v="4.9600000000000364"/>
    <n v="1.0521336464279505E-3"/>
    <x v="48"/>
  </r>
  <r>
    <x v="57"/>
    <n v="4719.55"/>
    <n v="4721.04"/>
    <n v="4738.57"/>
    <n v="4694.34"/>
    <n v="-1.4899999999997817"/>
    <n v="-3.1560842526218413E-4"/>
    <x v="49"/>
  </r>
  <r>
    <x v="58"/>
    <n v="4707.09"/>
    <n v="4646.2"/>
    <n v="4709.6899999999996"/>
    <n v="4643.2299999999996"/>
    <n v="60.890000000000327"/>
    <n v="1.3105333390727978E-2"/>
    <x v="50"/>
  </r>
  <r>
    <x v="59"/>
    <n v="4643.7"/>
    <n v="4618.3"/>
    <n v="4643.93"/>
    <n v="4608.09"/>
    <n v="25.399999999999636"/>
    <n v="5.4998592555701529E-3"/>
    <x v="51"/>
  </r>
  <r>
    <x v="60"/>
    <n v="4622.4399999999996"/>
    <n v="4593.3900000000003"/>
    <n v="4623.71"/>
    <n v="4593.3900000000003"/>
    <n v="29.049999999999272"/>
    <n v="6.3243051428246398E-3"/>
    <x v="52"/>
  </r>
  <r>
    <x v="61"/>
    <n v="4604.37"/>
    <n v="4576.2"/>
    <n v="4609.2299999999996"/>
    <n v="4574.0600000000004"/>
    <n v="28.170000000000073"/>
    <n v="6.1557624229710405E-3"/>
    <x v="53"/>
  </r>
  <r>
    <x v="62"/>
    <n v="4585.59"/>
    <n v="4568.84"/>
    <n v="4590.92"/>
    <n v="4565.22"/>
    <n v="16.75"/>
    <n v="3.6661384508978206E-3"/>
    <x v="54"/>
  </r>
  <r>
    <x v="63"/>
    <n v="4549.34"/>
    <n v="4586.2299999999996"/>
    <n v="4590.74"/>
    <n v="4546.5"/>
    <n v="-36.889999999999418"/>
    <n v="-8.0436436899151195E-3"/>
    <x v="55"/>
  </r>
  <r>
    <x v="64"/>
    <n v="4567.18"/>
    <n v="4557.25"/>
    <n v="4578.5600000000004"/>
    <n v="4551.68"/>
    <n v="9.930000000000291"/>
    <n v="2.1789456360744508E-3"/>
    <x v="6"/>
  </r>
  <r>
    <x v="65"/>
    <n v="4569.78"/>
    <n v="4564.37"/>
    <n v="4572.37"/>
    <n v="4546.72"/>
    <n v="5.4099999999998545"/>
    <n v="1.1852676272957395E-3"/>
    <x v="56"/>
  </r>
  <r>
    <x v="66"/>
    <n v="4594.63"/>
    <n v="4559.43"/>
    <n v="4599.3900000000003"/>
    <n v="4554.71"/>
    <n v="35.199999999999818"/>
    <n v="7.7202632785238106E-3"/>
    <x v="57"/>
  </r>
  <r>
    <x v="67"/>
    <n v="4567.8"/>
    <n v="4554.87"/>
    <n v="4569.8900000000003"/>
    <n v="4537.24"/>
    <n v="12.930000000000291"/>
    <n v="2.8387198756496435E-3"/>
    <x v="58"/>
  </r>
  <r>
    <x v="68"/>
    <n v="4550.58"/>
    <n v="4571.84"/>
    <n v="4587.6400000000003"/>
    <n v="4547.1499999999996"/>
    <n v="-21.260000000000218"/>
    <n v="-4.6502064814167203E-3"/>
    <x v="9"/>
  </r>
  <r>
    <x v="69"/>
    <n v="4554.8900000000003"/>
    <n v="4545.55"/>
    <n v="4568.1400000000003"/>
    <n v="4540.51"/>
    <n v="9.3400000000001455"/>
    <n v="2.0547568501061795E-3"/>
    <x v="59"/>
  </r>
  <r>
    <x v="70"/>
    <n v="4550.43"/>
    <n v="4554.8599999999997"/>
    <n v="4560.5200000000004"/>
    <n v="4546.32"/>
    <n v="-4.4299999999993815"/>
    <n v="-9.7258752189954942E-4"/>
    <x v="17"/>
  </r>
  <r>
    <x v="71"/>
    <n v="4559.34"/>
    <n v="4555.84"/>
    <n v="4560.3100000000004"/>
    <n v="4552.8"/>
    <n v="3.5"/>
    <n v="7.6824471447636442E-4"/>
    <x v="8"/>
  </r>
  <r>
    <x v="72"/>
    <n v="4556.62"/>
    <n v="4553.04"/>
    <n v="4568.43"/>
    <n v="4545.05"/>
    <n v="3.5799999999999272"/>
    <n v="7.8628784284783958E-4"/>
    <x v="8"/>
  </r>
  <r>
    <x v="73"/>
    <n v="4538.1899999999996"/>
    <n v="4538.7700000000004"/>
    <n v="4542.1400000000003"/>
    <n v="4525.51"/>
    <n v="-0.58000000000083674"/>
    <n v="-1.2778792492257522E-4"/>
    <x v="23"/>
  </r>
  <r>
    <x v="74"/>
    <n v="4547.38"/>
    <n v="4511.7"/>
    <n v="4557.1099999999997"/>
    <n v="4510.3599999999997"/>
    <n v="35.680000000000291"/>
    <n v="7.9083272380699714E-3"/>
    <x v="60"/>
  </r>
  <r>
    <x v="75"/>
    <n v="4514.0200000000004"/>
    <n v="4509.55"/>
    <n v="4520.12"/>
    <n v="4499.66"/>
    <n v="4.4700000000002547"/>
    <n v="9.9122972358666708E-4"/>
    <x v="61"/>
  </r>
  <r>
    <x v="76"/>
    <n v="4508.24"/>
    <n v="4497.08"/>
    <n v="4511.99"/>
    <n v="4487.83"/>
    <n v="11.159999999999854"/>
    <n v="2.481610289343275E-3"/>
    <x v="62"/>
  </r>
  <r>
    <x v="77"/>
    <n v="4502.88"/>
    <n v="4505.3"/>
    <n v="4521.17"/>
    <n v="4495.3100000000004"/>
    <n v="-2.4200000000000728"/>
    <n v="-5.3714514016826246E-4"/>
    <x v="63"/>
  </r>
  <r>
    <x v="78"/>
    <n v="4495.7"/>
    <n v="4458.97"/>
    <n v="4508.67"/>
    <n v="4458.97"/>
    <n v="36.729999999999563"/>
    <n v="8.2373283516147359E-3"/>
    <x v="64"/>
  </r>
  <r>
    <x v="79"/>
    <n v="4411.55"/>
    <n v="4406.66"/>
    <n v="4421.76"/>
    <n v="4393.82"/>
    <n v="4.8900000000003274"/>
    <n v="1.1096839783419478E-3"/>
    <x v="56"/>
  </r>
  <r>
    <x v="80"/>
    <n v="4415.24"/>
    <n v="4364.1499999999996"/>
    <n v="4418.03"/>
    <n v="4353.34"/>
    <n v="51.090000000000146"/>
    <n v="1.1706747018319754E-2"/>
    <x v="65"/>
  </r>
  <r>
    <x v="81"/>
    <n v="4347.3500000000004"/>
    <n v="4391.41"/>
    <n v="4393.3999999999996"/>
    <n v="4343.9399999999996"/>
    <n v="-44.059999999999491"/>
    <n v="-1.0033223953126556E-2"/>
    <x v="66"/>
  </r>
  <r>
    <x v="82"/>
    <n v="4382.78"/>
    <n v="4384.37"/>
    <n v="4391.2"/>
    <n v="4359.76"/>
    <n v="-1.5900000000001455"/>
    <n v="-3.6265187472775921E-4"/>
    <x v="49"/>
  </r>
  <r>
    <x v="83"/>
    <n v="4378.38"/>
    <n v="4366.21"/>
    <n v="4386.26"/>
    <n v="4355.41"/>
    <n v="12.170000000000073"/>
    <n v="2.7873143985287178E-3"/>
    <x v="67"/>
  </r>
  <r>
    <x v="84"/>
    <n v="4365.9799999999996"/>
    <n v="4364.2700000000004"/>
    <n v="4372.21"/>
    <n v="4347.53"/>
    <n v="1.7099999999991269"/>
    <n v="3.9181810474583993E-4"/>
    <x v="68"/>
  </r>
  <r>
    <x v="85"/>
    <n v="4358.34"/>
    <n v="4334.2299999999996"/>
    <n v="4373.62"/>
    <n v="4334.2299999999996"/>
    <n v="24.110000000000582"/>
    <n v="5.5626951038594136E-3"/>
    <x v="69"/>
  </r>
  <r>
    <x v="86"/>
    <n v="4317.78"/>
    <n v="4268.26"/>
    <n v="4319.72"/>
    <n v="4268.26"/>
    <n v="49.519999999999527"/>
    <n v="1.1601917408967478E-2"/>
    <x v="70"/>
  </r>
  <r>
    <x v="87"/>
    <n v="4237.8599999999997"/>
    <n v="4201.2700000000004"/>
    <n v="4245.6400000000003"/>
    <n v="4197.74"/>
    <n v="36.589999999999236"/>
    <n v="8.7092712441712225E-3"/>
    <x v="71"/>
  </r>
  <r>
    <x v="88"/>
    <n v="4193.8"/>
    <n v="4171.33"/>
    <n v="4195.55"/>
    <n v="4153.12"/>
    <n v="22.470000000000255"/>
    <n v="5.386771125756115E-3"/>
    <x v="15"/>
  </r>
  <r>
    <x v="89"/>
    <n v="4166.82"/>
    <n v="4139.3900000000003"/>
    <n v="4177.47"/>
    <n v="4132.9399999999996"/>
    <n v="27.429999999999382"/>
    <n v="6.6265802449151636E-3"/>
    <x v="72"/>
  </r>
  <r>
    <x v="90"/>
    <n v="4117.37"/>
    <n v="4152.93"/>
    <n v="4156.7"/>
    <n v="4103.78"/>
    <n v="-35.5600000000004"/>
    <n v="-8.5626292761978653E-3"/>
    <x v="73"/>
  </r>
  <r>
    <x v="91"/>
    <n v="4137.2299999999996"/>
    <n v="4175.99"/>
    <n v="4183.6000000000004"/>
    <n v="4127.8999999999996"/>
    <n v="-38.760000000000218"/>
    <n v="-9.2816314215312338E-3"/>
    <x v="74"/>
  </r>
  <r>
    <x v="92"/>
    <n v="4186.7700000000004"/>
    <n v="4232.42"/>
    <n v="4232.42"/>
    <n v="4181.42"/>
    <n v="-45.649999999999636"/>
    <n v="-1.078579158023061E-2"/>
    <x v="75"/>
  </r>
  <r>
    <x v="93"/>
    <n v="4247.68"/>
    <n v="4235.79"/>
    <n v="4259.38"/>
    <n v="4219.43"/>
    <n v="11.890000000000327"/>
    <n v="2.8070324543946531E-3"/>
    <x v="58"/>
  </r>
  <r>
    <x v="94"/>
    <n v="4217.04"/>
    <n v="4210.3999999999996"/>
    <n v="4255.84"/>
    <n v="4189.22"/>
    <n v="6.6400000000003274"/>
    <n v="1.5770473114194205E-3"/>
    <x v="26"/>
  </r>
  <r>
    <x v="95"/>
    <n v="4224.16"/>
    <n v="4273.8500000000004"/>
    <n v="4276.5600000000004"/>
    <n v="4223.03"/>
    <n v="-49.690000000000509"/>
    <n v="-1.1626519414579478E-2"/>
    <x v="76"/>
  </r>
  <r>
    <x v="96"/>
    <n v="4278"/>
    <n v="4321.3599999999997"/>
    <n v="4339.54"/>
    <n v="4269.6899999999996"/>
    <n v="-43.359999999999673"/>
    <n v="-1.003387822352215E-2"/>
    <x v="66"/>
  </r>
  <r>
    <x v="97"/>
    <n v="4314.6000000000004"/>
    <n v="4357.3500000000004"/>
    <n v="4364.2"/>
    <n v="4303.84"/>
    <n v="-42.75"/>
    <n v="-9.8110089848187539E-3"/>
    <x v="77"/>
  </r>
  <r>
    <x v="98"/>
    <n v="4373.2"/>
    <n v="4345.2299999999996"/>
    <n v="4393.57"/>
    <n v="4337.54"/>
    <n v="27.970000000000255"/>
    <n v="6.4369434989632905E-3"/>
    <x v="78"/>
  </r>
  <r>
    <x v="99"/>
    <n v="4373.63"/>
    <n v="4342.37"/>
    <n v="4383.33"/>
    <n v="4342.37"/>
    <n v="31.260000000000218"/>
    <n v="7.1988338165564474E-3"/>
    <x v="24"/>
  </r>
  <r>
    <x v="100"/>
    <n v="4327.78"/>
    <n v="4360.49"/>
    <n v="4377.1000000000004"/>
    <n v="4311.97"/>
    <n v="-32.710000000000036"/>
    <n v="-7.5014505250556793E-3"/>
    <x v="79"/>
  </r>
  <r>
    <x v="101"/>
    <n v="4349.6099999999997"/>
    <n v="4380.9399999999996"/>
    <n v="4385.8500000000004"/>
    <n v="4325.43"/>
    <n v="-31.329999999999927"/>
    <n v="-7.1514332540504842E-3"/>
    <x v="80"/>
  </r>
  <r>
    <x v="102"/>
    <n v="4376.95"/>
    <n v="4366.59"/>
    <n v="4378.6400000000003"/>
    <n v="4345.34"/>
    <n v="10.359999999999673"/>
    <n v="2.3725607396159641E-3"/>
    <x v="81"/>
  </r>
  <r>
    <x v="103"/>
    <n v="4358.24"/>
    <n v="4339.75"/>
    <n v="4385.46"/>
    <n v="4339.6400000000003"/>
    <n v="18.489999999999782"/>
    <n v="4.2606140906733753E-3"/>
    <x v="82"/>
  </r>
  <r>
    <x v="104"/>
    <n v="4335.66"/>
    <n v="4289.0200000000004"/>
    <n v="4341.7299999999996"/>
    <n v="4283.79"/>
    <n v="46.639999999999418"/>
    <n v="1.0874278972818828E-2"/>
    <x v="83"/>
  </r>
  <r>
    <x v="105"/>
    <n v="4308.5"/>
    <n v="4234.79"/>
    <n v="4324.1000000000004"/>
    <n v="4219.55"/>
    <n v="73.710000000000036"/>
    <n v="1.7405821776286436E-2"/>
    <x v="84"/>
  </r>
  <r>
    <x v="106"/>
    <n v="4258.1899999999996"/>
    <n v="4259.3100000000004"/>
    <n v="4267.13"/>
    <n v="4225.91"/>
    <n v="-1.1200000000008004"/>
    <n v="-2.6295338916416044E-4"/>
    <x v="85"/>
  </r>
  <r>
    <x v="107"/>
    <n v="4263.75"/>
    <n v="4233.83"/>
    <n v="4268.5"/>
    <n v="4220.4799999999996"/>
    <n v="29.920000000000073"/>
    <n v="7.0668874281678935E-3"/>
    <x v="86"/>
  </r>
  <r>
    <x v="108"/>
    <n v="4229.45"/>
    <n v="4269.75"/>
    <n v="4281.1499999999996"/>
    <n v="4216.45"/>
    <n v="-40.300000000000182"/>
    <n v="-9.4384917149716446E-3"/>
    <x v="87"/>
  </r>
  <r>
    <x v="109"/>
    <n v="4288.3900000000003"/>
    <n v="4284.5200000000004"/>
    <n v="4300.58"/>
    <n v="4260.21"/>
    <n v="3.8699999999998909"/>
    <n v="9.0325170614208609E-4"/>
    <x v="61"/>
  </r>
  <r>
    <x v="110"/>
    <n v="4288.05"/>
    <n v="4328.18"/>
    <n v="4333.1499999999996"/>
    <n v="4274.8599999999997"/>
    <n v="-40.130000000000109"/>
    <n v="-9.271795535305858E-3"/>
    <x v="74"/>
  </r>
  <r>
    <x v="111"/>
    <n v="4299.7"/>
    <n v="4269.6499999999996"/>
    <n v="4317.2700000000004"/>
    <n v="4264.38"/>
    <n v="30.050000000000182"/>
    <n v="7.0380476151441418E-3"/>
    <x v="86"/>
  </r>
  <r>
    <x v="112"/>
    <n v="4274.51"/>
    <n v="4282.63"/>
    <n v="4292.07"/>
    <n v="4238.63"/>
    <n v="-8.1199999999998909"/>
    <n v="-1.8960311771037636E-3"/>
    <x v="38"/>
  </r>
  <r>
    <x v="113"/>
    <n v="4273.53"/>
    <n v="4312.88"/>
    <n v="4313.01"/>
    <n v="4265.9799999999996"/>
    <n v="-39.350000000000364"/>
    <n v="-9.1238337259558263E-3"/>
    <x v="88"/>
  </r>
  <r>
    <x v="114"/>
    <n v="4337.4399999999996"/>
    <n v="4310.62"/>
    <n v="4338.51"/>
    <n v="4302.7"/>
    <n v="26.819999999999709"/>
    <n v="6.2218427975557367E-3"/>
    <x v="89"/>
  </r>
  <r>
    <x v="115"/>
    <n v="4320.0600000000004"/>
    <n v="4341.74"/>
    <n v="4357.3999999999996"/>
    <n v="4316.49"/>
    <n v="-21.679999999999382"/>
    <n v="-4.9933897469676631E-3"/>
    <x v="90"/>
  </r>
  <r>
    <x v="116"/>
    <n v="4330"/>
    <n v="4374.3599999999997"/>
    <n v="4375.7"/>
    <n v="4329.17"/>
    <n v="-44.359999999999673"/>
    <n v="-1.0140912041990068E-2"/>
    <x v="91"/>
  </r>
  <r>
    <x v="117"/>
    <n v="4402.2"/>
    <n v="4452.8100000000004"/>
    <n v="4461.03"/>
    <n v="4401.38"/>
    <n v="-50.610000000000582"/>
    <n v="-1.1365856616383941E-2"/>
    <x v="92"/>
  </r>
  <r>
    <x v="118"/>
    <n v="4443.95"/>
    <n v="4445.41"/>
    <n v="4449.8500000000004"/>
    <n v="4416.6099999999997"/>
    <n v="-1.4600000000000364"/>
    <n v="-3.2842864887603989E-4"/>
    <x v="49"/>
  </r>
  <r>
    <x v="119"/>
    <n v="4453.53"/>
    <n v="4445.13"/>
    <n v="4466.3599999999997"/>
    <n v="4442.1099999999997"/>
    <n v="8.3999999999996362"/>
    <n v="1.8897085124618708E-3"/>
    <x v="93"/>
  </r>
  <r>
    <x v="120"/>
    <n v="4450.32"/>
    <n v="4497.9799999999996"/>
    <n v="4497.9799999999996"/>
    <n v="4447.21"/>
    <n v="-47.659999999999854"/>
    <n v="-1.0595867478290224E-2"/>
    <x v="94"/>
  </r>
  <r>
    <x v="121"/>
    <n v="4505.1000000000004"/>
    <n v="4487.78"/>
    <n v="4511.99"/>
    <n v="4478.6899999999996"/>
    <n v="17.320000000000618"/>
    <n v="3.8593692204164686E-3"/>
    <x v="95"/>
  </r>
  <r>
    <x v="122"/>
    <n v="4467.4399999999996"/>
    <n v="4462.6499999999996"/>
    <n v="4479.3900000000003"/>
    <n v="4453.5200000000004"/>
    <n v="4.7899999999999636"/>
    <n v="1.0733532766405531E-3"/>
    <x v="48"/>
  </r>
  <r>
    <x v="123"/>
    <n v="4461.8999999999996"/>
    <n v="4473.2700000000004"/>
    <n v="4487.1099999999997"/>
    <n v="4456.83"/>
    <n v="-11.3700000000008"/>
    <n v="-2.5417647492775529E-3"/>
    <x v="96"/>
  </r>
  <r>
    <x v="124"/>
    <n v="4487.46"/>
    <n v="4480.9799999999996"/>
    <n v="4490.7700000000004"/>
    <n v="4467.8900000000003"/>
    <n v="6.4800000000004729"/>
    <n v="1.4461122343774071E-3"/>
    <x v="37"/>
  </r>
  <r>
    <x v="125"/>
    <n v="4457.49"/>
    <n v="4451.3"/>
    <n v="4473.53"/>
    <n v="4448.38"/>
    <n v="6.1899999999995998"/>
    <n v="1.3906049918000582E-3"/>
    <x v="97"/>
  </r>
  <r>
    <x v="126"/>
    <n v="4451.1400000000003"/>
    <n v="4434.55"/>
    <n v="4457.8100000000004"/>
    <n v="4430.46"/>
    <n v="16.590000000000146"/>
    <n v="3.7410785761802538E-3"/>
    <x v="12"/>
  </r>
  <r>
    <x v="127"/>
    <n v="4465.4799999999996"/>
    <n v="4490.3500000000004"/>
    <n v="4490.3500000000004"/>
    <n v="4442.38"/>
    <n v="-24.8700000000008"/>
    <n v="-5.5385437660763186E-3"/>
    <x v="98"/>
  </r>
  <r>
    <x v="128"/>
    <n v="4496.83"/>
    <n v="4510.0600000000004"/>
    <n v="4514.29"/>
    <n v="4496.01"/>
    <n v="-13.230000000000473"/>
    <n v="-2.9334421271558411E-3"/>
    <x v="16"/>
  </r>
  <r>
    <x v="129"/>
    <n v="4515.7700000000004"/>
    <n v="4530.6000000000004"/>
    <n v="4541.25"/>
    <n v="4501.3500000000004"/>
    <n v="-14.829999999999927"/>
    <n v="-3.2732971350372857E-3"/>
    <x v="99"/>
  </r>
  <r>
    <x v="130"/>
    <n v="4507.66"/>
    <n v="4517.01"/>
    <n v="4532.26"/>
    <n v="4507.3900000000003"/>
    <n v="-9.3500000000003638"/>
    <n v="-2.0699533540993629E-3"/>
    <x v="100"/>
  </r>
  <r>
    <x v="131"/>
    <n v="4514.87"/>
    <n v="4500.34"/>
    <n v="4521.6499999999996"/>
    <n v="4493.59"/>
    <n v="14.529999999999745"/>
    <n v="3.2286449468261831E-3"/>
    <x v="101"/>
  </r>
  <r>
    <x v="132"/>
    <n v="4497.63"/>
    <n v="4432.75"/>
    <n v="4500.1400000000003"/>
    <n v="4431.68"/>
    <n v="64.880000000000109"/>
    <n v="1.4636512323050049E-2"/>
    <x v="102"/>
  </r>
  <r>
    <x v="133"/>
    <n v="4433.3100000000004"/>
    <n v="4426.03"/>
    <n v="4439.5600000000004"/>
    <n v="4414.9799999999996"/>
    <n v="7.2800000000006548"/>
    <n v="1.6448148792485942E-3"/>
    <x v="28"/>
  </r>
  <r>
    <x v="134"/>
    <n v="4405.71"/>
    <n v="4389.38"/>
    <n v="4418.46"/>
    <n v="4356.29"/>
    <n v="16.329999999999927"/>
    <n v="3.7203431919769826E-3"/>
    <x v="12"/>
  </r>
  <r>
    <x v="135"/>
    <n v="4376.3100000000004"/>
    <n v="4455.16"/>
    <n v="4458.3"/>
    <n v="4375.55"/>
    <n v="-78.849999999999454"/>
    <n v="-1.7698578726689829E-2"/>
    <x v="103"/>
  </r>
  <r>
    <x v="136"/>
    <n v="4436.01"/>
    <n v="4396.4399999999996"/>
    <n v="4443.18"/>
    <n v="4396.4399999999996"/>
    <n v="39.570000000000618"/>
    <n v="9.0004640117914998E-3"/>
    <x v="29"/>
  </r>
  <r>
    <x v="137"/>
    <n v="4387.55"/>
    <n v="4415.33"/>
    <n v="4418.59"/>
    <n v="4382.7700000000004"/>
    <n v="-27.779999999999745"/>
    <n v="-6.2917154550168946E-3"/>
    <x v="3"/>
  </r>
  <r>
    <x v="138"/>
    <n v="4399.7700000000004"/>
    <n v="4380.28"/>
    <n v="4407.55"/>
    <n v="4360.3"/>
    <n v="19.490000000000691"/>
    <n v="4.4494872473907357E-3"/>
    <x v="18"/>
  </r>
  <r>
    <x v="139"/>
    <n v="4369.71"/>
    <n v="4344.88"/>
    <n v="4381.82"/>
    <n v="4335.3100000000004"/>
    <n v="24.829999999999927"/>
    <n v="5.7147723297306082E-3"/>
    <x v="104"/>
  </r>
  <r>
    <x v="140"/>
    <n v="4370.3599999999997"/>
    <n v="4416.32"/>
    <n v="4421.17"/>
    <n v="4364.83"/>
    <n v="-45.960000000000036"/>
    <n v="-1.040685457575539E-2"/>
    <x v="105"/>
  </r>
  <r>
    <x v="141"/>
    <n v="4404.33"/>
    <n v="4433.79"/>
    <n v="4449.95"/>
    <n v="4403.55"/>
    <n v="-29.460000000000036"/>
    <n v="-6.6444283558761323E-3"/>
    <x v="106"/>
  </r>
  <r>
    <x v="142"/>
    <n v="4437.8599999999997"/>
    <n v="4478.87"/>
    <n v="4478.87"/>
    <n v="4432.1899999999996"/>
    <n v="-41.010000000000218"/>
    <n v="-9.156327377217964E-3"/>
    <x v="88"/>
  </r>
  <r>
    <x v="143"/>
    <n v="4489.72"/>
    <n v="4458.13"/>
    <n v="4490.33"/>
    <n v="4453.4399999999996"/>
    <n v="31.590000000000146"/>
    <n v="7.0859306480520181E-3"/>
    <x v="86"/>
  </r>
  <r>
    <x v="144"/>
    <n v="4464.05"/>
    <n v="4450.6899999999996"/>
    <n v="4476.2299999999996"/>
    <n v="4443.9799999999996"/>
    <n v="13.360000000000582"/>
    <n v="3.001781746201282E-3"/>
    <x v="35"/>
  </r>
  <r>
    <x v="145"/>
    <n v="4468.83"/>
    <n v="4487.16"/>
    <n v="4527.37"/>
    <n v="4457.92"/>
    <n v="-18.329999999999927"/>
    <n v="-4.084989169095804E-3"/>
    <x v="27"/>
  </r>
  <r>
    <x v="146"/>
    <n v="4467.71"/>
    <n v="4501.57"/>
    <n v="4502.4399999999996"/>
    <n v="4461.33"/>
    <n v="-33.859999999999673"/>
    <n v="-7.521820164964596E-3"/>
    <x v="79"/>
  </r>
  <r>
    <x v="147"/>
    <n v="4499.38"/>
    <n v="4498.03"/>
    <n v="4503.3100000000004"/>
    <n v="4464.3900000000003"/>
    <n v="1.3500000000003638"/>
    <n v="3.0013139085341E-4"/>
    <x v="68"/>
  </r>
  <r>
    <x v="148"/>
    <n v="4518.4399999999996"/>
    <n v="4491.58"/>
    <n v="4519.84"/>
    <n v="4491.1499999999996"/>
    <n v="26.859999999999673"/>
    <n v="5.980078279803471E-3"/>
    <x v="107"/>
  </r>
  <r>
    <x v="149"/>
    <n v="4478.03"/>
    <n v="4513.96"/>
    <n v="4540.34"/>
    <n v="4474.55"/>
    <n v="-35.930000000000291"/>
    <n v="-7.9597515263760184E-3"/>
    <x v="108"/>
  </r>
  <r>
    <x v="150"/>
    <n v="4501.8900000000003"/>
    <n v="4494.2700000000004"/>
    <n v="4519.49"/>
    <n v="4485.54"/>
    <n v="7.6199999999998909"/>
    <n v="1.6954922601445596E-3"/>
    <x v="28"/>
  </r>
  <r>
    <x v="151"/>
    <n v="4513.3900000000003"/>
    <n v="4550.93"/>
    <n v="4550.93"/>
    <n v="4505.75"/>
    <n v="-37.539999999999964"/>
    <n v="-8.248863419125313E-3"/>
    <x v="109"/>
  </r>
  <r>
    <x v="152"/>
    <n v="4576.7299999999996"/>
    <n v="4578.83"/>
    <n v="4584.62"/>
    <n v="4567.53"/>
    <n v="-2.1000000000003638"/>
    <n v="-4.5863244540643872E-4"/>
    <x v="40"/>
  </r>
  <r>
    <x v="153"/>
    <n v="4588.96"/>
    <n v="4584.82"/>
    <n v="4594.22"/>
    <n v="4573.1400000000003"/>
    <n v="4.1400000000003274"/>
    <n v="9.0297983345045778E-4"/>
    <x v="61"/>
  </r>
  <r>
    <x v="154"/>
    <n v="4582.2299999999996"/>
    <n v="4565.75"/>
    <n v="4590.16"/>
    <n v="4564.01"/>
    <n v="16.479999999999563"/>
    <n v="3.609483655478194E-3"/>
    <x v="54"/>
  </r>
  <r>
    <x v="155"/>
    <n v="4537.41"/>
    <n v="4598.26"/>
    <n v="4607.07"/>
    <n v="4528.5600000000004"/>
    <n v="-60.850000000000364"/>
    <n v="-1.3233266496457435E-2"/>
    <x v="110"/>
  </r>
  <r>
    <x v="156"/>
    <n v="4566.75"/>
    <n v="4558.96"/>
    <n v="4582.47"/>
    <n v="4547.58"/>
    <n v="7.7899999999999636"/>
    <n v="1.7087230420973125E-3"/>
    <x v="41"/>
  </r>
  <r>
    <x v="157"/>
    <n v="4567.46"/>
    <n v="4555.1899999999996"/>
    <n v="4580.62"/>
    <n v="4552.42"/>
    <n v="12.270000000000437"/>
    <n v="2.6936307815920825E-3"/>
    <x v="111"/>
  </r>
  <r>
    <x v="158"/>
    <n v="4554.6400000000003"/>
    <n v="4543.3900000000003"/>
    <n v="4563.41"/>
    <n v="4541.29"/>
    <n v="11.25"/>
    <n v="2.4761246558186725E-3"/>
    <x v="62"/>
  </r>
  <r>
    <x v="159"/>
    <n v="4536.34"/>
    <n v="4550.16"/>
    <n v="4555"/>
    <n v="4535.79"/>
    <n v="-13.819999999999709"/>
    <n v="-3.0372558327618612E-3"/>
    <x v="112"/>
  </r>
  <r>
    <x v="160"/>
    <n v="4534.87"/>
    <n v="4554.38"/>
    <n v="4564.74"/>
    <n v="4527.5600000000004"/>
    <n v="-19.510000000000218"/>
    <n v="-4.2837883531897242E-3"/>
    <x v="39"/>
  </r>
  <r>
    <x v="161"/>
    <n v="4565.72"/>
    <n v="4563.87"/>
    <n v="4578.43"/>
    <n v="4557.4799999999996"/>
    <n v="1.8500000000003638"/>
    <n v="4.0535773367785758E-4"/>
    <x v="25"/>
  </r>
  <r>
    <x v="162"/>
    <n v="4554.9799999999996"/>
    <n v="4521.78"/>
    <n v="4562.3"/>
    <n v="4514.59"/>
    <n v="33.199999999999818"/>
    <n v="7.3422413297417879E-3"/>
    <x v="113"/>
  </r>
  <r>
    <x v="163"/>
    <n v="4522.79"/>
    <n v="4508.8599999999997"/>
    <n v="4532.8500000000004"/>
    <n v="4504.8999999999996"/>
    <n v="13.930000000000291"/>
    <n v="3.0894727270308442E-3"/>
    <x v="35"/>
  </r>
  <r>
    <x v="164"/>
    <n v="4505.42"/>
    <n v="4514.6099999999997"/>
    <n v="4527.76"/>
    <n v="4499.5600000000004"/>
    <n v="-9.1899999999995998"/>
    <n v="-2.035613264490089E-3"/>
    <x v="100"/>
  </r>
  <r>
    <x v="165"/>
    <n v="4510.04"/>
    <n v="4491.5"/>
    <n v="4517.38"/>
    <n v="4489.3599999999997"/>
    <n v="18.539999999999964"/>
    <n v="4.1277969497940476E-3"/>
    <x v="114"/>
  </r>
  <r>
    <x v="166"/>
    <n v="4472.16"/>
    <n v="4467.6899999999996"/>
    <n v="4488.34"/>
    <n v="4463.2299999999996"/>
    <n v="4.4700000000002547"/>
    <n v="1.0005170457216717E-3"/>
    <x v="48"/>
  </r>
  <r>
    <x v="167"/>
    <n v="4439.26"/>
    <n v="4415.55"/>
    <n v="4443.6400000000003"/>
    <n v="4408.46"/>
    <n v="23.710000000000036"/>
    <n v="5.3696594988166899E-3"/>
    <x v="15"/>
  </r>
  <r>
    <x v="168"/>
    <n v="4409.53"/>
    <n v="4394.2299999999996"/>
    <n v="4412.6000000000004"/>
    <n v="4389.92"/>
    <n v="15.300000000000182"/>
    <n v="3.4818386839105334E-3"/>
    <x v="115"/>
  </r>
  <r>
    <x v="169"/>
    <n v="4398.95"/>
    <n v="4404.54"/>
    <n v="4440.3900000000003"/>
    <n v="4397.3999999999996"/>
    <n v="-5.5900000000001455"/>
    <n v="-1.2691450185490756E-3"/>
    <x v="116"/>
  </r>
  <r>
    <x v="170"/>
    <n v="4411.59"/>
    <n v="4422.62"/>
    <n v="4422.62"/>
    <n v="4385.05"/>
    <n v="-11.029999999999745"/>
    <n v="-2.4939967711446486E-3"/>
    <x v="33"/>
  </r>
  <r>
    <x v="171"/>
    <n v="4446.82"/>
    <n v="4442.04"/>
    <n v="4454.0600000000004"/>
    <n v="4436.6099999999997"/>
    <n v="4.7799999999997453"/>
    <n v="1.0760821604487456E-3"/>
    <x v="48"/>
  </r>
  <r>
    <x v="172"/>
    <n v="4455.59"/>
    <n v="4450.4799999999996"/>
    <n v="4456.46"/>
    <n v="4442.29"/>
    <n v="5.1100000000005821"/>
    <n v="1.1481907569521901E-3"/>
    <x v="56"/>
  </r>
  <r>
    <x v="173"/>
    <n v="4450.38"/>
    <n v="4422.4399999999996"/>
    <n v="4458.4799999999996"/>
    <n v="4422.4399999999996"/>
    <n v="27.940000000000509"/>
    <n v="6.3177793254403708E-3"/>
    <x v="52"/>
  </r>
  <r>
    <x v="174"/>
    <n v="4396.4399999999996"/>
    <n v="4374.9399999999996"/>
    <n v="4398.3900000000003"/>
    <n v="4371.97"/>
    <n v="21.5"/>
    <n v="4.9143531111283814E-3"/>
    <x v="34"/>
  </r>
  <r>
    <x v="175"/>
    <n v="4376.8599999999997"/>
    <n v="4367.4799999999996"/>
    <n v="4390.3500000000004"/>
    <n v="4360.22"/>
    <n v="9.3800000000001091"/>
    <n v="2.1476915750043755E-3"/>
    <x v="6"/>
  </r>
  <r>
    <x v="176"/>
    <n v="4378.41"/>
    <n v="4337.3599999999997"/>
    <n v="4384.42"/>
    <n v="4335"/>
    <n v="41.050000000000182"/>
    <n v="9.4642824206430144E-3"/>
    <x v="117"/>
  </r>
  <r>
    <x v="177"/>
    <n v="4328.82"/>
    <n v="4344.84"/>
    <n v="4362.0600000000004"/>
    <n v="4328.08"/>
    <n v="-16.020000000000437"/>
    <n v="-3.6871323224791789E-3"/>
    <x v="118"/>
  </r>
  <r>
    <x v="178"/>
    <n v="4348.33"/>
    <n v="4354.17"/>
    <n v="4366.55"/>
    <n v="4341.34"/>
    <n v="-5.8400000000001455"/>
    <n v="-1.3412429923498957E-3"/>
    <x v="31"/>
  </r>
  <r>
    <x v="179"/>
    <n v="4381.8900000000003"/>
    <n v="4355.3999999999996"/>
    <n v="4382.25"/>
    <n v="4351.82"/>
    <n v="26.490000000000691"/>
    <n v="6.0821049731369552E-3"/>
    <x v="119"/>
  </r>
  <r>
    <x v="180"/>
    <n v="4365.6899999999996"/>
    <n v="4380.01"/>
    <n v="4386.22"/>
    <n v="4360.1400000000003"/>
    <n v="-14.320000000000618"/>
    <n v="-3.2693989283130902E-3"/>
    <x v="99"/>
  </r>
  <r>
    <x v="181"/>
    <n v="4388.71"/>
    <n v="4396.1099999999997"/>
    <n v="4400.1499999999996"/>
    <n v="4367.1899999999996"/>
    <n v="-7.3999999999996362"/>
    <n v="-1.6833063776838242E-3"/>
    <x v="120"/>
  </r>
  <r>
    <x v="182"/>
    <n v="4409.59"/>
    <n v="4440.95"/>
    <n v="4448.47"/>
    <n v="4407.4399999999996"/>
    <n v="-31.359999999999673"/>
    <n v="-7.061552145374227E-3"/>
    <x v="121"/>
  </r>
  <r>
    <x v="183"/>
    <n v="4425.84"/>
    <n v="4365.33"/>
    <n v="4439.2"/>
    <n v="4362.6000000000004"/>
    <n v="60.510000000000218"/>
    <n v="1.3861495007250361E-2"/>
    <x v="122"/>
  </r>
  <r>
    <x v="184"/>
    <n v="4372.59"/>
    <n v="4366.29"/>
    <n v="4391.82"/>
    <n v="4337.8500000000004"/>
    <n v="6.3000000000001819"/>
    <n v="1.4428725531286702E-3"/>
    <x v="37"/>
  </r>
  <r>
    <x v="185"/>
    <n v="4369.01"/>
    <n v="4352.6099999999997"/>
    <n v="4375.37"/>
    <n v="4349.3100000000004"/>
    <n v="16.400000000000546"/>
    <n v="3.7678542299908668E-3"/>
    <x v="12"/>
  </r>
  <r>
    <x v="186"/>
    <n v="4338.93"/>
    <n v="4308.32"/>
    <n v="4340.13"/>
    <n v="4304.37"/>
    <n v="30.610000000000582"/>
    <n v="7.1048575778959282E-3"/>
    <x v="24"/>
  </r>
  <r>
    <x v="187"/>
    <n v="4298.8599999999997"/>
    <n v="4304.88"/>
    <n v="4322.62"/>
    <n v="4291.7"/>
    <n v="-6.0200000000004366"/>
    <n v="-1.3984129638922424E-3"/>
    <x v="31"/>
  </r>
  <r>
    <x v="188"/>
    <n v="4293.93"/>
    <n v="4268.6899999999996"/>
    <n v="4298.01"/>
    <n v="4261.07"/>
    <n v="25.240000000000691"/>
    <n v="5.9128210294026257E-3"/>
    <x v="107"/>
  </r>
  <r>
    <x v="189"/>
    <n v="4267.5200000000004"/>
    <n v="4285.47"/>
    <n v="4299.1899999999996"/>
    <n v="4263.96"/>
    <n v="-17.949999999999818"/>
    <n v="-4.1885720819419617E-3"/>
    <x v="123"/>
  </r>
  <r>
    <x v="190"/>
    <n v="4283.8500000000004"/>
    <n v="4271.34"/>
    <n v="4288.33"/>
    <n v="4263.09"/>
    <n v="12.510000000000218"/>
    <n v="2.92882327325856E-3"/>
    <x v="124"/>
  </r>
  <r>
    <x v="191"/>
    <n v="4273.79"/>
    <n v="4282.99"/>
    <n v="4299.28"/>
    <n v="4266.82"/>
    <n v="-9.1999999999998181"/>
    <n v="-2.1480320990709336E-3"/>
    <x v="125"/>
  </r>
  <r>
    <x v="192"/>
    <n v="4282.37"/>
    <n v="4241.01"/>
    <n v="4290.67"/>
    <n v="4241.01"/>
    <n v="41.359999999999673"/>
    <n v="9.7523938873050695E-3"/>
    <x v="126"/>
  </r>
  <r>
    <x v="193"/>
    <n v="4221.0200000000004"/>
    <n v="4183.03"/>
    <n v="4232.43"/>
    <n v="4171.6400000000003"/>
    <n v="37.990000000000691"/>
    <n v="9.0819334310298268E-3"/>
    <x v="29"/>
  </r>
  <r>
    <x v="194"/>
    <n v="4179.83"/>
    <n v="4190.74"/>
    <n v="4195.4399999999996"/>
    <n v="4166.1499999999996"/>
    <n v="-10.909999999999854"/>
    <n v="-2.6033588340006429E-3"/>
    <x v="127"/>
  </r>
  <r>
    <x v="195"/>
    <n v="4205.5200000000004"/>
    <n v="4226.71"/>
    <n v="4231.1000000000004"/>
    <n v="4192.18"/>
    <n v="-21.1899999999996"/>
    <n v="-5.0133555413074474E-3"/>
    <x v="14"/>
  </r>
  <r>
    <x v="196"/>
    <n v="4205.45"/>
    <n v="4156.16"/>
    <n v="4212.87"/>
    <n v="4156.16"/>
    <n v="49.289999999999964"/>
    <n v="1.1859504927625492E-2"/>
    <x v="128"/>
  </r>
  <r>
    <x v="197"/>
    <n v="4151.28"/>
    <n v="4155.71"/>
    <n v="4165.74"/>
    <n v="4129.7299999999996"/>
    <n v="-4.430000000000291"/>
    <n v="-1.0660031619146406E-3"/>
    <x v="129"/>
  </r>
  <r>
    <x v="198"/>
    <n v="4115.24"/>
    <n v="4132.96"/>
    <n v="4132.96"/>
    <n v="4103.9799999999996"/>
    <n v="-17.720000000000255"/>
    <n v="-4.2874840308157478E-3"/>
    <x v="39"/>
  </r>
  <r>
    <x v="199"/>
    <n v="4145.58"/>
    <n v="4176.8"/>
    <n v="4185.68"/>
    <n v="4142.54"/>
    <n v="-31.220000000000255"/>
    <n v="-7.474621719977077E-3"/>
    <x v="130"/>
  </r>
  <r>
    <x v="200"/>
    <n v="4192.63"/>
    <n v="4190.78"/>
    <n v="4209.22"/>
    <n v="4179.68"/>
    <n v="1.8500000000003638"/>
    <n v="4.4144526794543353E-4"/>
    <x v="25"/>
  </r>
  <r>
    <x v="201"/>
    <n v="4191.9799999999996"/>
    <n v="4204.1499999999996"/>
    <n v="4212.91"/>
    <n v="4180.2"/>
    <n v="-12.170000000000073"/>
    <n v="-2.8947587502824767E-3"/>
    <x v="131"/>
  </r>
  <r>
    <x v="202"/>
    <n v="4198.05"/>
    <n v="4157.68"/>
    <n v="4202.2"/>
    <n v="4153.5"/>
    <n v="40.369999999999891"/>
    <n v="9.7097419714840694E-3"/>
    <x v="126"/>
  </r>
  <r>
    <x v="203"/>
    <n v="4158.7700000000004"/>
    <n v="4122.8500000000004"/>
    <n v="4164.67"/>
    <n v="4113.62"/>
    <n v="35.920000000000073"/>
    <n v="8.712419806687138E-3"/>
    <x v="71"/>
  </r>
  <r>
    <x v="204"/>
    <n v="4109.8999999999996"/>
    <n v="4127.95"/>
    <n v="4135.54"/>
    <n v="4109.8599999999997"/>
    <n v="-18.050000000000182"/>
    <n v="-4.3726304824429031E-3"/>
    <x v="132"/>
  </r>
  <r>
    <x v="205"/>
    <n v="4136.28"/>
    <n v="4126.6499999999996"/>
    <n v="4141.25"/>
    <n v="4110.2700000000004"/>
    <n v="9.6300000000001091"/>
    <n v="2.3336120097415844E-3"/>
    <x v="81"/>
  </r>
  <r>
    <x v="206"/>
    <n v="4124.08"/>
    <n v="4138.54"/>
    <n v="4143.74"/>
    <n v="4099.12"/>
    <n v="-14.460000000000036"/>
    <n v="-3.4939858017561838E-3"/>
    <x v="133"/>
  </r>
  <r>
    <x v="207"/>
    <n v="4130.62"/>
    <n v="4132.24"/>
    <n v="4132.8"/>
    <n v="4109.29"/>
    <n v="-1.6199999999998909"/>
    <n v="-3.9203918455846975E-4"/>
    <x v="49"/>
  </r>
  <r>
    <x v="208"/>
    <n v="4137.6400000000003"/>
    <n v="4143.74"/>
    <n v="4154.28"/>
    <n v="4098.92"/>
    <n v="-6.0999999999994543"/>
    <n v="-1.4721000834993158E-3"/>
    <x v="134"/>
  </r>
  <r>
    <x v="209"/>
    <n v="4119.17"/>
    <n v="4124.25"/>
    <n v="4130.3500000000004"/>
    <n v="4116.6499999999996"/>
    <n v="-5.0799999999999272"/>
    <n v="-1.2317391040795121E-3"/>
    <x v="116"/>
  </r>
  <r>
    <x v="210"/>
    <n v="4138.12"/>
    <n v="4136.9799999999996"/>
    <n v="4142.3"/>
    <n v="4123.8100000000004"/>
    <n v="1.1400000000003274"/>
    <n v="2.7556333363959397E-4"/>
    <x v="135"/>
  </r>
  <r>
    <x v="211"/>
    <n v="4136.25"/>
    <n v="4084.73"/>
    <n v="4147.0200000000004"/>
    <n v="4084.73"/>
    <n v="51.519999999999982"/>
    <n v="1.261282875489934E-2"/>
    <x v="136"/>
  </r>
  <r>
    <x v="212"/>
    <n v="4061.22"/>
    <n v="4082.55"/>
    <n v="4082.61"/>
    <n v="4048.28"/>
    <n v="-21.330000000000382"/>
    <n v="-5.2246757541243539E-3"/>
    <x v="137"/>
  </r>
  <r>
    <x v="213"/>
    <n v="4090.75"/>
    <n v="4122.25"/>
    <n v="4148.3"/>
    <n v="4088.86"/>
    <n v="-31.5"/>
    <n v="-7.6414579416580752E-3"/>
    <x v="138"/>
  </r>
  <r>
    <x v="214"/>
    <n v="4119.58"/>
    <n v="4164.1000000000004"/>
    <n v="4164.1000000000004"/>
    <n v="4089.72"/>
    <n v="-44.520000000000437"/>
    <n v="-1.0691385893710629E-2"/>
    <x v="139"/>
  </r>
  <r>
    <x v="215"/>
    <n v="4167.87"/>
    <n v="4166.79"/>
    <n v="4186.92"/>
    <n v="4164.12"/>
    <n v="1.0799999999999272"/>
    <n v="2.5919232790707649E-4"/>
    <x v="135"/>
  </r>
  <r>
    <x v="216"/>
    <n v="4169.4799999999996"/>
    <n v="4129.63"/>
    <n v="4170.0600000000004"/>
    <n v="4127.18"/>
    <n v="39.849999999999454"/>
    <n v="9.6497749193025662E-3"/>
    <x v="140"/>
  </r>
  <r>
    <x v="217"/>
    <n v="4135.3500000000004"/>
    <n v="4075.29"/>
    <n v="4138.24"/>
    <n v="4075.29"/>
    <n v="60.0600000000004"/>
    <n v="1.4737601495844566E-2"/>
    <x v="141"/>
  </r>
  <r>
    <x v="218"/>
    <n v="4055.99"/>
    <n v="4087.78"/>
    <n v="4089.67"/>
    <n v="4049.35"/>
    <n v="-31.790000000000418"/>
    <n v="-7.776837305334538E-3"/>
    <x v="142"/>
  </r>
  <r>
    <x v="219"/>
    <n v="4071.63"/>
    <n v="4126.43"/>
    <n v="4126.43"/>
    <n v="4071.38"/>
    <n v="-54.800000000000182"/>
    <n v="-1.3280244666697406E-2"/>
    <x v="110"/>
  </r>
  <r>
    <x v="220"/>
    <n v="4137.04"/>
    <n v="4132.07"/>
    <n v="4142.41"/>
    <n v="4117.7700000000004"/>
    <n v="4.9700000000002547"/>
    <n v="1.2027869808595342E-3"/>
    <x v="143"/>
  </r>
  <r>
    <x v="221"/>
    <n v="4133.5200000000004"/>
    <n v="4132.1400000000003"/>
    <n v="4138.0200000000004"/>
    <n v="4113.8599999999997"/>
    <n v="1.3800000000001091"/>
    <n v="3.3396738735863476E-4"/>
    <x v="68"/>
  </r>
  <r>
    <x v="222"/>
    <n v="4129.79"/>
    <n v="4130.4799999999996"/>
    <n v="4148.57"/>
    <n v="4114.57"/>
    <n v="-0.68999999999959982"/>
    <n v="-1.6705080281216708E-4"/>
    <x v="23"/>
  </r>
  <r>
    <x v="223"/>
    <n v="4154.5200000000004"/>
    <n v="4139.33"/>
    <n v="4162.57"/>
    <n v="4134.49"/>
    <n v="15.190000000000509"/>
    <n v="3.6696760103689511E-3"/>
    <x v="54"/>
  </r>
  <r>
    <x v="224"/>
    <n v="4154.87"/>
    <n v="4164.26"/>
    <n v="4169.4799999999996"/>
    <n v="4140.3599999999997"/>
    <n v="-9.3900000000003274"/>
    <n v="-2.2549024316445964E-3"/>
    <x v="144"/>
  </r>
  <r>
    <x v="225"/>
    <n v="4151.32"/>
    <n v="4137.17"/>
    <n v="4151.72"/>
    <n v="4123.18"/>
    <n v="14.149999999999636"/>
    <n v="3.4202123673911481E-3"/>
    <x v="115"/>
  </r>
  <r>
    <x v="226"/>
    <n v="4137.6400000000003"/>
    <n v="4140.1099999999997"/>
    <n v="4163.1899999999996"/>
    <n v="4113.2"/>
    <n v="-2.4699999999993452"/>
    <n v="-5.966025057303659E-4"/>
    <x v="63"/>
  </r>
  <r>
    <x v="227"/>
    <n v="4146.22"/>
    <n v="4100.04"/>
    <n v="4150.26"/>
    <n v="4099.3999999999996"/>
    <n v="46.180000000000291"/>
    <n v="1.126330474824643E-2"/>
    <x v="145"/>
  </r>
  <r>
    <x v="228"/>
    <n v="4091.95"/>
    <n v="4121.72"/>
    <n v="4134.37"/>
    <n v="4086.94"/>
    <n v="-29.770000000000437"/>
    <n v="-7.2227128480344214E-3"/>
    <x v="146"/>
  </r>
  <r>
    <x v="229"/>
    <n v="4108.9399999999996"/>
    <n v="4110.29"/>
    <n v="4124.26"/>
    <n v="4102.6099999999997"/>
    <n v="-1.3500000000003638"/>
    <n v="-3.2844397840550515E-4"/>
    <x v="49"/>
  </r>
  <r>
    <x v="230"/>
    <n v="4109.1099999999997"/>
    <n v="4085.2"/>
    <n v="4109.5"/>
    <n v="4072.55"/>
    <n v="23.909999999999854"/>
    <n v="5.8528346225398646E-3"/>
    <x v="147"/>
  </r>
  <r>
    <x v="231"/>
    <n v="4105.0200000000004"/>
    <n v="4081.15"/>
    <n v="4107.32"/>
    <n v="4069.84"/>
    <n v="23.870000000000346"/>
    <n v="5.8488416255223028E-3"/>
    <x v="147"/>
  </r>
  <r>
    <x v="232"/>
    <n v="4090.38"/>
    <n v="4094.5"/>
    <n v="4099.6899999999996"/>
    <n v="4072.56"/>
    <n v="-4.1199999999998909"/>
    <n v="-1.006227866650358E-3"/>
    <x v="129"/>
  </r>
  <r>
    <x v="233"/>
    <n v="4100.6000000000004"/>
    <n v="4128.03"/>
    <n v="4133.13"/>
    <n v="4086.87"/>
    <n v="-27.429999999999382"/>
    <n v="-6.6448160502708027E-3"/>
    <x v="106"/>
  </r>
  <r>
    <x v="234"/>
    <n v="4124.51"/>
    <n v="4102.2"/>
    <n v="4127.66"/>
    <n v="4098.79"/>
    <n v="22.3100000000004"/>
    <n v="5.4385451708840139E-3"/>
    <x v="51"/>
  </r>
  <r>
    <x v="235"/>
    <n v="4109.3100000000004"/>
    <n v="4056.18"/>
    <n v="4110.75"/>
    <n v="4056.18"/>
    <n v="53.130000000000564"/>
    <n v="1.3098531130275422E-2"/>
    <x v="148"/>
  </r>
  <r>
    <x v="236"/>
    <n v="4050.83"/>
    <n v="4046.74"/>
    <n v="4057.85"/>
    <n v="4032.1"/>
    <n v="4.0900000000001455"/>
    <n v="1.0106900863411403E-3"/>
    <x v="48"/>
  </r>
  <r>
    <x v="237"/>
    <n v="4027.81"/>
    <n v="3999.53"/>
    <n v="4030.59"/>
    <n v="3999.53"/>
    <n v="28.279999999999745"/>
    <n v="7.0708308226215943E-3"/>
    <x v="86"/>
  </r>
  <r>
    <x v="238"/>
    <n v="3971.27"/>
    <n v="3974.13"/>
    <n v="3979.2"/>
    <n v="3951.53"/>
    <n v="-2.8600000000001273"/>
    <n v="-7.1965436460310239E-4"/>
    <x v="149"/>
  </r>
  <r>
    <x v="239"/>
    <n v="3977.53"/>
    <n v="3982.93"/>
    <n v="4003.83"/>
    <n v="3970.49"/>
    <n v="-5.3999999999996362"/>
    <n v="-1.3557858159695593E-3"/>
    <x v="31"/>
  </r>
  <r>
    <x v="240"/>
    <n v="3970.99"/>
    <n v="3939.21"/>
    <n v="3972.74"/>
    <n v="3909.16"/>
    <n v="31.779999999999745"/>
    <n v="8.067607464440775E-3"/>
    <x v="150"/>
  </r>
  <r>
    <x v="241"/>
    <n v="3948.72"/>
    <n v="3959.21"/>
    <n v="4007.66"/>
    <n v="3919.05"/>
    <n v="-10.490000000000236"/>
    <n v="-2.6495184645422285E-3"/>
    <x v="127"/>
  </r>
  <r>
    <x v="242"/>
    <n v="3936.97"/>
    <n v="4002.04"/>
    <n v="4039.49"/>
    <n v="3936.17"/>
    <n v="-65.070000000000164"/>
    <n v="-1.6259207804019991E-2"/>
    <x v="151"/>
  </r>
  <r>
    <x v="243"/>
    <n v="4002.87"/>
    <n v="3975.89"/>
    <n v="4009.08"/>
    <n v="3971.19"/>
    <n v="26.980000000000018"/>
    <n v="6.7859020244523914E-3"/>
    <x v="152"/>
  </r>
  <r>
    <x v="244"/>
    <n v="3951.57"/>
    <n v="3917.47"/>
    <n v="3956.62"/>
    <n v="3916.89"/>
    <n v="34.100000000000364"/>
    <n v="8.7045976101923859E-3"/>
    <x v="71"/>
  </r>
  <r>
    <x v="245"/>
    <n v="3916.64"/>
    <n v="3958.69"/>
    <n v="3958.91"/>
    <n v="3901.27"/>
    <n v="-42.050000000000182"/>
    <n v="-1.0622200778540421E-2"/>
    <x v="139"/>
  </r>
  <r>
    <x v="246"/>
    <n v="3960.28"/>
    <n v="3878.93"/>
    <n v="3964.46"/>
    <n v="3864.11"/>
    <n v="81.350000000000364"/>
    <n v="2.0972278437610466E-2"/>
    <x v="153"/>
  </r>
  <r>
    <x v="247"/>
    <n v="3891.93"/>
    <n v="3876.74"/>
    <n v="3894.26"/>
    <n v="3838.24"/>
    <n v="15.190000000000055"/>
    <n v="3.9182405835831279E-3"/>
    <x v="154"/>
  </r>
  <r>
    <x v="248"/>
    <n v="3919.29"/>
    <n v="3894.01"/>
    <n v="3937.29"/>
    <n v="3873.63"/>
    <n v="25.279999999999745"/>
    <n v="6.4920223625516485E-3"/>
    <x v="78"/>
  </r>
  <r>
    <x v="249"/>
    <n v="3855.76"/>
    <n v="3835.12"/>
    <n v="3905.05"/>
    <n v="3808.86"/>
    <n v="20.640000000000327"/>
    <n v="5.381839420930852E-3"/>
    <x v="15"/>
  </r>
  <r>
    <x v="250"/>
    <n v="3861.59"/>
    <n v="3912.77"/>
    <n v="3934.05"/>
    <n v="3846.32"/>
    <n v="-51.179999999999836"/>
    <n v="-1.3080247497297269E-2"/>
    <x v="155"/>
  </r>
  <r>
    <x v="251"/>
    <n v="3918.32"/>
    <n v="3998.66"/>
    <n v="4017.81"/>
    <n v="3908.7"/>
    <n v="-80.339999999999691"/>
    <n v="-2.0091730729794404E-2"/>
    <x v="156"/>
  </r>
  <r>
    <x v="252"/>
    <n v="3992.01"/>
    <n v="3987.55"/>
    <n v="4000.41"/>
    <n v="3969.76"/>
    <n v="4.4600000000000364"/>
    <n v="1.1184812729621036E-3"/>
    <x v="56"/>
  </r>
  <r>
    <x v="253"/>
    <n v="3986.37"/>
    <n v="4048.26"/>
    <n v="4050"/>
    <n v="3980.31"/>
    <n v="-61.890000000000327"/>
    <n v="-1.5288049680603599E-2"/>
    <x v="157"/>
  </r>
  <r>
    <x v="254"/>
    <n v="4048.42"/>
    <n v="4055.15"/>
    <n v="4078.49"/>
    <n v="4044.61"/>
    <n v="-6.7300000000000182"/>
    <n v="-1.6596180165961846E-3"/>
    <x v="120"/>
  </r>
  <r>
    <x v="255"/>
    <n v="4045.64"/>
    <n v="3998.02"/>
    <n v="4048.29"/>
    <n v="3995.17"/>
    <n v="47.619999999999891"/>
    <n v="1.1910895893467239E-2"/>
    <x v="158"/>
  </r>
  <r>
    <x v="256"/>
    <n v="3981.35"/>
    <n v="3938.68"/>
    <n v="3990.84"/>
    <n v="3928.16"/>
    <n v="42.670000000000073"/>
    <n v="1.0833578762428041E-2"/>
    <x v="83"/>
  </r>
  <r>
    <x v="257"/>
    <n v="3951.39"/>
    <n v="3963.34"/>
    <n v="3971.73"/>
    <n v="3939.05"/>
    <n v="-11.950000000000273"/>
    <n v="-3.0151337003639033E-3"/>
    <x v="112"/>
  </r>
  <r>
    <x v="258"/>
    <n v="3970.15"/>
    <n v="3977.19"/>
    <n v="3997.5"/>
    <n v="3968.98"/>
    <n v="-7.0399999999999636"/>
    <n v="-1.7700939608115186E-3"/>
    <x v="159"/>
  </r>
  <r>
    <x v="259"/>
    <n v="3982.24"/>
    <n v="3992.36"/>
    <n v="4018.05"/>
    <n v="3973.55"/>
    <n v="-10.120000000000346"/>
    <n v="-2.5348415473555354E-3"/>
    <x v="96"/>
  </r>
  <r>
    <x v="260"/>
    <n v="3970.04"/>
    <n v="3973.24"/>
    <n v="3978.25"/>
    <n v="3943.08"/>
    <n v="-3.1999999999998181"/>
    <n v="-8.0538804602788114E-4"/>
    <x v="160"/>
  </r>
  <r>
    <x v="261"/>
    <n v="4012.32"/>
    <n v="4018.6"/>
    <n v="4028.3"/>
    <n v="3969.19"/>
    <n v="-6.2799999999997453"/>
    <n v="-1.562733290200504E-3"/>
    <x v="32"/>
  </r>
  <r>
    <x v="262"/>
    <n v="3991.05"/>
    <n v="4001.83"/>
    <n v="4017.37"/>
    <n v="3976.9"/>
    <n v="-10.779999999999745"/>
    <n v="-2.6937676013223315E-3"/>
    <x v="127"/>
  </r>
  <r>
    <x v="263"/>
    <n v="3997.34"/>
    <n v="4052.35"/>
    <n v="4052.35"/>
    <n v="3995.19"/>
    <n v="-55.009999999999764"/>
    <n v="-1.3574839290781834E-2"/>
    <x v="161"/>
  </r>
  <r>
    <x v="264"/>
    <n v="4079.09"/>
    <n v="4077.39"/>
    <n v="4081.51"/>
    <n v="4047.95"/>
    <n v="1.7000000000002728"/>
    <n v="4.169333814033666E-4"/>
    <x v="25"/>
  </r>
  <r>
    <x v="265"/>
    <n v="4090.41"/>
    <n v="4114.75"/>
    <n v="4136.54"/>
    <n v="4089.49"/>
    <n v="-24.340000000000146"/>
    <n v="-5.9153046965186576E-3"/>
    <x v="162"/>
  </r>
  <r>
    <x v="266"/>
    <n v="4147.6000000000004"/>
    <n v="4119.5"/>
    <n v="4148.1099999999997"/>
    <n v="4103.9799999999996"/>
    <n v="28.100000000000364"/>
    <n v="6.8212161670106481E-3"/>
    <x v="163"/>
  </r>
  <r>
    <x v="267"/>
    <n v="4136.13"/>
    <n v="4126.7"/>
    <n v="4159.7700000000004"/>
    <n v="4095.01"/>
    <n v="9.430000000000291"/>
    <n v="2.2851188601062085E-3"/>
    <x v="164"/>
  </r>
  <r>
    <x v="268"/>
    <n v="4137.29"/>
    <n v="4096.62"/>
    <n v="4138.8999999999996"/>
    <n v="4092.67"/>
    <n v="40.670000000000073"/>
    <n v="9.9276964912537839E-3"/>
    <x v="165"/>
  </r>
  <r>
    <x v="269"/>
    <n v="4090.46"/>
    <n v="4068.92"/>
    <n v="4094.36"/>
    <n v="4060.79"/>
    <n v="21.539999999999964"/>
    <n v="5.2937880322050969E-3"/>
    <x v="166"/>
  </r>
  <r>
    <x v="270"/>
    <n v="4081.5"/>
    <n v="4144.25"/>
    <n v="4156.2299999999996"/>
    <n v="4069.67"/>
    <n v="-62.75"/>
    <n v="-1.5141461060505519E-2"/>
    <x v="167"/>
  </r>
  <r>
    <x v="271"/>
    <n v="4117.8599999999997"/>
    <n v="4153.47"/>
    <n v="4156.8500000000004"/>
    <n v="4111.67"/>
    <n v="-35.610000000000582"/>
    <n v="-8.5735541607380294E-3"/>
    <x v="73"/>
  </r>
  <r>
    <x v="272"/>
    <n v="4164"/>
    <n v="4105.3500000000004"/>
    <n v="4176.54"/>
    <n v="4088.39"/>
    <n v="58.649999999999636"/>
    <n v="1.4286236252694564E-2"/>
    <x v="168"/>
  </r>
  <r>
    <x v="273"/>
    <n v="4111.08"/>
    <n v="4119.57"/>
    <n v="4124.63"/>
    <n v="4093.38"/>
    <n v="-8.4899999999997817"/>
    <n v="-2.0608947050298411E-3"/>
    <x v="100"/>
  </r>
  <r>
    <x v="274"/>
    <n v="4136.4799999999996"/>
    <n v="4136.6899999999996"/>
    <n v="4182.3599999999997"/>
    <n v="4123.3599999999997"/>
    <n v="-0.21000000000003638"/>
    <n v="-5.0765225337174504E-5"/>
    <x v="4"/>
  </r>
  <r>
    <x v="275"/>
    <n v="4179.76"/>
    <n v="4158.68"/>
    <n v="4195.4399999999996"/>
    <n v="4141.88"/>
    <n v="21.079999999999927"/>
    <n v="5.068916098377352E-3"/>
    <x v="169"/>
  </r>
  <r>
    <x v="276"/>
    <n v="4119.21"/>
    <n v="4070.07"/>
    <n v="4148.95"/>
    <n v="4037.2"/>
    <n v="49.139999999999873"/>
    <n v="1.2073502421334245E-2"/>
    <x v="170"/>
  </r>
  <r>
    <x v="277"/>
    <n v="4076.6"/>
    <n v="4020.85"/>
    <n v="4077.16"/>
    <n v="4020.44"/>
    <n v="55.75"/>
    <n v="1.3865227501647662E-2"/>
    <x v="122"/>
  </r>
  <r>
    <x v="278"/>
    <n v="4017.77"/>
    <n v="4049.27"/>
    <n v="4063.85"/>
    <n v="4015.55"/>
    <n v="-31.5"/>
    <n v="-7.7791799509541225E-3"/>
    <x v="142"/>
  </r>
  <r>
    <x v="279"/>
    <n v="4070.56"/>
    <n v="4053.72"/>
    <n v="4094.21"/>
    <n v="4048.7"/>
    <n v="16.840000000000146"/>
    <n v="4.1542089734861176E-3"/>
    <x v="114"/>
  </r>
  <r>
    <x v="280"/>
    <n v="4060.43"/>
    <n v="4036.08"/>
    <n v="4061.57"/>
    <n v="4013.29"/>
    <n v="24.349999999999909"/>
    <n v="6.0330816039325065E-3"/>
    <x v="119"/>
  </r>
  <r>
    <x v="281"/>
    <n v="4016.22"/>
    <n v="3982.71"/>
    <n v="4019.55"/>
    <n v="3949.06"/>
    <n v="33.509999999999764"/>
    <n v="8.4138689485299609E-3"/>
    <x v="171"/>
  </r>
  <r>
    <x v="282"/>
    <n v="4016.95"/>
    <n v="4001.74"/>
    <n v="4023.92"/>
    <n v="3989.79"/>
    <n v="15.210000000000036"/>
    <n v="3.8008466317152132E-3"/>
    <x v="95"/>
  </r>
  <r>
    <x v="283"/>
    <n v="4019.81"/>
    <n v="3978.14"/>
    <n v="4039.31"/>
    <n v="3971.64"/>
    <n v="41.670000000000073"/>
    <n v="1.0474744478575434E-2"/>
    <x v="172"/>
  </r>
  <r>
    <x v="284"/>
    <n v="3972.61"/>
    <n v="3909.04"/>
    <n v="3972.96"/>
    <n v="3897.86"/>
    <n v="63.570000000000164"/>
    <n v="1.626230481141154E-2"/>
    <x v="173"/>
  </r>
  <r>
    <x v="285"/>
    <n v="3898.85"/>
    <n v="3911.84"/>
    <n v="3922.94"/>
    <n v="3885.54"/>
    <n v="-12.990000000000236"/>
    <n v="-3.3206879626979211E-3"/>
    <x v="174"/>
  </r>
  <r>
    <x v="286"/>
    <n v="3928.86"/>
    <n v="4002.25"/>
    <n v="4014.16"/>
    <n v="3926.59"/>
    <n v="-73.389999999999873"/>
    <n v="-1.8337185333250017E-2"/>
    <x v="175"/>
  </r>
  <r>
    <x v="287"/>
    <n v="3990.97"/>
    <n v="3999.28"/>
    <n v="4015.39"/>
    <n v="3984.57"/>
    <n v="-8.3100000000004002"/>
    <n v="-2.0778740173232183E-3"/>
    <x v="100"/>
  </r>
  <r>
    <x v="288"/>
    <n v="3999.09"/>
    <n v="3960.6"/>
    <n v="4003.95"/>
    <n v="3947.67"/>
    <n v="38.490000000000236"/>
    <n v="9.7182245114377213E-3"/>
    <x v="126"/>
  </r>
  <r>
    <x v="289"/>
    <n v="3983.17"/>
    <n v="3977.57"/>
    <n v="3997.76"/>
    <n v="3937.56"/>
    <n v="5.5999999999999091"/>
    <n v="1.4078947699223167E-3"/>
    <x v="37"/>
  </r>
  <r>
    <x v="290"/>
    <n v="3969.61"/>
    <n v="3932.35"/>
    <n v="3970.07"/>
    <n v="3928.54"/>
    <n v="37.260000000000218"/>
    <n v="9.4752501684743778E-3"/>
    <x v="117"/>
  </r>
  <r>
    <x v="291"/>
    <n v="3919.25"/>
    <n v="3888.57"/>
    <n v="3919.83"/>
    <n v="3877.29"/>
    <n v="30.679999999999836"/>
    <n v="7.8897898199080472E-3"/>
    <x v="176"/>
  </r>
  <r>
    <x v="292"/>
    <n v="3892.09"/>
    <n v="3910.82"/>
    <n v="3950.57"/>
    <n v="3890.42"/>
    <n v="-18.730000000000018"/>
    <n v="-4.7892769291350704E-3"/>
    <x v="177"/>
  </r>
  <r>
    <x v="293"/>
    <n v="3895.08"/>
    <n v="3823.37"/>
    <n v="3906.19"/>
    <n v="3809.56"/>
    <n v="71.710000000000036"/>
    <n v="1.8755705045548833E-2"/>
    <x v="178"/>
  </r>
  <r>
    <x v="294"/>
    <n v="3808.1"/>
    <n v="3839.74"/>
    <n v="3839.74"/>
    <n v="3802.42"/>
    <n v="-31.639999999999873"/>
    <n v="-8.2401412595644163E-3"/>
    <x v="109"/>
  </r>
  <r>
    <x v="295"/>
    <n v="3852.97"/>
    <n v="3840.36"/>
    <n v="3873.16"/>
    <n v="3815.77"/>
    <n v="12.609999999999673"/>
    <n v="3.2835463341977502E-3"/>
    <x v="101"/>
  </r>
  <r>
    <x v="296"/>
    <n v="3824.14"/>
    <n v="3853.29"/>
    <n v="3878.46"/>
    <n v="3794.33"/>
    <n v="-29.150000000000091"/>
    <n v="-7.5649639658577714E-3"/>
    <x v="79"/>
  </r>
  <r>
    <x v="297"/>
    <n v="3839.5"/>
    <n v="3829.06"/>
    <n v="3839.85"/>
    <n v="3800.34"/>
    <n v="10.440000000000055"/>
    <n v="2.7265177354233298E-3"/>
    <x v="67"/>
  </r>
  <r>
    <x v="298"/>
    <n v="3849.28"/>
    <n v="3805.45"/>
    <n v="3858.19"/>
    <n v="3805.45"/>
    <n v="43.830000000000382"/>
    <n v="1.1517691731595576E-2"/>
    <x v="179"/>
  </r>
  <r>
    <x v="299"/>
    <n v="3783.22"/>
    <n v="3829.56"/>
    <n v="3848.32"/>
    <n v="3780.78"/>
    <n v="-46.340000000000146"/>
    <n v="-1.2100606858229182E-2"/>
    <x v="180"/>
  </r>
  <r>
    <x v="300"/>
    <n v="3829.25"/>
    <n v="3843.34"/>
    <n v="3846.65"/>
    <n v="3813.22"/>
    <n v="-14.090000000000146"/>
    <n v="-3.6660821056685449E-3"/>
    <x v="118"/>
  </r>
  <r>
    <x v="301"/>
    <n v="3844.82"/>
    <n v="3815.11"/>
    <n v="3845.8"/>
    <n v="3797.01"/>
    <n v="29.710000000000036"/>
    <n v="7.7874556696923645E-3"/>
    <x v="57"/>
  </r>
  <r>
    <x v="302"/>
    <n v="3822.39"/>
    <n v="3853.26"/>
    <n v="3853.26"/>
    <n v="3764.49"/>
    <n v="-30.870000000000346"/>
    <n v="-8.0113981407951562E-3"/>
    <x v="55"/>
  </r>
  <r>
    <x v="303"/>
    <n v="3878.44"/>
    <n v="3839.49"/>
    <n v="3889.82"/>
    <n v="3839.49"/>
    <n v="38.950000000000273"/>
    <n v="1.0144576493232246E-2"/>
    <x v="181"/>
  </r>
  <r>
    <x v="304"/>
    <n v="3821.62"/>
    <n v="3810.47"/>
    <n v="3838.24"/>
    <n v="3795.62"/>
    <n v="11.150000000000091"/>
    <n v="2.9261482179363941E-3"/>
    <x v="124"/>
  </r>
  <r>
    <x v="305"/>
    <n v="3817.66"/>
    <n v="3853.79"/>
    <n v="3854.86"/>
    <n v="3800.04"/>
    <n v="-36.130000000000109"/>
    <n v="-9.3751865047135702E-3"/>
    <x v="182"/>
  </r>
  <r>
    <x v="306"/>
    <n v="3852.36"/>
    <n v="3890.91"/>
    <n v="3890.91"/>
    <n v="3827.91"/>
    <n v="-38.549999999999727"/>
    <n v="-9.9077079654887237E-3"/>
    <x v="183"/>
  </r>
  <r>
    <x v="307"/>
    <n v="3895.75"/>
    <n v="3958.37"/>
    <n v="3958.37"/>
    <n v="3879.45"/>
    <n v="-62.619999999999891"/>
    <n v="-1.5819642933833849E-2"/>
    <x v="184"/>
  </r>
  <r>
    <x v="308"/>
    <n v="3995.32"/>
    <n v="4015.54"/>
    <n v="4053.76"/>
    <n v="3965.65"/>
    <n v="-20.2199999999998"/>
    <n v="-5.0354373259884847E-3"/>
    <x v="14"/>
  </r>
  <r>
    <x v="309"/>
    <n v="4019.65"/>
    <n v="4069.38"/>
    <n v="4100.96"/>
    <n v="3993.03"/>
    <n v="-49.730000000000018"/>
    <n v="-1.2220534823486629E-2"/>
    <x v="185"/>
  </r>
  <r>
    <x v="310"/>
    <n v="3990.56"/>
    <n v="3939.29"/>
    <n v="3990.71"/>
    <n v="3935.3"/>
    <n v="51.269999999999982"/>
    <n v="1.301503570440358E-2"/>
    <x v="148"/>
  </r>
  <r>
    <x v="311"/>
    <n v="3934.38"/>
    <n v="3954.17"/>
    <n v="3977.02"/>
    <n v="3933.04"/>
    <n v="-19.789999999999964"/>
    <n v="-5.0048429885412018E-3"/>
    <x v="14"/>
  </r>
  <r>
    <x v="312"/>
    <n v="3963.51"/>
    <n v="3947.79"/>
    <n v="3974.19"/>
    <n v="3935.83"/>
    <n v="15.720000000000255"/>
    <n v="3.9819747250994242E-3"/>
    <x v="154"/>
  </r>
  <r>
    <x v="313"/>
    <n v="3933.92"/>
    <n v="3933.28"/>
    <n v="3957.57"/>
    <n v="3922.68"/>
    <n v="0.63999999999987267"/>
    <n v="1.6271407069923133E-4"/>
    <x v="43"/>
  </r>
  <r>
    <x v="314"/>
    <n v="3941.26"/>
    <n v="3996.63"/>
    <n v="4001.51"/>
    <n v="3918.39"/>
    <n v="-55.369999999999891"/>
    <n v="-1.3854172140027946E-2"/>
    <x v="186"/>
  </r>
  <r>
    <x v="315"/>
    <n v="3998.84"/>
    <n v="4052.02"/>
    <n v="4052.45"/>
    <n v="3984.49"/>
    <n v="-53.179999999999836"/>
    <n v="-1.3124318241272213E-2"/>
    <x v="187"/>
  </r>
  <r>
    <x v="316"/>
    <n v="4071.7"/>
    <n v="4040.17"/>
    <n v="4080.48"/>
    <n v="4026.63"/>
    <n v="31.529999999999745"/>
    <n v="7.8041270540595434E-3"/>
    <x v="176"/>
  </r>
  <r>
    <x v="317"/>
    <n v="4076.57"/>
    <n v="4087.14"/>
    <n v="4100.51"/>
    <n v="4050.87"/>
    <n v="-10.569999999999709"/>
    <n v="-2.5861604936458526E-3"/>
    <x v="96"/>
  </r>
  <r>
    <x v="318"/>
    <n v="4080.11"/>
    <n v="3957.18"/>
    <n v="4080.11"/>
    <n v="3938.58"/>
    <n v="122.93000000000029"/>
    <n v="3.1065051374969118E-2"/>
    <x v="188"/>
  </r>
  <r>
    <x v="319"/>
    <n v="3957.63"/>
    <n v="3964.19"/>
    <n v="3976.77"/>
    <n v="3937.65"/>
    <n v="-6.5599999999999454"/>
    <n v="-1.6548147288601065E-3"/>
    <x v="120"/>
  </r>
  <r>
    <x v="320"/>
    <n v="3963.94"/>
    <n v="4005.36"/>
    <n v="4012.27"/>
    <n v="3955.77"/>
    <n v="-41.420000000000073"/>
    <n v="-1.0341142868556153E-2"/>
    <x v="189"/>
  </r>
  <r>
    <x v="321"/>
    <n v="4026.12"/>
    <n v="4023.34"/>
    <n v="4034.02"/>
    <n v="4020.76"/>
    <n v="2.7799999999997453"/>
    <n v="6.9096820054972865E-4"/>
    <x v="190"/>
  </r>
  <r>
    <x v="322"/>
    <n v="4027.26"/>
    <n v="4000.3"/>
    <n v="4033.78"/>
    <n v="3998.66"/>
    <n v="26.960000000000036"/>
    <n v="6.739494537909666E-3"/>
    <x v="152"/>
  </r>
  <r>
    <x v="323"/>
    <n v="4003.58"/>
    <n v="3965.51"/>
    <n v="4005.88"/>
    <n v="3956.88"/>
    <n v="38.069999999999709"/>
    <n v="9.6002784005083091E-3"/>
    <x v="140"/>
  </r>
  <r>
    <x v="324"/>
    <n v="3949.94"/>
    <n v="3956.23"/>
    <n v="3962"/>
    <n v="3933.34"/>
    <n v="-6.2899999999999636"/>
    <n v="-1.5898974528781096E-3"/>
    <x v="32"/>
  </r>
  <r>
    <x v="325"/>
    <n v="3965.34"/>
    <n v="3966.39"/>
    <n v="3979.89"/>
    <n v="3935.98"/>
    <n v="-1.0499999999997272"/>
    <n v="-2.6472434631988464E-4"/>
    <x v="85"/>
  </r>
  <r>
    <x v="326"/>
    <n v="3946.56"/>
    <n v="3919.26"/>
    <n v="3954.33"/>
    <n v="3906.54"/>
    <n v="27.299999999999727"/>
    <n v="6.9656006491020566E-3"/>
    <x v="191"/>
  </r>
  <r>
    <x v="327"/>
    <n v="3958.79"/>
    <n v="3976.82"/>
    <n v="3983.09"/>
    <n v="3954.34"/>
    <n v="-18.0300000000002"/>
    <n v="-4.5337732157855271E-3"/>
    <x v="192"/>
  </r>
  <r>
    <x v="328"/>
    <n v="3991.73"/>
    <n v="4006.41"/>
    <n v="4028.84"/>
    <n v="3953.17"/>
    <n v="-14.679999999999836"/>
    <n v="-3.6641282345041661E-3"/>
    <x v="118"/>
  </r>
  <r>
    <x v="329"/>
    <n v="3957.25"/>
    <n v="3977.97"/>
    <n v="4008.97"/>
    <n v="3956.4"/>
    <n v="-20.7199999999998"/>
    <n v="-5.2086868427865972E-3"/>
    <x v="137"/>
  </r>
  <r>
    <x v="330"/>
    <n v="3992.93"/>
    <n v="3963.72"/>
    <n v="4001.48"/>
    <n v="3944.82"/>
    <n v="29.210000000000036"/>
    <n v="7.3693399130110191E-3"/>
    <x v="113"/>
  </r>
  <r>
    <x v="331"/>
    <n v="3956.37"/>
    <n v="3859.89"/>
    <n v="3958.33"/>
    <n v="3859.89"/>
    <n v="96.480000000000018"/>
    <n v="2.4995530960726865E-2"/>
    <x v="193"/>
  </r>
  <r>
    <x v="332"/>
    <n v="3748.57"/>
    <n v="3810.94"/>
    <n v="3818.2"/>
    <n v="3744.22"/>
    <n v="-62.369999999999891"/>
    <n v="-1.6366040924286368E-2"/>
    <x v="194"/>
  </r>
  <r>
    <x v="333"/>
    <n v="3828.11"/>
    <n v="3817.02"/>
    <n v="3859.4"/>
    <n v="3786.28"/>
    <n v="11.090000000000146"/>
    <n v="2.9054078836370117E-3"/>
    <x v="124"/>
  </r>
  <r>
    <x v="334"/>
    <n v="3806.8"/>
    <n v="3780.71"/>
    <n v="3813.95"/>
    <n v="3764.7"/>
    <n v="26.090000000000146"/>
    <n v="6.9008202163086153E-3"/>
    <x v="191"/>
  </r>
  <r>
    <x v="335"/>
    <n v="3770.55"/>
    <n v="3766.98"/>
    <n v="3796.34"/>
    <n v="3708.84"/>
    <n v="3.5700000000001637"/>
    <n v="9.4770877466834544E-4"/>
    <x v="61"/>
  </r>
  <r>
    <x v="336"/>
    <n v="3719.89"/>
    <n v="3733.25"/>
    <n v="3750.59"/>
    <n v="3698.15"/>
    <n v="-13.360000000000127"/>
    <n v="-3.5786513091810427E-3"/>
    <x v="195"/>
  </r>
  <r>
    <x v="337"/>
    <n v="3759.69"/>
    <n v="3852.9"/>
    <n v="3894.44"/>
    <n v="3758.68"/>
    <n v="-93.210000000000036"/>
    <n v="-2.4192166939188672E-2"/>
    <x v="196"/>
  </r>
  <r>
    <x v="338"/>
    <n v="3856.1"/>
    <n v="3901.79"/>
    <n v="3911.79"/>
    <n v="3843.8"/>
    <n v="-45.690000000000055"/>
    <n v="-1.1710010021041639E-2"/>
    <x v="197"/>
  </r>
  <r>
    <x v="339"/>
    <n v="3871.98"/>
    <n v="3881.85"/>
    <n v="3893.73"/>
    <n v="3863.18"/>
    <n v="-9.8699999999998909"/>
    <n v="-2.5426021098187441E-3"/>
    <x v="96"/>
  </r>
  <r>
    <x v="340"/>
    <n v="3901.06"/>
    <n v="3808.26"/>
    <n v="3905.42"/>
    <n v="3808.26"/>
    <n v="92.799999999999727"/>
    <n v="2.436808411190405E-2"/>
    <x v="198"/>
  </r>
  <r>
    <x v="341"/>
    <n v="3807.3"/>
    <n v="3834.69"/>
    <n v="3859.95"/>
    <n v="3803.79"/>
    <n v="-27.389999999999873"/>
    <n v="-7.1426895003246348E-3"/>
    <x v="80"/>
  </r>
  <r>
    <x v="342"/>
    <n v="3830.6"/>
    <n v="3825.97"/>
    <n v="3886.15"/>
    <n v="3824.07"/>
    <n v="4.6300000000001091"/>
    <n v="1.2101506284681034E-3"/>
    <x v="143"/>
  </r>
  <r>
    <x v="343"/>
    <n v="3859.11"/>
    <n v="3799.44"/>
    <n v="3862.85"/>
    <n v="3799.44"/>
    <n v="59.670000000000073"/>
    <n v="1.5704945992040951E-2"/>
    <x v="199"/>
  </r>
  <r>
    <x v="344"/>
    <n v="3797.34"/>
    <n v="3762.01"/>
    <n v="3810.74"/>
    <n v="3741.65"/>
    <n v="35.329999999999927"/>
    <n v="9.3912562699195179E-3"/>
    <x v="200"/>
  </r>
  <r>
    <x v="345"/>
    <n v="3752.75"/>
    <n v="3657.1"/>
    <n v="3757.89"/>
    <n v="3647.42"/>
    <n v="95.650000000000091"/>
    <n v="2.6154603374258317E-2"/>
    <x v="201"/>
  </r>
  <r>
    <x v="346"/>
    <n v="3665.78"/>
    <n v="3689.05"/>
    <n v="3736"/>
    <n v="3656.44"/>
    <n v="-23.269999999999982"/>
    <n v="-6.3078570363643708E-3"/>
    <x v="202"/>
  </r>
  <r>
    <x v="347"/>
    <n v="3695.16"/>
    <n v="3703.11"/>
    <n v="3728.58"/>
    <n v="3666.51"/>
    <n v="-7.9500000000002728"/>
    <n v="-2.1468441391155738E-3"/>
    <x v="125"/>
  </r>
  <r>
    <x v="348"/>
    <n v="3719.98"/>
    <n v="3746.26"/>
    <n v="3762.79"/>
    <n v="3686.53"/>
    <n v="-26.2800000000002"/>
    <n v="-7.0149962896329139E-3"/>
    <x v="121"/>
  </r>
  <r>
    <x v="349"/>
    <n v="3677.95"/>
    <n v="3638.65"/>
    <n v="3689.73"/>
    <n v="3638.65"/>
    <n v="39.299999999999727"/>
    <n v="1.0800709054182107E-2"/>
    <x v="83"/>
  </r>
  <r>
    <x v="350"/>
    <n v="3583.07"/>
    <n v="3690.41"/>
    <n v="3712"/>
    <n v="3579.68"/>
    <n v="-107.33999999999969"/>
    <n v="-2.908619909440948E-2"/>
    <x v="203"/>
  </r>
  <r>
    <x v="351"/>
    <n v="3669.91"/>
    <n v="3520.37"/>
    <n v="3685.41"/>
    <n v="3491.58"/>
    <n v="149.53999999999996"/>
    <n v="4.2478489476958377E-2"/>
    <x v="204"/>
  </r>
  <r>
    <x v="352"/>
    <n v="3577.03"/>
    <n v="3590.83"/>
    <n v="3608.34"/>
    <n v="3573.86"/>
    <n v="-13.799999999999727"/>
    <n v="-3.8431226206753666E-3"/>
    <x v="205"/>
  </r>
  <r>
    <x v="353"/>
    <n v="3588.84"/>
    <n v="3595.86"/>
    <n v="3640.66"/>
    <n v="3568.45"/>
    <n v="-7.0199999999999818"/>
    <n v="-1.9522450818441157E-3"/>
    <x v="206"/>
  </r>
  <r>
    <x v="354"/>
    <n v="3612.39"/>
    <n v="3647.51"/>
    <n v="3652.17"/>
    <n v="3588.1"/>
    <n v="-35.120000000000346"/>
    <n v="-9.6284862824228979E-3"/>
    <x v="207"/>
  </r>
  <r>
    <x v="355"/>
    <n v="3639.66"/>
    <n v="3706.74"/>
    <n v="3706.74"/>
    <n v="3620.73"/>
    <n v="-67.079999999999927"/>
    <n v="-1.8096764272649262E-2"/>
    <x v="208"/>
  </r>
  <r>
    <x v="356"/>
    <n v="3744.52"/>
    <n v="3771.97"/>
    <n v="3797.93"/>
    <n v="3739.22"/>
    <n v="-27.449999999999818"/>
    <n v="-7.2773643480727101E-3"/>
    <x v="146"/>
  </r>
  <r>
    <x v="357"/>
    <n v="3783.28"/>
    <n v="3753.25"/>
    <n v="3806.91"/>
    <n v="3722.66"/>
    <n v="30.0300000000002"/>
    <n v="8.0010657430227665E-3"/>
    <x v="150"/>
  </r>
  <r>
    <x v="358"/>
    <n v="3790.93"/>
    <n v="3726.46"/>
    <n v="3791.92"/>
    <n v="3726.46"/>
    <n v="64.4699999999998"/>
    <n v="1.7300601643382672E-2"/>
    <x v="209"/>
  </r>
  <r>
    <x v="359"/>
    <n v="3678.43"/>
    <n v="3609.78"/>
    <n v="3698.35"/>
    <n v="3604.93"/>
    <n v="68.649999999999636"/>
    <n v="1.9017779476865525E-2"/>
    <x v="210"/>
  </r>
  <r>
    <x v="360"/>
    <n v="3585.62"/>
    <n v="3633.48"/>
    <n v="3671.44"/>
    <n v="3584.13"/>
    <n v="-47.860000000000127"/>
    <n v="-1.3171945352664699E-2"/>
    <x v="187"/>
  </r>
  <r>
    <x v="361"/>
    <n v="3640.47"/>
    <n v="3687.01"/>
    <n v="3687.01"/>
    <n v="3610.4"/>
    <n v="-46.540000000000418"/>
    <n v="-1.2622694269882755E-2"/>
    <x v="211"/>
  </r>
  <r>
    <x v="362"/>
    <n v="3719.04"/>
    <n v="3651.94"/>
    <n v="3736.74"/>
    <n v="3640.61"/>
    <n v="67.099999999999909"/>
    <n v="1.8373795845495793E-2"/>
    <x v="212"/>
  </r>
  <r>
    <x v="363"/>
    <n v="3647.29"/>
    <n v="3686.44"/>
    <n v="3717.53"/>
    <n v="3623.29"/>
    <n v="-39.150000000000091"/>
    <n v="-1.0620001953103832E-2"/>
    <x v="139"/>
  </r>
  <r>
    <x v="364"/>
    <n v="3655.04"/>
    <n v="3682.72"/>
    <n v="3715.67"/>
    <n v="3644.76"/>
    <n v="-27.679999999999836"/>
    <n v="-7.5161836903158098E-3"/>
    <x v="79"/>
  </r>
  <r>
    <x v="365"/>
    <n v="3693.23"/>
    <n v="3727.14"/>
    <n v="3727.14"/>
    <n v="3647.47"/>
    <n v="-33.909999999999854"/>
    <n v="-9.0981288601983974E-3"/>
    <x v="213"/>
  </r>
  <r>
    <x v="366"/>
    <n v="3757.99"/>
    <n v="3782.36"/>
    <n v="3790.9"/>
    <n v="3749.45"/>
    <n v="-24.370000000000346"/>
    <n v="-6.443067291320854E-3"/>
    <x v="214"/>
  </r>
  <r>
    <x v="367"/>
    <n v="3789.93"/>
    <n v="3871.4"/>
    <n v="3907.07"/>
    <n v="3789.49"/>
    <n v="-81.470000000000255"/>
    <n v="-2.1044066745880108E-2"/>
    <x v="215"/>
  </r>
  <r>
    <x v="368"/>
    <n v="3855.93"/>
    <n v="3875.23"/>
    <n v="3876.01"/>
    <n v="3827.54"/>
    <n v="-19.300000000000182"/>
    <n v="-4.9803495534459065E-3"/>
    <x v="90"/>
  </r>
  <r>
    <x v="369"/>
    <n v="3899.89"/>
    <n v="3849.91"/>
    <n v="3900.45"/>
    <n v="3838.5"/>
    <n v="49.980000000000018"/>
    <n v="1.2982121659986861E-2"/>
    <x v="216"/>
  </r>
  <r>
    <x v="370"/>
    <n v="3873.33"/>
    <n v="3880.95"/>
    <n v="3880.95"/>
    <n v="3837.08"/>
    <n v="-7.6199999999998909"/>
    <n v="-1.9634367873845042E-3"/>
    <x v="206"/>
  </r>
  <r>
    <x v="371"/>
    <n v="3901.35"/>
    <n v="3932.41"/>
    <n v="3959.14"/>
    <n v="3888.28"/>
    <n v="-31.059999999999945"/>
    <n v="-7.8984643005179898E-3"/>
    <x v="0"/>
  </r>
  <r>
    <x v="372"/>
    <n v="3946.01"/>
    <n v="3940.73"/>
    <n v="3961.94"/>
    <n v="3912.18"/>
    <n v="5.2800000000002001"/>
    <n v="1.3398532759159344E-3"/>
    <x v="97"/>
  </r>
  <r>
    <x v="373"/>
    <n v="3932.69"/>
    <n v="4037.12"/>
    <n v="4037.12"/>
    <n v="3921.28"/>
    <n v="-104.42999999999984"/>
    <n v="-2.5867450063411502E-2"/>
    <x v="217"/>
  </r>
  <r>
    <x v="374"/>
    <n v="4110.41"/>
    <n v="4083.67"/>
    <n v="4119.28"/>
    <n v="4083.67"/>
    <n v="26.739999999999782"/>
    <n v="6.5480315500517378E-3"/>
    <x v="218"/>
  </r>
  <r>
    <x v="375"/>
    <n v="4067.36"/>
    <n v="4022.94"/>
    <n v="4076.81"/>
    <n v="4022.94"/>
    <n v="44.420000000000073"/>
    <n v="1.1041675988207647E-2"/>
    <x v="219"/>
  </r>
  <r>
    <x v="376"/>
    <n v="4006.18"/>
    <n v="3959.94"/>
    <n v="4010.5"/>
    <n v="3944.81"/>
    <n v="46.239999999999782"/>
    <n v="1.1676944600170654E-2"/>
    <x v="70"/>
  </r>
  <r>
    <x v="377"/>
    <n v="3979.87"/>
    <n v="3909.43"/>
    <n v="3987.89"/>
    <n v="3906.03"/>
    <n v="70.440000000000055"/>
    <n v="1.8017971929411718E-2"/>
    <x v="220"/>
  </r>
  <r>
    <x v="378"/>
    <n v="3908.19"/>
    <n v="3930.89"/>
    <n v="3942.55"/>
    <n v="3886.75"/>
    <n v="-22.699999999999818"/>
    <n v="-5.7747736517683827E-3"/>
    <x v="221"/>
  </r>
  <r>
    <x v="379"/>
    <n v="3924.26"/>
    <n v="3994.66"/>
    <n v="4018.43"/>
    <n v="3906.21"/>
    <n v="-70.399999999999636"/>
    <n v="-1.7623527409091046E-2"/>
    <x v="103"/>
  </r>
  <r>
    <x v="380"/>
    <n v="3966.85"/>
    <n v="3936.73"/>
    <n v="3970.23"/>
    <n v="3903.65"/>
    <n v="30.119999999999891"/>
    <n v="7.6510200089922068E-3"/>
    <x v="222"/>
  </r>
  <r>
    <x v="381"/>
    <n v="3955"/>
    <n v="4000.67"/>
    <n v="4015.37"/>
    <n v="3954.53"/>
    <n v="-45.670000000000073"/>
    <n v="-1.1415587889028606E-2"/>
    <x v="223"/>
  </r>
  <r>
    <x v="382"/>
    <n v="3986.16"/>
    <n v="4041.25"/>
    <n v="4044.98"/>
    <n v="3965.21"/>
    <n v="-55.090000000000146"/>
    <n v="-1.3631920816579065E-2"/>
    <x v="224"/>
  </r>
  <r>
    <x v="383"/>
    <n v="4030.61"/>
    <n v="4034.58"/>
    <n v="4062.99"/>
    <n v="4017.42"/>
    <n v="-3.9699999999997999"/>
    <n v="-9.8399337725359279E-4"/>
    <x v="17"/>
  </r>
  <r>
    <x v="384"/>
    <n v="4057.66"/>
    <n v="4198.74"/>
    <n v="4203.04"/>
    <n v="4057.66"/>
    <n v="-141.07999999999993"/>
    <n v="-3.360055635738339E-2"/>
    <x v="225"/>
  </r>
  <r>
    <x v="385"/>
    <n v="4199.12"/>
    <n v="4153.26"/>
    <n v="4200.54"/>
    <n v="4147.59"/>
    <n v="45.859999999999673"/>
    <n v="1.1041928509171029E-2"/>
    <x v="219"/>
  </r>
  <r>
    <x v="386"/>
    <n v="4140.7700000000004"/>
    <n v="4126.55"/>
    <n v="4156.5600000000004"/>
    <n v="4119.97"/>
    <n v="14.220000000000255"/>
    <n v="3.4459778749803718E-3"/>
    <x v="115"/>
  </r>
  <r>
    <x v="387"/>
    <n v="4128.7299999999996"/>
    <n v="4133.09"/>
    <n v="4159.7700000000004"/>
    <n v="4124.03"/>
    <n v="-4.3600000000005821"/>
    <n v="-1.0549008127092761E-3"/>
    <x v="129"/>
  </r>
  <r>
    <x v="388"/>
    <n v="4137.99"/>
    <n v="4195.08"/>
    <n v="4195.08"/>
    <n v="4129.8599999999997"/>
    <n v="-57.090000000000146"/>
    <n v="-1.3608798878686497E-2"/>
    <x v="224"/>
  </r>
  <r>
    <x v="389"/>
    <n v="4228.4799999999996"/>
    <n v="4266.3100000000004"/>
    <n v="4266.3100000000004"/>
    <n v="4218.7"/>
    <n v="-37.830000000000837"/>
    <n v="-8.86714748811053E-3"/>
    <x v="226"/>
  </r>
  <r>
    <x v="390"/>
    <n v="4283.74"/>
    <n v="4273.13"/>
    <n v="4292.53"/>
    <n v="4261.9799999999996"/>
    <n v="10.609999999999673"/>
    <n v="2.4829574574140438E-3"/>
    <x v="62"/>
  </r>
  <r>
    <x v="391"/>
    <n v="4274.04"/>
    <n v="4280.3999999999996"/>
    <n v="4302.18"/>
    <n v="4253.08"/>
    <n v="-6.3599999999996726"/>
    <n v="-1.4858424446312665E-3"/>
    <x v="134"/>
  </r>
  <r>
    <x v="392"/>
    <n v="4305.2"/>
    <n v="4290.46"/>
    <n v="4325.28"/>
    <n v="4277.7700000000004"/>
    <n v="14.739999999999782"/>
    <n v="3.4355290574902882E-3"/>
    <x v="115"/>
  </r>
  <r>
    <x v="393"/>
    <n v="4297.1400000000003"/>
    <n v="4269.37"/>
    <n v="4301.79"/>
    <n v="4256.8999999999996"/>
    <n v="27.770000000000437"/>
    <n v="6.5044725568410419E-3"/>
    <x v="218"/>
  </r>
  <r>
    <x v="394"/>
    <n v="4280.1499999999996"/>
    <n v="4225.0200000000004"/>
    <n v="4280.47"/>
    <n v="4219.78"/>
    <n v="55.1299999999992"/>
    <n v="1.3048458942206E-2"/>
    <x v="148"/>
  </r>
  <r>
    <x v="395"/>
    <n v="4207.2700000000004"/>
    <n v="4227.3999999999996"/>
    <n v="4257.91"/>
    <n v="4201.41"/>
    <n v="-20.1299999999992"/>
    <n v="-4.7617921180865786E-3"/>
    <x v="177"/>
  </r>
  <r>
    <x v="396"/>
    <n v="4210.24"/>
    <n v="4181.0200000000004"/>
    <n v="4211.03"/>
    <n v="4177.26"/>
    <n v="29.219999999999345"/>
    <n v="6.9887252392955169E-3"/>
    <x v="191"/>
  </r>
  <r>
    <x v="397"/>
    <n v="4122.47"/>
    <n v="4133.1099999999997"/>
    <n v="4137.3"/>
    <n v="4112.09"/>
    <n v="-10.639999999999418"/>
    <n v="-2.574332645392796E-3"/>
    <x v="96"/>
  </r>
  <r>
    <x v="398"/>
    <n v="4140.0600000000004"/>
    <n v="4155.93"/>
    <n v="4186.62"/>
    <n v="4128.97"/>
    <n v="-15.869999999999891"/>
    <n v="-3.8186398712201338E-3"/>
    <x v="205"/>
  </r>
  <r>
    <x v="399"/>
    <n v="4145.1899999999996"/>
    <n v="4115.87"/>
    <n v="4151.58"/>
    <n v="4107.3100000000004"/>
    <n v="29.319999999999709"/>
    <n v="7.1236457905618274E-3"/>
    <x v="24"/>
  </r>
  <r>
    <x v="400"/>
    <n v="4151.9399999999996"/>
    <n v="4154.8500000000004"/>
    <n v="4161.29"/>
    <n v="4135.42"/>
    <n v="-2.910000000000764"/>
    <n v="-7.0038629553431859E-4"/>
    <x v="149"/>
  </r>
  <r>
    <x v="401"/>
    <n v="4155.17"/>
    <n v="4107.96"/>
    <n v="4167.66"/>
    <n v="4107.96"/>
    <n v="47.210000000000036"/>
    <n v="1.1492322223195951E-2"/>
    <x v="227"/>
  </r>
  <r>
    <x v="402"/>
    <n v="4091.19"/>
    <n v="4104.21"/>
    <n v="4140.47"/>
    <n v="4079.81"/>
    <n v="-13.019999999999982"/>
    <n v="-3.1723522919148831E-3"/>
    <x v="228"/>
  </r>
  <r>
    <x v="403"/>
    <n v="4118.63"/>
    <n v="4112.38"/>
    <n v="4144.95"/>
    <n v="4096.0200000000004"/>
    <n v="6.25"/>
    <n v="1.519801185688093E-3"/>
    <x v="26"/>
  </r>
  <r>
    <x v="404"/>
    <n v="4130.29"/>
    <n v="4087.33"/>
    <n v="4140.1499999999996"/>
    <n v="4079.22"/>
    <n v="42.960000000000036"/>
    <n v="1.0510528878265283E-2"/>
    <x v="229"/>
  </r>
  <r>
    <x v="405"/>
    <n v="4072.43"/>
    <n v="4026.13"/>
    <n v="4078.95"/>
    <n v="3992.97"/>
    <n v="46.299999999999727"/>
    <n v="1.1499877053150228E-2"/>
    <x v="227"/>
  </r>
  <r>
    <x v="406"/>
    <n v="4023.61"/>
    <n v="3951.43"/>
    <n v="4039.56"/>
    <n v="3951.43"/>
    <n v="72.180000000000291"/>
    <n v="1.826680467577568E-2"/>
    <x v="230"/>
  </r>
  <r>
    <x v="407"/>
    <n v="3921.05"/>
    <n v="3953.22"/>
    <n v="3953.22"/>
    <n v="3910.74"/>
    <n v="-32.169999999999618"/>
    <n v="-8.1376700512492649E-3"/>
    <x v="231"/>
  </r>
  <r>
    <x v="408"/>
    <n v="3966.84"/>
    <n v="3965.72"/>
    <n v="3975.3"/>
    <n v="3943.46"/>
    <n v="1.1200000000003456"/>
    <n v="2.8242034233388782E-4"/>
    <x v="135"/>
  </r>
  <r>
    <x v="409"/>
    <n v="3961.63"/>
    <n v="3998.43"/>
    <n v="4012.44"/>
    <n v="3938.86"/>
    <n v="-36.799999999999727"/>
    <n v="-9.2036124178739472E-3"/>
    <x v="74"/>
  </r>
  <r>
    <x v="410"/>
    <n v="3998.95"/>
    <n v="3955.47"/>
    <n v="3999.29"/>
    <n v="3927.64"/>
    <n v="43.480000000000018"/>
    <n v="1.0992372587834068E-2"/>
    <x v="232"/>
  </r>
  <r>
    <x v="411"/>
    <n v="3959.9"/>
    <n v="3935.32"/>
    <n v="3974.13"/>
    <n v="3922.03"/>
    <n v="24.579999999999927"/>
    <n v="6.2459977841700107E-3"/>
    <x v="89"/>
  </r>
  <r>
    <x v="412"/>
    <n v="3936.69"/>
    <n v="3860.73"/>
    <n v="3939.81"/>
    <n v="3860.73"/>
    <n v="75.960000000000036"/>
    <n v="1.9675035550271589E-2"/>
    <x v="233"/>
  </r>
  <r>
    <x v="413"/>
    <n v="3830.85"/>
    <n v="3883.79"/>
    <n v="3902.44"/>
    <n v="3818.63"/>
    <n v="-52.940000000000055"/>
    <n v="-1.363101506518119E-2"/>
    <x v="224"/>
  </r>
  <r>
    <x v="414"/>
    <n v="3863.16"/>
    <n v="3818"/>
    <n v="3863.62"/>
    <n v="3817.18"/>
    <n v="45.159999999999854"/>
    <n v="1.1828182294394933E-2"/>
    <x v="128"/>
  </r>
  <r>
    <x v="415"/>
    <n v="3790.38"/>
    <n v="3763.99"/>
    <n v="3796.41"/>
    <n v="3721.56"/>
    <n v="26.390000000000327"/>
    <n v="7.0111769691206215E-3"/>
    <x v="86"/>
  </r>
  <r>
    <x v="416"/>
    <n v="3801.78"/>
    <n v="3779.67"/>
    <n v="3829.44"/>
    <n v="3759.07"/>
    <n v="22.110000000000127"/>
    <n v="5.8497170387891342E-3"/>
    <x v="147"/>
  </r>
  <r>
    <x v="417"/>
    <n v="3818.8"/>
    <n v="3851.95"/>
    <n v="3873.41"/>
    <n v="3802.36"/>
    <n v="-33.149999999999636"/>
    <n v="-8.6060307117173471E-3"/>
    <x v="234"/>
  </r>
  <r>
    <x v="418"/>
    <n v="3854.43"/>
    <n v="3880.94"/>
    <n v="3880.94"/>
    <n v="3847.22"/>
    <n v="-26.510000000000218"/>
    <n v="-6.8308193375832193E-3"/>
    <x v="235"/>
  </r>
  <r>
    <x v="419"/>
    <n v="3899.38"/>
    <n v="3888.26"/>
    <n v="3918.5"/>
    <n v="3869.34"/>
    <n v="11.119999999999891"/>
    <n v="2.859891056667993E-3"/>
    <x v="58"/>
  </r>
  <r>
    <x v="420"/>
    <n v="3902.62"/>
    <n v="3858.85"/>
    <n v="3910.63"/>
    <n v="3858.85"/>
    <n v="43.769999999999982"/>
    <n v="1.1342757557303337E-2"/>
    <x v="236"/>
  </r>
  <r>
    <x v="421"/>
    <n v="3845.08"/>
    <n v="3831.98"/>
    <n v="3870.91"/>
    <n v="3809.37"/>
    <n v="13.099999999999909"/>
    <n v="3.4185982181535158E-3"/>
    <x v="115"/>
  </r>
  <r>
    <x v="422"/>
    <n v="3831.39"/>
    <n v="3792.61"/>
    <n v="3832.19"/>
    <n v="3742.06"/>
    <n v="38.779999999999745"/>
    <n v="1.0225148380666545E-2"/>
    <x v="237"/>
  </r>
  <r>
    <x v="423"/>
    <n v="3825.33"/>
    <n v="3781"/>
    <n v="3829.82"/>
    <n v="3752.1"/>
    <n v="44.329999999999927"/>
    <n v="1.1724411531340895E-2"/>
    <x v="65"/>
  </r>
  <r>
    <x v="424"/>
    <n v="3785.38"/>
    <n v="3785.99"/>
    <n v="3818.99"/>
    <n v="3738.67"/>
    <n v="-0.60999999999967258"/>
    <n v="-1.6112034104677313E-4"/>
    <x v="23"/>
  </r>
  <r>
    <x v="425"/>
    <n v="3818.83"/>
    <n v="3825.09"/>
    <n v="3836.5"/>
    <n v="3799.02"/>
    <n v="-6.2600000000002183"/>
    <n v="-1.6365627998296034E-3"/>
    <x v="120"/>
  </r>
  <r>
    <x v="426"/>
    <n v="3821.55"/>
    <n v="3913"/>
    <n v="3945.86"/>
    <n v="3820.14"/>
    <n v="-91.449999999999818"/>
    <n v="-2.33708152312803E-2"/>
    <x v="238"/>
  </r>
  <r>
    <x v="427"/>
    <n v="3900.11"/>
    <n v="3920.76"/>
    <n v="3927.72"/>
    <n v="3889.66"/>
    <n v="-20.650000000000091"/>
    <n v="-5.2668360215876739E-3"/>
    <x v="137"/>
  </r>
  <r>
    <x v="428"/>
    <n v="3911.74"/>
    <n v="3821.75"/>
    <n v="3913.65"/>
    <n v="3821.75"/>
    <n v="89.989999999999782"/>
    <n v="2.3546804474389949E-2"/>
    <x v="239"/>
  </r>
  <r>
    <x v="429"/>
    <n v="3795.73"/>
    <n v="3774.71"/>
    <n v="3802.58"/>
    <n v="3743.52"/>
    <n v="21.019999999999982"/>
    <n v="5.5686397100704376E-3"/>
    <x v="69"/>
  </r>
  <r>
    <x v="430"/>
    <n v="3759.89"/>
    <n v="3733.89"/>
    <n v="3801.79"/>
    <n v="3717.69"/>
    <n v="26"/>
    <n v="6.9632474443542796E-3"/>
    <x v="191"/>
  </r>
  <r>
    <x v="431"/>
    <n v="3764.79"/>
    <n v="3715.31"/>
    <n v="3779.65"/>
    <n v="3715.31"/>
    <n v="49.480000000000018"/>
    <n v="1.331786580393023E-2"/>
    <x v="240"/>
  </r>
  <r>
    <x v="432"/>
    <n v="3674.84"/>
    <n v="3665.9"/>
    <n v="3707.71"/>
    <n v="3636.87"/>
    <n v="8.9400000000000546"/>
    <n v="2.4386917264519093E-3"/>
    <x v="62"/>
  </r>
  <r>
    <x v="433"/>
    <n v="3666.77"/>
    <n v="3728.18"/>
    <n v="3728.18"/>
    <n v="3639.77"/>
    <n v="-61.409999999999854"/>
    <n v="-1.6471844170614043E-2"/>
    <x v="241"/>
  </r>
  <r>
    <x v="434"/>
    <n v="3789.99"/>
    <n v="3764.05"/>
    <n v="3837.56"/>
    <n v="3722.3"/>
    <n v="25.9399999999996"/>
    <n v="6.8915131308031506E-3"/>
    <x v="163"/>
  </r>
  <r>
    <x v="435"/>
    <n v="3735.48"/>
    <n v="3763.52"/>
    <n v="3778.18"/>
    <n v="3705.68"/>
    <n v="-28.039999999999964"/>
    <n v="-7.4504718986480641E-3"/>
    <x v="130"/>
  </r>
  <r>
    <x v="436"/>
    <n v="3749.63"/>
    <n v="3838.15"/>
    <n v="3838.15"/>
    <n v="3734.3"/>
    <n v="-88.519999999999982"/>
    <n v="-2.3063194507770664E-2"/>
    <x v="242"/>
  </r>
  <r>
    <x v="437"/>
    <n v="3900.86"/>
    <n v="3974.39"/>
    <n v="3974.39"/>
    <n v="3900.16"/>
    <n v="-73.529999999999745"/>
    <n v="-1.8500952347404193E-2"/>
    <x v="243"/>
  </r>
  <r>
    <x v="438"/>
    <n v="4017.82"/>
    <n v="4101.6499999999996"/>
    <n v="4119.1000000000004"/>
    <n v="4017.17"/>
    <n v="-83.829999999999472"/>
    <n v="-2.0438116367803075E-2"/>
    <x v="244"/>
  </r>
  <r>
    <x v="439"/>
    <n v="4115.7700000000004"/>
    <n v="4147.12"/>
    <n v="4160.1400000000003"/>
    <n v="4107.2"/>
    <n v="-31.349999999999454"/>
    <n v="-7.5594629526031208E-3"/>
    <x v="79"/>
  </r>
  <r>
    <x v="440"/>
    <n v="4160.68"/>
    <n v="4096.47"/>
    <n v="4164.8599999999997"/>
    <n v="4080.19"/>
    <n v="64.210000000000036"/>
    <n v="1.567447094693725E-2"/>
    <x v="245"/>
  </r>
  <r>
    <x v="441"/>
    <n v="4121.43"/>
    <n v="4134.72"/>
    <n v="4168.78"/>
    <n v="4109.18"/>
    <n v="-13.289999999999964"/>
    <n v="-3.2142442535407385E-3"/>
    <x v="99"/>
  </r>
  <r>
    <x v="442"/>
    <n v="4108.54"/>
    <n v="4137.57"/>
    <n v="4142.67"/>
    <n v="4098.67"/>
    <n v="-29.029999999999745"/>
    <n v="-7.0161954963903327E-3"/>
    <x v="121"/>
  </r>
  <r>
    <x v="443"/>
    <n v="4176.82"/>
    <n v="4095.41"/>
    <n v="4177.51"/>
    <n v="4074.37"/>
    <n v="81.409999999999854"/>
    <n v="1.9878351618030882E-2"/>
    <x v="246"/>
  </r>
  <r>
    <x v="444"/>
    <n v="4101.2299999999996"/>
    <n v="4149.78"/>
    <n v="4166.54"/>
    <n v="4073.85"/>
    <n v="-48.550000000000182"/>
    <n v="-1.1699415390695455E-2"/>
    <x v="76"/>
  </r>
  <r>
    <x v="445"/>
    <n v="4132.1499999999996"/>
    <n v="4151.09"/>
    <n v="4168.34"/>
    <n v="4104.88"/>
    <n v="-18.940000000000509"/>
    <n v="-4.5626570370674953E-3"/>
    <x v="192"/>
  </r>
  <r>
    <x v="446"/>
    <n v="4158.24"/>
    <n v="4077.43"/>
    <n v="4158.49"/>
    <n v="4077.43"/>
    <n v="80.809999999999945"/>
    <n v="1.9818856485580367E-2"/>
    <x v="246"/>
  </r>
  <r>
    <x v="447"/>
    <n v="4057.84"/>
    <n v="3984.6"/>
    <n v="4075.14"/>
    <n v="3984.6"/>
    <n v="73.240000000000236"/>
    <n v="1.8380765948903338E-2"/>
    <x v="212"/>
  </r>
  <r>
    <x v="448"/>
    <n v="3978.73"/>
    <n v="3929.59"/>
    <n v="3999.33"/>
    <n v="3925.03"/>
    <n v="49.139999999999873"/>
    <n v="1.2505121399433496E-2"/>
    <x v="247"/>
  </r>
  <r>
    <x v="449"/>
    <n v="3941.48"/>
    <n v="3942.94"/>
    <n v="3955.68"/>
    <n v="3875.13"/>
    <n v="-1.4600000000000364"/>
    <n v="-3.7028207378251671E-4"/>
    <x v="49"/>
  </r>
  <r>
    <x v="450"/>
    <n v="3973.75"/>
    <n v="3927.02"/>
    <n v="3981.88"/>
    <n v="3909.04"/>
    <n v="46.730000000000018"/>
    <n v="1.1899608354426517E-2"/>
    <x v="128"/>
  </r>
  <r>
    <x v="451"/>
    <n v="3901.36"/>
    <n v="3927.76"/>
    <n v="3943.42"/>
    <n v="3810.32"/>
    <n v="-26.400000000000091"/>
    <n v="-6.7213882721958796E-3"/>
    <x v="248"/>
  </r>
  <r>
    <x v="452"/>
    <n v="3900.79"/>
    <n v="3899"/>
    <n v="3945.96"/>
    <n v="3876.58"/>
    <n v="1.7899999999999636"/>
    <n v="4.5909207489098835E-4"/>
    <x v="25"/>
  </r>
  <r>
    <x v="453"/>
    <n v="3923.68"/>
    <n v="4051.98"/>
    <n v="4051.98"/>
    <n v="3911.91"/>
    <n v="-128.30000000000018"/>
    <n v="-3.1663532396507432E-2"/>
    <x v="249"/>
  </r>
  <r>
    <x v="454"/>
    <n v="4088.85"/>
    <n v="4052"/>
    <n v="4090.72"/>
    <n v="4033.93"/>
    <n v="36.849999999999909"/>
    <n v="9.0942744323790504E-3"/>
    <x v="29"/>
  </r>
  <r>
    <x v="455"/>
    <n v="4008.01"/>
    <n v="4013.02"/>
    <n v="4046.46"/>
    <n v="3983.99"/>
    <n v="-5.0099999999997635"/>
    <n v="-1.2484363397141712E-3"/>
    <x v="116"/>
  </r>
  <r>
    <x v="456"/>
    <n v="4023.89"/>
    <n v="3963.9"/>
    <n v="4038.88"/>
    <n v="3963.9"/>
    <n v="59.989999999999782"/>
    <n v="1.5134085118191625E-2"/>
    <x v="250"/>
  </r>
  <r>
    <x v="457"/>
    <n v="3930.08"/>
    <n v="3903.95"/>
    <n v="3964.8"/>
    <n v="3858.87"/>
    <n v="26.130000000000109"/>
    <n v="6.6932209685062844E-3"/>
    <x v="72"/>
  </r>
  <r>
    <x v="458"/>
    <n v="3935.18"/>
    <n v="3990.08"/>
    <n v="4049.09"/>
    <n v="3928.82"/>
    <n v="-54.900000000000091"/>
    <n v="-1.3759122624107811E-2"/>
    <x v="251"/>
  </r>
  <r>
    <x v="459"/>
    <n v="4001.05"/>
    <n v="4035.18"/>
    <n v="4068.82"/>
    <n v="3958.17"/>
    <n v="-34.129999999999654"/>
    <n v="-8.4581109145068258E-3"/>
    <x v="252"/>
  </r>
  <r>
    <x v="460"/>
    <n v="3991.24"/>
    <n v="4081.27"/>
    <n v="4081.27"/>
    <n v="3975.48"/>
    <n v="-90.0300000000002"/>
    <n v="-2.2059309969690855E-2"/>
    <x v="253"/>
  </r>
  <r>
    <x v="461"/>
    <n v="4123.34"/>
    <n v="4128.17"/>
    <n v="4157.6899999999996"/>
    <n v="4067.91"/>
    <n v="-4.8299999999999272"/>
    <n v="-1.170009955985322E-3"/>
    <x v="254"/>
  </r>
  <r>
    <x v="462"/>
    <n v="4146.87"/>
    <n v="4270.43"/>
    <n v="4270.43"/>
    <n v="4106.01"/>
    <n v="-123.5600000000004"/>
    <n v="-2.8933854436204408E-2"/>
    <x v="255"/>
  </r>
  <r>
    <x v="463"/>
    <n v="4300.17"/>
    <n v="4181.18"/>
    <n v="4307.66"/>
    <n v="4148.91"/>
    <n v="118.98999999999978"/>
    <n v="2.8458473445295292E-2"/>
    <x v="256"/>
  </r>
  <r>
    <x v="464"/>
    <n v="4175.4799999999996"/>
    <n v="4159.78"/>
    <n v="4200.1000000000004"/>
    <n v="4147.08"/>
    <n v="15.699999999999818"/>
    <n v="3.7742380606666263E-3"/>
    <x v="12"/>
  </r>
  <r>
    <x v="465"/>
    <n v="4155.38"/>
    <n v="4130.6099999999997"/>
    <n v="4169.8100000000004"/>
    <n v="4062.51"/>
    <n v="24.770000000000437"/>
    <n v="5.9966929823925376E-3"/>
    <x v="107"/>
  </r>
  <r>
    <x v="466"/>
    <n v="4131.93"/>
    <n v="4253.75"/>
    <n v="4269.68"/>
    <n v="4124.28"/>
    <n v="-121.81999999999971"/>
    <n v="-2.8638260358507132E-2"/>
    <x v="257"/>
  </r>
  <r>
    <x v="467"/>
    <n v="4287.5"/>
    <n v="4222.58"/>
    <n v="4308.45"/>
    <n v="4188.63"/>
    <n v="64.920000000000073"/>
    <n v="1.5374486688233277E-2"/>
    <x v="258"/>
  </r>
  <r>
    <x v="468"/>
    <n v="4183.96"/>
    <n v="4186.5200000000004"/>
    <n v="4240.71"/>
    <n v="4162.8999999999996"/>
    <n v="-2.5600000000004002"/>
    <n v="-6.114863896506884E-4"/>
    <x v="2"/>
  </r>
  <r>
    <x v="469"/>
    <n v="4175.2"/>
    <n v="4278.1400000000003"/>
    <n v="4278.1400000000003"/>
    <n v="4175.04"/>
    <n v="-102.94000000000051"/>
    <n v="-2.4061858658202047E-2"/>
    <x v="259"/>
  </r>
  <r>
    <x v="470"/>
    <n v="4296.12"/>
    <n v="4255.34"/>
    <n v="4299.0200000000004"/>
    <n v="4200.82"/>
    <n v="40.779999999999745"/>
    <n v="9.5832530420600342E-3"/>
    <x v="11"/>
  </r>
  <r>
    <x v="471"/>
    <n v="4271.78"/>
    <n v="4385.83"/>
    <n v="4385.83"/>
    <n v="4267.62"/>
    <n v="-114.05000000000018"/>
    <n v="-2.6004199889188635E-2"/>
    <x v="260"/>
  </r>
  <r>
    <x v="472"/>
    <n v="4393.66"/>
    <n v="4489.17"/>
    <n v="4512.9399999999996"/>
    <n v="4384.47"/>
    <n v="-95.510000000000218"/>
    <n v="-2.1275647836905311E-2"/>
    <x v="261"/>
  </r>
  <r>
    <x v="473"/>
    <n v="4459.45"/>
    <n v="4472.26"/>
    <n v="4488.29"/>
    <n v="4448.76"/>
    <n v="-12.8100000000004"/>
    <n v="-2.8643236305582413E-3"/>
    <x v="131"/>
  </r>
  <r>
    <x v="474"/>
    <n v="4462.21"/>
    <n v="4390.63"/>
    <n v="4471.03"/>
    <n v="4390.63"/>
    <n v="71.579999999999927"/>
    <n v="1.6302899583886577E-2"/>
    <x v="262"/>
  </r>
  <r>
    <x v="475"/>
    <n v="4391.6899999999996"/>
    <n v="4385.63"/>
    <n v="4410.3100000000004"/>
    <n v="4370.3"/>
    <n v="6.0599999999994907"/>
    <n v="1.3817855131416674E-3"/>
    <x v="97"/>
  </r>
  <r>
    <x v="476"/>
    <n v="4392.59"/>
    <n v="4449.12"/>
    <n v="4460.46"/>
    <n v="4390.7700000000004"/>
    <n v="-56.529999999999745"/>
    <n v="-1.2705883410651937E-2"/>
    <x v="263"/>
  </r>
  <r>
    <x v="477"/>
    <n v="4446.59"/>
    <n v="4394.3"/>
    <n v="4453.92"/>
    <n v="4392.7"/>
    <n v="52.289999999999964"/>
    <n v="1.1899506178458448E-2"/>
    <x v="128"/>
  </r>
  <r>
    <x v="478"/>
    <n v="4397.45"/>
    <n v="4437.59"/>
    <n v="4471"/>
    <n v="4381.34"/>
    <n v="-40.140000000000327"/>
    <n v="-9.0454503457958763E-3"/>
    <x v="213"/>
  </r>
  <r>
    <x v="479"/>
    <n v="4412.53"/>
    <n v="4462.6400000000003"/>
    <n v="4464.3500000000004"/>
    <n v="4408.38"/>
    <n v="-50.110000000000582"/>
    <n v="-1.1228779377229752E-2"/>
    <x v="264"/>
  </r>
  <r>
    <x v="480"/>
    <n v="4488.28"/>
    <n v="4494.1499999999996"/>
    <n v="4520.41"/>
    <n v="4474.6000000000004"/>
    <n v="-5.8699999999998909"/>
    <n v="-1.306142429602904E-3"/>
    <x v="31"/>
  </r>
  <r>
    <x v="481"/>
    <n v="4500.21"/>
    <n v="4474.6499999999996"/>
    <n v="4521.16"/>
    <n v="4450.3"/>
    <n v="25.5600000000004"/>
    <n v="5.7121786061480571E-3"/>
    <x v="104"/>
  </r>
  <r>
    <x v="482"/>
    <n v="4481.1499999999996"/>
    <n v="4494.17"/>
    <n v="4503.9399999999996"/>
    <n v="4450.04"/>
    <n v="-13.020000000000437"/>
    <n v="-2.8970866700637572E-3"/>
    <x v="131"/>
  </r>
  <r>
    <x v="483"/>
    <n v="4525.12"/>
    <n v="4572.45"/>
    <n v="4593.45"/>
    <n v="4514.17"/>
    <n v="-47.329999999999927"/>
    <n v="-1.0351124670581401E-2"/>
    <x v="189"/>
  </r>
  <r>
    <x v="484"/>
    <n v="4582.6400000000003"/>
    <n v="4547.97"/>
    <n v="4583.5"/>
    <n v="4539.21"/>
    <n v="34.670000000000073"/>
    <n v="7.6231813314511909E-3"/>
    <x v="222"/>
  </r>
  <r>
    <x v="485"/>
    <n v="4545.8599999999997"/>
    <n v="4540.32"/>
    <n v="4548.7"/>
    <n v="4507.57"/>
    <n v="5.5399999999999636"/>
    <n v="1.2201783134228345E-3"/>
    <x v="143"/>
  </r>
  <r>
    <x v="486"/>
    <n v="4530.41"/>
    <n v="4599.0200000000004"/>
    <n v="4603.07"/>
    <n v="4530.41"/>
    <n v="-68.610000000000582"/>
    <n v="-1.4918395658205569E-2"/>
    <x v="265"/>
  </r>
  <r>
    <x v="487"/>
    <n v="4602.45"/>
    <n v="4624.2"/>
    <n v="4627.7700000000004"/>
    <n v="4581.32"/>
    <n v="-21.75"/>
    <n v="-4.7035162838977556E-3"/>
    <x v="177"/>
  </r>
  <r>
    <x v="488"/>
    <n v="4631.6000000000004"/>
    <n v="4602.8599999999997"/>
    <n v="4637.3"/>
    <n v="4589.66"/>
    <n v="28.740000000000691"/>
    <n v="6.2439439826544136E-3"/>
    <x v="89"/>
  </r>
  <r>
    <x v="489"/>
    <n v="4575.5200000000004"/>
    <n v="4541.09"/>
    <n v="4575.6499999999996"/>
    <n v="4517.6899999999996"/>
    <n v="34.430000000000291"/>
    <n v="7.581880121292529E-3"/>
    <x v="5"/>
  </r>
  <r>
    <x v="490"/>
    <n v="4543.0600000000004"/>
    <n v="4522.91"/>
    <n v="4546.03"/>
    <n v="4501.07"/>
    <n v="20.150000000000546"/>
    <n v="4.4550963870606634E-3"/>
    <x v="18"/>
  </r>
  <r>
    <x v="491"/>
    <n v="4520.16"/>
    <n v="4469.9799999999996"/>
    <n v="4520.58"/>
    <n v="4465.17"/>
    <n v="50.180000000000291"/>
    <n v="1.1226001011190272E-2"/>
    <x v="145"/>
  </r>
  <r>
    <x v="492"/>
    <n v="4456.24"/>
    <n v="4493.1000000000004"/>
    <n v="4501.07"/>
    <n v="4455.8100000000004"/>
    <n v="-36.860000000000582"/>
    <n v="-8.2036901026018953E-3"/>
    <x v="109"/>
  </r>
  <r>
    <x v="493"/>
    <n v="4511.6099999999997"/>
    <n v="4469.1000000000004"/>
    <n v="4522"/>
    <n v="4469.1000000000004"/>
    <n v="42.509999999999309"/>
    <n v="9.5119822783109147E-3"/>
    <x v="11"/>
  </r>
  <r>
    <x v="494"/>
    <n v="4461.18"/>
    <n v="4462.3999999999996"/>
    <n v="4481.75"/>
    <n v="4424.3"/>
    <n v="-1.2199999999993452"/>
    <n v="-2.733954822515564E-4"/>
    <x v="85"/>
  </r>
  <r>
    <x v="495"/>
    <n v="4463.12"/>
    <n v="4407.34"/>
    <n v="4465.3999999999996"/>
    <n v="4390.57"/>
    <n v="55.779999999999745"/>
    <n v="1.2656159951353819E-2"/>
    <x v="136"/>
  </r>
  <r>
    <x v="496"/>
    <n v="4411.67"/>
    <n v="4345.1099999999997"/>
    <n v="4412.67"/>
    <n v="4335.6499999999996"/>
    <n v="66.5600000000004"/>
    <n v="1.5318369385355125E-2"/>
    <x v="258"/>
  </r>
  <r>
    <x v="497"/>
    <n v="4357.8599999999997"/>
    <n v="4288.1400000000003"/>
    <n v="4358.8999999999996"/>
    <n v="4251.99"/>
    <n v="69.719999999999345"/>
    <n v="1.6258797520603184E-2"/>
    <x v="173"/>
  </r>
  <r>
    <x v="498"/>
    <n v="4262.45"/>
    <n v="4188.82"/>
    <n v="4271.05"/>
    <n v="4187.8999999999996"/>
    <n v="73.630000000000109"/>
    <n v="1.7577742657836841E-2"/>
    <x v="266"/>
  </r>
  <r>
    <x v="499"/>
    <n v="4173.1099999999997"/>
    <n v="4202.75"/>
    <n v="4247.57"/>
    <n v="4161.72"/>
    <n v="-29.640000000000327"/>
    <n v="-7.0525251323538939E-3"/>
    <x v="121"/>
  </r>
  <r>
    <x v="500"/>
    <n v="4204.3100000000004"/>
    <n v="4279.5"/>
    <n v="4291.01"/>
    <n v="4200.49"/>
    <n v="-75.1899999999996"/>
    <n v="-1.7569809557191167E-2"/>
    <x v="267"/>
  </r>
  <r>
    <x v="501"/>
    <n v="4259.5200000000004"/>
    <n v="4252.55"/>
    <n v="4268.28"/>
    <n v="4209.8"/>
    <n v="6.9700000000002547"/>
    <n v="1.6390165900460323E-3"/>
    <x v="28"/>
  </r>
  <r>
    <x v="502"/>
    <n v="4277.88"/>
    <n v="4223.1000000000004"/>
    <n v="4299.3999999999996"/>
    <n v="4223.1000000000004"/>
    <n v="54.779999999999745"/>
    <n v="1.2971513816864327E-2"/>
    <x v="216"/>
  </r>
  <r>
    <x v="503"/>
    <n v="4170.7"/>
    <n v="4202.66"/>
    <n v="4276.9399999999996"/>
    <n v="4157.87"/>
    <n v="-31.960000000000036"/>
    <n v="-7.604707494777126E-3"/>
    <x v="138"/>
  </r>
  <r>
    <x v="504"/>
    <n v="4201.09"/>
    <n v="4327.01"/>
    <n v="4327.01"/>
    <n v="4199.8500000000004"/>
    <n v="-125.92000000000007"/>
    <n v="-2.9100926505831987E-2"/>
    <x v="268"/>
  </r>
  <r>
    <x v="505"/>
    <n v="4328.87"/>
    <n v="4342.12"/>
    <n v="4342.12"/>
    <n v="4284.9799999999996"/>
    <n v="-13.25"/>
    <n v="-3.0515047948928174E-3"/>
    <x v="112"/>
  </r>
  <r>
    <x v="506"/>
    <n v="4363.49"/>
    <n v="4401.3100000000004"/>
    <n v="4416.78"/>
    <n v="4345.5600000000004"/>
    <n v="-37.820000000000618"/>
    <n v="-8.5928962059024731E-3"/>
    <x v="73"/>
  </r>
  <r>
    <x v="507"/>
    <n v="4386.54"/>
    <n v="4322.5600000000004"/>
    <n v="4401.4799999999996"/>
    <n v="4322.5600000000004"/>
    <n v="63.979999999999563"/>
    <n v="1.4801413976902473E-2"/>
    <x v="269"/>
  </r>
  <r>
    <x v="508"/>
    <n v="4306.26"/>
    <n v="4363.1400000000003"/>
    <n v="4378.45"/>
    <n v="4279.54"/>
    <n v="-56.880000000000109"/>
    <n v="-1.3036482899929891E-2"/>
    <x v="155"/>
  </r>
  <r>
    <x v="509"/>
    <n v="4373.9399999999996"/>
    <n v="4354.17"/>
    <n v="4388.84"/>
    <n v="4315.12"/>
    <n v="19.769999999999527"/>
    <n v="4.5404749929376957E-3"/>
    <x v="270"/>
  </r>
  <r>
    <x v="510"/>
    <n v="4384.6499999999996"/>
    <n v="4298.38"/>
    <n v="4385.34"/>
    <n v="4286.83"/>
    <n v="86.269999999999527"/>
    <n v="2.0070352086134665E-2"/>
    <x v="271"/>
  </r>
  <r>
    <x v="511"/>
    <n v="4288.7"/>
    <n v="4155.7700000000004"/>
    <n v="4294.7299999999996"/>
    <n v="4114.6499999999996"/>
    <n v="132.92999999999938"/>
    <n v="3.1986852015390498E-2"/>
    <x v="272"/>
  </r>
  <r>
    <x v="512"/>
    <n v="4225.5"/>
    <n v="4324.93"/>
    <n v="4341.51"/>
    <n v="4221.51"/>
    <n v="-99.430000000000291"/>
    <n v="-2.2989967467681623E-2"/>
    <x v="273"/>
  </r>
  <r>
    <x v="513"/>
    <n v="4304.76"/>
    <n v="4332.74"/>
    <n v="4362.12"/>
    <n v="4267.1099999999997"/>
    <n v="-27.979999999999563"/>
    <n v="-6.4578072997686373E-3"/>
    <x v="214"/>
  </r>
  <r>
    <x v="514"/>
    <n v="4348.87"/>
    <n v="4384.57"/>
    <n v="4394.6000000000004"/>
    <n v="4327.22"/>
    <n v="-35.699999999999818"/>
    <n v="-8.1421895419618844E-3"/>
    <x v="231"/>
  </r>
  <r>
    <x v="515"/>
    <n v="4380.26"/>
    <n v="4456.0600000000004"/>
    <n v="4456.0600000000004"/>
    <n v="4373.8100000000004"/>
    <n v="-75.800000000000182"/>
    <n v="-1.7010542946010641E-2"/>
    <x v="274"/>
  </r>
  <r>
    <x v="516"/>
    <n v="4475.01"/>
    <n v="4455.75"/>
    <n v="4489.55"/>
    <n v="4429.68"/>
    <n v="19.260000000000218"/>
    <n v="4.3225046288504106E-3"/>
    <x v="30"/>
  </r>
  <r>
    <x v="517"/>
    <n v="4471.07"/>
    <n v="4429.28"/>
    <n v="4472.7700000000004"/>
    <n v="4429.28"/>
    <n v="41.789999999999964"/>
    <n v="9.4349420221796695E-3"/>
    <x v="117"/>
  </r>
  <r>
    <x v="518"/>
    <n v="4401.67"/>
    <n v="4412.6099999999997"/>
    <n v="4426.22"/>
    <n v="4364.84"/>
    <n v="-10.9399999999996"/>
    <n v="-2.4792583074415369E-3"/>
    <x v="33"/>
  </r>
  <r>
    <x v="519"/>
    <n v="4418.6400000000003"/>
    <n v="4506.2700000000004"/>
    <n v="4526.33"/>
    <n v="4401.41"/>
    <n v="-87.630000000000109"/>
    <n v="-1.9446238241383695E-2"/>
    <x v="275"/>
  </r>
  <r>
    <x v="520"/>
    <n v="4504.08"/>
    <n v="4553.24"/>
    <n v="4588.92"/>
    <n v="4484.3100000000004"/>
    <n v="-49.159999999999854"/>
    <n v="-1.0796707399565992E-2"/>
    <x v="75"/>
  </r>
  <r>
    <x v="521"/>
    <n v="4587.18"/>
    <n v="4547"/>
    <n v="4590.03"/>
    <n v="4547"/>
    <n v="40.180000000000291"/>
    <n v="8.8365955575105109E-3"/>
    <x v="276"/>
  </r>
  <r>
    <x v="522"/>
    <n v="4521.54"/>
    <n v="4480.0200000000004"/>
    <n v="4531.32"/>
    <n v="4465.3999999999996"/>
    <n v="41.519999999999527"/>
    <n v="9.2678157686794972E-3"/>
    <x v="21"/>
  </r>
  <r>
    <x v="523"/>
    <n v="4483.87"/>
    <n v="4505.75"/>
    <n v="4521.8599999999997"/>
    <n v="4471.47"/>
    <n v="-21.880000000000109"/>
    <n v="-4.8560173112134741E-3"/>
    <x v="277"/>
  </r>
  <r>
    <x v="524"/>
    <n v="4500.53"/>
    <n v="4482.79"/>
    <n v="4539.66"/>
    <n v="4451.5"/>
    <n v="17.739999999999782"/>
    <n v="3.9573569138861694E-3"/>
    <x v="154"/>
  </r>
  <r>
    <x v="525"/>
    <n v="4477.4399999999996"/>
    <n v="4535.41"/>
    <n v="4542.88"/>
    <n v="4470.3900000000003"/>
    <n v="-57.970000000000255"/>
    <n v="-1.2781644878853346E-2"/>
    <x v="263"/>
  </r>
  <r>
    <x v="526"/>
    <n v="4589.38"/>
    <n v="4566.3900000000003"/>
    <n v="4595.3100000000004"/>
    <n v="4544.32"/>
    <n v="22.989999999999782"/>
    <n v="5.0346115859573491E-3"/>
    <x v="169"/>
  </r>
  <r>
    <x v="527"/>
    <n v="4546.54"/>
    <n v="4519.57"/>
    <n v="4550.49"/>
    <n v="4483.53"/>
    <n v="26.970000000000255"/>
    <n v="5.9673818526984326E-3"/>
    <x v="107"/>
  </r>
  <r>
    <x v="528"/>
    <n v="4515.55"/>
    <n v="4431.79"/>
    <n v="4516.8900000000003"/>
    <n v="4414.0200000000004"/>
    <n v="83.760000000000218"/>
    <n v="1.8899812491115376E-2"/>
    <x v="278"/>
  </r>
  <r>
    <x v="529"/>
    <n v="4431.8500000000004"/>
    <n v="4336.1899999999996"/>
    <n v="4432.72"/>
    <n v="4292.46"/>
    <n v="95.660000000000764"/>
    <n v="2.206084142991907E-2"/>
    <x v="279"/>
  </r>
  <r>
    <x v="530"/>
    <n v="4326.51"/>
    <n v="4380.58"/>
    <n v="4428.74"/>
    <n v="4309.5"/>
    <n v="-54.069999999999709"/>
    <n v="-1.2343114382113718E-2"/>
    <x v="280"/>
  </r>
  <r>
    <x v="531"/>
    <n v="4349.93"/>
    <n v="4408.43"/>
    <n v="4453.2299999999996"/>
    <n v="4304.8"/>
    <n v="-58.5"/>
    <n v="-1.3270030373625076E-2"/>
    <x v="110"/>
  </r>
  <r>
    <x v="532"/>
    <n v="4356.45"/>
    <n v="4366.6400000000003"/>
    <n v="4411.01"/>
    <n v="4287.1099999999997"/>
    <n v="-10.190000000000509"/>
    <n v="-2.333602037264466E-3"/>
    <x v="10"/>
  </r>
  <r>
    <x v="533"/>
    <n v="4410.13"/>
    <n v="4356.32"/>
    <n v="4417.3500000000004"/>
    <n v="4222.62"/>
    <n v="53.8100000000004"/>
    <n v="1.23521688030265E-2"/>
    <x v="281"/>
  </r>
  <r>
    <x v="534"/>
    <n v="4397.9399999999996"/>
    <n v="4471.38"/>
    <n v="4494.5200000000004"/>
    <n v="4395.34"/>
    <n v="-73.440000000000509"/>
    <n v="-1.6424459562819647E-2"/>
    <x v="241"/>
  </r>
  <r>
    <x v="535"/>
    <n v="4482.7299999999996"/>
    <n v="4547.3500000000004"/>
    <n v="4602.1099999999997"/>
    <n v="4477.95"/>
    <n v="-64.6200000000008"/>
    <n v="-1.4210474232245328E-2"/>
    <x v="282"/>
  </r>
  <r>
    <x v="536"/>
    <n v="4532.76"/>
    <n v="4588.03"/>
    <n v="4611.55"/>
    <n v="4530.2"/>
    <n v="-55.269999999999527"/>
    <n v="-1.2046564647571948E-2"/>
    <x v="283"/>
  </r>
  <r>
    <x v="537"/>
    <n v="4577.1099999999997"/>
    <n v="4632.24"/>
    <n v="4632.24"/>
    <n v="4568.7"/>
    <n v="-55.130000000000109"/>
    <n v="-1.1901369531803213E-2"/>
    <x v="284"/>
  </r>
  <r>
    <x v="538"/>
    <n v="4662.8500000000004"/>
    <n v="4637.99"/>
    <n v="4665.13"/>
    <n v="4614.75"/>
    <n v="24.860000000000582"/>
    <n v="5.3600805521358567E-3"/>
    <x v="15"/>
  </r>
  <r>
    <x v="539"/>
    <n v="4659.03"/>
    <n v="4733.5600000000004"/>
    <n v="4744.13"/>
    <n v="4650.29"/>
    <n v="-74.530000000000655"/>
    <n v="-1.5745020660982569E-2"/>
    <x v="285"/>
  </r>
  <r>
    <x v="540"/>
    <n v="4726.3500000000004"/>
    <n v="4728.59"/>
    <n v="4748.83"/>
    <n v="4706.71"/>
    <n v="-2.2399999999997817"/>
    <n v="-4.7371415157579355E-4"/>
    <x v="40"/>
  </r>
  <r>
    <x v="541"/>
    <n v="4713.07"/>
    <n v="4669.1400000000003"/>
    <n v="4714.13"/>
    <n v="4638.2700000000004"/>
    <n v="43.929999999999382"/>
    <n v="9.4085848785856446E-3"/>
    <x v="117"/>
  </r>
  <r>
    <x v="542"/>
    <n v="4670.29"/>
    <n v="4655.34"/>
    <n v="4673.0200000000004"/>
    <n v="4582.24"/>
    <n v="14.949999999999818"/>
    <n v="3.2113658723100392E-3"/>
    <x v="101"/>
  </r>
  <r>
    <x v="543"/>
    <n v="4677.03"/>
    <n v="4697.66"/>
    <n v="4707.95"/>
    <n v="4662.74"/>
    <n v="-20.630000000000109"/>
    <n v="-4.3915481324744892E-3"/>
    <x v="132"/>
  </r>
  <r>
    <x v="544"/>
    <n v="4696.05"/>
    <n v="4693.3900000000003"/>
    <n v="4725.01"/>
    <n v="4671.26"/>
    <n v="2.6599999999998545"/>
    <n v="5.6675452071953416E-4"/>
    <x v="7"/>
  </r>
  <r>
    <x v="545"/>
    <n v="4700.58"/>
    <n v="4787.99"/>
    <n v="4797.7"/>
    <n v="4699.4399999999996"/>
    <n v="-87.409999999999854"/>
    <n v="-1.8256094937541611E-2"/>
    <x v="286"/>
  </r>
  <r>
    <x v="546"/>
    <n v="4793.54"/>
    <n v="4804.51"/>
    <n v="4818.62"/>
    <n v="4774.2700000000004"/>
    <n v="-10.970000000000255"/>
    <n v="-2.2832713429673896E-3"/>
    <x v="144"/>
  </r>
  <r>
    <x v="547"/>
    <n v="4796.5600000000004"/>
    <n v="4778.1400000000003"/>
    <n v="4796.6400000000003"/>
    <n v="4758.17"/>
    <n v="18.420000000000073"/>
    <n v="3.8550565701298144E-3"/>
    <x v="95"/>
  </r>
  <r>
    <x v="548"/>
    <n v="4766.18"/>
    <n v="4775.21"/>
    <n v="4786.83"/>
    <n v="4765.75"/>
    <n v="-9.0299999999997453"/>
    <n v="-1.8910163113244748E-3"/>
    <x v="38"/>
  </r>
  <r>
    <x v="549"/>
    <n v="4778.7299999999996"/>
    <n v="4794.2299999999996"/>
    <n v="4808.93"/>
    <n v="4775.33"/>
    <n v="-15.5"/>
    <n v="-3.2330530658729352E-3"/>
    <x v="99"/>
  </r>
  <r>
    <x v="550"/>
    <n v="4793.0600000000004"/>
    <n v="4788.6400000000003"/>
    <n v="4804.0600000000004"/>
    <n v="4778.08"/>
    <n v="4.4200000000000728"/>
    <n v="9.2301780881420869E-4"/>
    <x v="61"/>
  </r>
  <r>
    <x v="551"/>
    <n v="4786.3500000000004"/>
    <n v="4795.49"/>
    <n v="4807.0200000000004"/>
    <n v="4780.04"/>
    <n v="-9.1399999999994179"/>
    <n v="-1.9059574725417878E-3"/>
    <x v="206"/>
  </r>
  <r>
    <x v="552"/>
    <n v="4791.1899999999996"/>
    <n v="4733.99"/>
    <n v="4791.49"/>
    <n v="4733.99"/>
    <n v="57.199999999999818"/>
    <n v="1.208283076221112E-2"/>
    <x v="170"/>
  </r>
  <r>
    <x v="553"/>
    <n v="4725.79"/>
    <n v="4703.96"/>
    <n v="4740.74"/>
    <n v="4703.96"/>
    <n v="21.829999999999927"/>
    <n v="4.640770754853342E-3"/>
    <x v="287"/>
  </r>
  <r>
    <x v="554"/>
    <n v="4696.5600000000004"/>
    <n v="4650.3599999999997"/>
    <n v="4697.67"/>
    <n v="4645.53"/>
    <n v="46.200000000000728"/>
    <n v="9.9347147317628594E-3"/>
    <x v="165"/>
  </r>
  <r>
    <x v="555"/>
    <n v="4649.2299999999996"/>
    <n v="4594.96"/>
    <n v="4651.1400000000003"/>
    <n v="4583.16"/>
    <n v="54.269999999999527"/>
    <n v="1.1810766579034317E-2"/>
    <x v="128"/>
  </r>
  <r>
    <x v="556"/>
    <n v="4568.0200000000004"/>
    <n v="4587.8999999999996"/>
    <n v="4587.8999999999996"/>
    <n v="4531.1000000000004"/>
    <n v="-19.8799999999992"/>
    <n v="-4.333137165151638E-3"/>
    <x v="132"/>
  </r>
  <r>
    <x v="557"/>
    <n v="4620.6400000000003"/>
    <n v="4652.5"/>
    <n v="4666.7"/>
    <n v="4600.22"/>
    <n v="-31.859999999999673"/>
    <n v="-6.8479312197742446E-3"/>
    <x v="235"/>
  </r>
  <r>
    <x v="558"/>
    <n v="4668.67"/>
    <n v="4719.13"/>
    <n v="4731.99"/>
    <n v="4651.8900000000003"/>
    <n v="-50.460000000000036"/>
    <n v="-1.0692648856886764E-2"/>
    <x v="139"/>
  </r>
  <r>
    <x v="559"/>
    <n v="4709.8500000000004"/>
    <n v="4636.46"/>
    <n v="4712.6000000000004"/>
    <n v="4611.22"/>
    <n v="73.390000000000327"/>
    <n v="1.5828886693727614E-2"/>
    <x v="288"/>
  </r>
  <r>
    <x v="560"/>
    <n v="4634.09"/>
    <n v="4642.99"/>
    <n v="4660.47"/>
    <n v="4606.5200000000004"/>
    <n v="-8.8999999999996362"/>
    <n v="-1.9168682250014833E-3"/>
    <x v="206"/>
  </r>
  <r>
    <x v="561"/>
    <n v="4668.97"/>
    <n v="4710.3"/>
    <n v="4710.3"/>
    <n v="4667.6000000000004"/>
    <n v="-41.329999999999927"/>
    <n v="-8.7743880432244077E-3"/>
    <x v="289"/>
  </r>
  <r>
    <x v="562"/>
    <n v="4712.0200000000004"/>
    <n v="4687.6400000000003"/>
    <n v="4713.57"/>
    <n v="4670.24"/>
    <n v="24.380000000000109"/>
    <n v="5.2009113327815505E-3"/>
    <x v="166"/>
  </r>
  <r>
    <x v="563"/>
    <n v="4667.45"/>
    <n v="4691"/>
    <n v="4695.26"/>
    <n v="4665.9799999999996"/>
    <n v="-23.550000000000182"/>
    <n v="-5.0202515455127225E-3"/>
    <x v="14"/>
  </r>
  <r>
    <x v="564"/>
    <n v="4701.21"/>
    <n v="4690.8599999999997"/>
    <n v="4705.0600000000004"/>
    <n v="4674.5200000000004"/>
    <n v="10.350000000000364"/>
    <n v="2.206418439262814E-3"/>
    <x v="164"/>
  </r>
  <r>
    <x v="565"/>
    <n v="4686.75"/>
    <n v="4631.97"/>
    <n v="4694.04"/>
    <n v="4631.97"/>
    <n v="54.779999999999745"/>
    <n v="1.1826501466978357E-2"/>
    <x v="128"/>
  </r>
  <r>
    <x v="566"/>
    <n v="4591.67"/>
    <n v="4548.37"/>
    <n v="4612.6000000000004"/>
    <n v="4540.51"/>
    <n v="43.300000000000182"/>
    <n v="9.5198939400269068E-3"/>
    <x v="11"/>
  </r>
  <r>
    <x v="567"/>
    <n v="4538.43"/>
    <n v="4589.49"/>
    <n v="4608.03"/>
    <n v="4495.12"/>
    <n v="-51.059999999999491"/>
    <n v="-1.1125419164220751E-2"/>
    <x v="290"/>
  </r>
  <r>
    <x v="568"/>
    <n v="4577.1000000000004"/>
    <n v="4504.7299999999996"/>
    <n v="4595.46"/>
    <n v="4504.7299999999996"/>
    <n v="72.3700000000008"/>
    <n v="1.6065335769291568E-2"/>
    <x v="291"/>
  </r>
  <r>
    <x v="569"/>
    <n v="4513.04"/>
    <n v="4602.82"/>
    <n v="4652.9399999999996"/>
    <n v="4510.2700000000004"/>
    <n v="-89.779999999999745"/>
    <n v="-1.9505433625473027E-2"/>
    <x v="292"/>
  </r>
  <r>
    <x v="570"/>
    <n v="4567"/>
    <n v="4640.25"/>
    <n v="4646.0200000000004"/>
    <n v="4560"/>
    <n v="-73.25"/>
    <n v="-1.5785787403695923E-2"/>
    <x v="285"/>
  </r>
  <r>
    <x v="571"/>
    <n v="4655.2700000000004"/>
    <n v="4628.75"/>
    <n v="4672.95"/>
    <n v="4625.26"/>
    <n v="26.520000000000437"/>
    <n v="5.7294085876317445E-3"/>
    <x v="104"/>
  </r>
  <r>
    <x v="572"/>
    <n v="4594.62"/>
    <n v="4664.63"/>
    <n v="4664.63"/>
    <n v="4585.43"/>
    <n v="-70.010000000000218"/>
    <n v="-1.5008693079622654E-2"/>
    <x v="293"/>
  </r>
  <r>
    <x v="573"/>
    <n v="4701.46"/>
    <n v="4675.78"/>
    <n v="4702.87"/>
    <n v="4659.8900000000003"/>
    <n v="25.680000000000291"/>
    <n v="5.4921317940536752E-3"/>
    <x v="51"/>
  </r>
  <r>
    <x v="574"/>
    <n v="4690.7"/>
    <n v="4678.4799999999996"/>
    <n v="4699.3900000000003"/>
    <n v="4652.66"/>
    <n v="12.220000000000255"/>
    <n v="2.6119594398181152E-3"/>
    <x v="111"/>
  </r>
  <r>
    <x v="575"/>
    <n v="4682.9399999999996"/>
    <n v="4712"/>
    <n v="4743.83"/>
    <n v="4682.17"/>
    <n v="-29.0600000000004"/>
    <n v="-6.1672325976231748E-3"/>
    <x v="294"/>
  </r>
  <r>
    <x v="576"/>
    <n v="4697.96"/>
    <n v="4708.4399999999996"/>
    <n v="4717.75"/>
    <n v="4694.22"/>
    <n v="-10.479999999999563"/>
    <n v="-2.2257902829811074E-3"/>
    <x v="144"/>
  </r>
  <r>
    <x v="577"/>
    <n v="4704.54"/>
    <n v="4700.72"/>
    <n v="4708.8"/>
    <n v="4672.78"/>
    <n v="3.819999999999709"/>
    <n v="8.1264146768999406E-4"/>
    <x v="19"/>
  </r>
  <r>
    <x v="578"/>
    <n v="4688.67"/>
    <n v="4701.5"/>
    <n v="4701.5"/>
    <n v="4684.41"/>
    <n v="-12.829999999999927"/>
    <n v="-2.7289163033074396E-3"/>
    <x v="13"/>
  </r>
  <r>
    <x v="579"/>
    <n v="4700.8999999999996"/>
    <n v="4679.42"/>
    <n v="4714.95"/>
    <n v="4679.42"/>
    <n v="21.479999999999563"/>
    <n v="4.5903124746228298E-3"/>
    <x v="270"/>
  </r>
  <r>
    <x v="580"/>
    <n v="4682.8"/>
    <n v="4689.3"/>
    <n v="4697.42"/>
    <n v="4672.8599999999997"/>
    <n v="-6.5"/>
    <n v="-1.3861343910604993E-3"/>
    <x v="31"/>
  </r>
  <r>
    <x v="581"/>
    <n v="4682.8500000000004"/>
    <n v="4655.24"/>
    <n v="4688.47"/>
    <n v="4650.7700000000004"/>
    <n v="27.610000000000582"/>
    <n v="5.9309509284162761E-3"/>
    <x v="107"/>
  </r>
  <r>
    <x v="582"/>
    <n v="4649.2700000000004"/>
    <n v="4659.3900000000003"/>
    <n v="4664.55"/>
    <n v="4648.3100000000004"/>
    <n v="-10.119999999999891"/>
    <n v="-2.1719581318584385E-3"/>
    <x v="125"/>
  </r>
  <r>
    <x v="583"/>
    <n v="4646.71"/>
    <n v="4670.26"/>
    <n v="4684.8500000000004"/>
    <n v="4630.8599999999997"/>
    <n v="-23.550000000000182"/>
    <n v="-5.0425458111540214E-3"/>
    <x v="14"/>
  </r>
  <r>
    <x v="584"/>
    <n v="4685.25"/>
    <n v="4707.25"/>
    <n v="4708.53"/>
    <n v="4670.87"/>
    <n v="-22"/>
    <n v="-4.67364172287429E-3"/>
    <x v="9"/>
  </r>
  <r>
    <x v="585"/>
    <n v="4701.7"/>
    <n v="4701.4799999999996"/>
    <n v="4714.92"/>
    <n v="4694.3900000000003"/>
    <n v="0.22000000000025466"/>
    <n v="4.6793775577106502E-5"/>
    <x v="4"/>
  </r>
  <r>
    <x v="586"/>
    <n v="4697.53"/>
    <n v="4699.26"/>
    <n v="4718.5"/>
    <n v="4681.32"/>
    <n v="-1.7300000000004729"/>
    <n v="-3.6814306933442137E-4"/>
    <x v="49"/>
  </r>
  <r>
    <x v="587"/>
    <n v="4680.0600000000004"/>
    <n v="4662.93"/>
    <n v="4683"/>
    <n v="4662.59"/>
    <n v="17.130000000000109"/>
    <n v="3.673655834421728E-3"/>
    <x v="54"/>
  </r>
  <r>
    <x v="588"/>
    <n v="4660.57"/>
    <n v="4630.6499999999996"/>
    <n v="4663.46"/>
    <n v="4621.1899999999996"/>
    <n v="29.920000000000073"/>
    <n v="6.4612959303769609E-3"/>
    <x v="78"/>
  </r>
  <r>
    <x v="589"/>
    <n v="4630.6499999999996"/>
    <n v="4613.34"/>
    <n v="4635.1499999999996"/>
    <n v="4613.34"/>
    <n v="17.309999999999491"/>
    <n v="3.7521622078579707E-3"/>
    <x v="12"/>
  </r>
  <r>
    <x v="590"/>
    <n v="4613.67"/>
    <n v="4610.62"/>
    <n v="4620.34"/>
    <n v="4595.0600000000004"/>
    <n v="3.0500000000001819"/>
    <n v="6.615162385970177E-4"/>
    <x v="190"/>
  </r>
  <r>
    <x v="591"/>
    <n v="4605.38"/>
    <n v="4572.87"/>
    <n v="4608.08"/>
    <n v="4567.59"/>
    <n v="32.510000000000218"/>
    <n v="7.1093208422719689E-3"/>
    <x v="24"/>
  </r>
  <r>
    <x v="592"/>
    <n v="4596.42"/>
    <n v="4562.84"/>
    <n v="4597.55"/>
    <n v="4562.84"/>
    <n v="33.579999999999927"/>
    <n v="7.3594515696364382E-3"/>
    <x v="113"/>
  </r>
  <r>
    <x v="593"/>
    <n v="4551.68"/>
    <n v="4580.22"/>
    <n v="4584.57"/>
    <n v="4551.66"/>
    <n v="-28.539999999999964"/>
    <n v="-6.2311417355498128E-3"/>
    <x v="3"/>
  </r>
  <r>
    <x v="594"/>
    <n v="4574.79"/>
    <n v="4578.6899999999996"/>
    <n v="4598.53"/>
    <n v="4569.17"/>
    <n v="-3.8999999999996362"/>
    <n v="-8.5177201339239753E-4"/>
    <x v="160"/>
  </r>
  <r>
    <x v="595"/>
    <n v="4566.4799999999996"/>
    <n v="4553.6899999999996"/>
    <n v="4572.62"/>
    <n v="4537.3599999999997"/>
    <n v="12.789999999999964"/>
    <n v="2.8087111770893416E-3"/>
    <x v="58"/>
  </r>
  <r>
    <x v="596"/>
    <n v="4544.8999999999996"/>
    <n v="4546.12"/>
    <n v="4559.67"/>
    <n v="4524"/>
    <n v="-1.2200000000002547"/>
    <n v="-2.6836071199182041E-4"/>
    <x v="85"/>
  </r>
  <r>
    <x v="597"/>
    <n v="4549.78"/>
    <n v="4532.24"/>
    <n v="4551.4399999999996"/>
    <n v="4526.8900000000003"/>
    <n v="17.539999999999964"/>
    <n v="3.8700510123029592E-3"/>
    <x v="95"/>
  </r>
  <r>
    <x v="598"/>
    <n v="4536.1899999999996"/>
    <n v="4524.42"/>
    <n v="4540.87"/>
    <n v="4524.3999999999996"/>
    <n v="11.769999999999527"/>
    <n v="2.6014384164157012E-3"/>
    <x v="111"/>
  </r>
  <r>
    <x v="599"/>
    <n v="4519.63"/>
    <n v="4497.34"/>
    <n v="4520.3999999999996"/>
    <n v="4496.41"/>
    <n v="22.289999999999964"/>
    <n v="4.9562630354831883E-3"/>
    <x v="34"/>
  </r>
  <r>
    <x v="600"/>
    <n v="4486.46"/>
    <n v="4463.72"/>
    <n v="4488.75"/>
    <n v="4447.47"/>
    <n v="22.739999999999782"/>
    <n v="5.0944055630729032E-3"/>
    <x v="169"/>
  </r>
  <r>
    <x v="601"/>
    <n v="4471.37"/>
    <n v="4447.6899999999996"/>
    <n v="4475.82"/>
    <n v="4447.6899999999996"/>
    <n v="23.680000000000291"/>
    <n v="5.3241120671630206E-3"/>
    <x v="15"/>
  </r>
  <r>
    <x v="602"/>
    <n v="4438.26"/>
    <n v="4386.75"/>
    <n v="4439.7299999999996"/>
    <n v="4386.75"/>
    <n v="51.510000000000218"/>
    <n v="1.1742178150111179E-2"/>
    <x v="65"/>
  </r>
  <r>
    <x v="603"/>
    <n v="4363.8"/>
    <n v="4358.01"/>
    <n v="4372.87"/>
    <n v="4329.92"/>
    <n v="5.7899999999999636"/>
    <n v="1.3285880482146583E-3"/>
    <x v="97"/>
  </r>
  <r>
    <x v="604"/>
    <n v="4350.6499999999996"/>
    <n v="4368.3100000000004"/>
    <n v="4374.8900000000003"/>
    <n v="4342.09"/>
    <n v="-17.660000000000764"/>
    <n v="-4.0427533760197332E-3"/>
    <x v="27"/>
  </r>
  <r>
    <x v="605"/>
    <n v="4361.1899999999996"/>
    <n v="4385.4399999999996"/>
    <n v="4415.88"/>
    <n v="4360.59"/>
    <n v="-24.25"/>
    <n v="-5.5296617899230184E-3"/>
    <x v="98"/>
  </r>
  <r>
    <x v="606"/>
    <n v="4391.34"/>
    <n v="4406.51"/>
    <n v="4412.0200000000004"/>
    <n v="4386.22"/>
    <n v="-15.170000000000073"/>
    <n v="-3.4426337396261603E-3"/>
    <x v="133"/>
  </r>
  <r>
    <x v="607"/>
    <n v="4399.76"/>
    <n v="4383.7299999999996"/>
    <n v="4429.97"/>
    <n v="4383.7299999999996"/>
    <n v="16.030000000000655"/>
    <n v="3.6567033097386599E-3"/>
    <x v="54"/>
  </r>
  <r>
    <x v="608"/>
    <n v="4363.55"/>
    <n v="4319.57"/>
    <n v="4365.57"/>
    <n v="4290.49"/>
    <n v="43.980000000000473"/>
    <n v="1.0181568998766191E-2"/>
    <x v="181"/>
  </r>
  <r>
    <x v="609"/>
    <n v="4345.72"/>
    <n v="4309.87"/>
    <n v="4369.2299999999996"/>
    <n v="4309.87"/>
    <n v="35.850000000000364"/>
    <n v="8.3181163236943027E-3"/>
    <x v="295"/>
  </r>
  <r>
    <x v="610"/>
    <n v="4300.46"/>
    <n v="4348.84"/>
    <n v="4355.51"/>
    <n v="4278.9399999999996"/>
    <n v="-48.380000000000109"/>
    <n v="-1.1124805695311877E-2"/>
    <x v="290"/>
  </r>
  <r>
    <x v="611"/>
    <n v="4357.04"/>
    <n v="4317.16"/>
    <n v="4375.1899999999996"/>
    <n v="4288.5200000000004"/>
    <n v="39.880000000000109"/>
    <n v="9.2375543181165646E-3"/>
    <x v="21"/>
  </r>
  <r>
    <x v="612"/>
    <n v="4307.54"/>
    <n v="4370.67"/>
    <n v="4382.55"/>
    <n v="4306.24"/>
    <n v="-63.130000000000109"/>
    <n v="-1.4444009728485589E-2"/>
    <x v="296"/>
  </r>
  <r>
    <x v="613"/>
    <n v="4359.46"/>
    <n v="4362.41"/>
    <n v="4385.57"/>
    <n v="4355.08"/>
    <n v="-2.9499999999998181"/>
    <n v="-6.7623171595512994E-4"/>
    <x v="2"/>
  </r>
  <r>
    <x v="614"/>
    <n v="4352.63"/>
    <n v="4419.54"/>
    <n v="4419.54"/>
    <n v="4346.33"/>
    <n v="-66.909999999999854"/>
    <n v="-1.5139584662657166E-2"/>
    <x v="167"/>
  </r>
  <r>
    <x v="615"/>
    <n v="4443.1099999999997"/>
    <n v="4442.12"/>
    <n v="4457.3"/>
    <n v="4436.1899999999996"/>
    <n v="0.98999999999978172"/>
    <n v="2.2286655921041794E-4"/>
    <x v="135"/>
  </r>
  <r>
    <x v="616"/>
    <n v="4455.4799999999996"/>
    <n v="4438.04"/>
    <n v="4463.12"/>
    <n v="4430.2700000000004"/>
    <n v="17.4399999999996"/>
    <n v="3.9296626438697262E-3"/>
    <x v="154"/>
  </r>
  <r>
    <x v="617"/>
    <n v="4448.9799999999996"/>
    <n v="4406.75"/>
    <n v="4465.3999999999996"/>
    <n v="4406.75"/>
    <n v="42.229999999999563"/>
    <n v="9.5830260395982445E-3"/>
    <x v="11"/>
  </r>
  <r>
    <x v="618"/>
    <n v="4395.6400000000003"/>
    <n v="4367.43"/>
    <n v="4416.75"/>
    <n v="4367.43"/>
    <n v="28.210000000000036"/>
    <n v="6.4591762203401164E-3"/>
    <x v="78"/>
  </r>
  <r>
    <x v="619"/>
    <n v="4354.1899999999996"/>
    <n v="4374.45"/>
    <n v="4394.87"/>
    <n v="4347.96"/>
    <n v="-20.260000000000218"/>
    <n v="-4.631439380950798E-3"/>
    <x v="9"/>
  </r>
  <r>
    <x v="620"/>
    <n v="4357.7299999999996"/>
    <n v="4402.95"/>
    <n v="4402.95"/>
    <n v="4305.91"/>
    <n v="-45.220000000000255"/>
    <n v="-1.027038689969231E-2"/>
    <x v="297"/>
  </r>
  <r>
    <x v="621"/>
    <n v="4432.99"/>
    <n v="4469.74"/>
    <n v="4471.5200000000004"/>
    <n v="4427.76"/>
    <n v="-36.75"/>
    <n v="-8.2219547445712728E-3"/>
    <x v="109"/>
  </r>
  <r>
    <x v="622"/>
    <n v="4473.75"/>
    <n v="4477.09"/>
    <n v="4485.87"/>
    <n v="4443.8"/>
    <n v="-3.3400000000001455"/>
    <n v="-7.4602029443235351E-4"/>
    <x v="149"/>
  </r>
  <r>
    <x v="623"/>
    <n v="4480.7"/>
    <n v="4447.49"/>
    <n v="4486.87"/>
    <n v="4438.37"/>
    <n v="33.210000000000036"/>
    <n v="7.4671331470110196E-3"/>
    <x v="298"/>
  </r>
  <r>
    <x v="624"/>
    <n v="4443.05"/>
    <n v="4479.33"/>
    <n v="4485.68"/>
    <n v="4435.46"/>
    <n v="-36.279999999999745"/>
    <n v="-8.0994255837367971E-3"/>
    <x v="55"/>
  </r>
  <r>
    <x v="625"/>
    <n v="4468.7299999999996"/>
    <n v="4474.8100000000004"/>
    <n v="4492.99"/>
    <n v="4445.7"/>
    <n v="-6.0800000000008367"/>
    <n v="-1.3587169064163253E-3"/>
    <x v="31"/>
  </r>
  <r>
    <x v="626"/>
    <n v="4458.58"/>
    <n v="4506.92"/>
    <n v="4520.47"/>
    <n v="4457.66"/>
    <n v="-48.340000000000146"/>
    <n v="-1.0725728435383842E-2"/>
    <x v="75"/>
  </r>
  <r>
    <x v="627"/>
    <n v="4493.28"/>
    <n v="4513.0200000000004"/>
    <n v="4529.8999999999996"/>
    <n v="4492.07"/>
    <n v="-19.740000000000691"/>
    <n v="-4.3740111942780421E-3"/>
    <x v="132"/>
  </r>
  <r>
    <x v="628"/>
    <n v="4514.07"/>
    <n v="4518.09"/>
    <n v="4521.79"/>
    <n v="4493.95"/>
    <n v="-4.0200000000004366"/>
    <n v="-8.8975651215456898E-4"/>
    <x v="160"/>
  </r>
  <r>
    <x v="629"/>
    <n v="4520.03"/>
    <n v="4535.38"/>
    <n v="4535.38"/>
    <n v="4513"/>
    <n v="-15.350000000000364"/>
    <n v="-3.3845014089228164E-3"/>
    <x v="174"/>
  </r>
  <r>
    <x v="630"/>
    <n v="4535.43"/>
    <n v="4532.42"/>
    <n v="4541.45"/>
    <n v="4521.3"/>
    <n v="3.0100000000002183"/>
    <n v="6.6410438573658622E-4"/>
    <x v="190"/>
  </r>
  <r>
    <x v="631"/>
    <n v="4536.95"/>
    <n v="4534.4799999999996"/>
    <n v="4545.8500000000004"/>
    <n v="4524.66"/>
    <n v="2.4700000000002547"/>
    <n v="5.4471516028304343E-4"/>
    <x v="7"/>
  </r>
  <r>
    <x v="632"/>
    <n v="4524.09"/>
    <n v="4528.8"/>
    <n v="4537.1099999999997"/>
    <n v="4522.0200000000004"/>
    <n v="-4.7100000000000364"/>
    <n v="-1.0400105988341362E-3"/>
    <x v="129"/>
  </r>
  <r>
    <x v="633"/>
    <n v="4522.68"/>
    <n v="4529.75"/>
    <n v="4531.3900000000003"/>
    <n v="4515.8"/>
    <n v="-7.069999999999709"/>
    <n v="-1.5607925382194843E-3"/>
    <x v="32"/>
  </r>
  <r>
    <x v="634"/>
    <n v="4528.79"/>
    <n v="4513.76"/>
    <n v="4537.3599999999997"/>
    <n v="4513.76"/>
    <n v="15.029999999999745"/>
    <n v="3.329818156038368E-3"/>
    <x v="42"/>
  </r>
  <r>
    <x v="635"/>
    <n v="4509.37"/>
    <n v="4474.1000000000004"/>
    <n v="4513.33"/>
    <n v="4474.1000000000004"/>
    <n v="35.269999999999527"/>
    <n v="7.8831496837351699E-3"/>
    <x v="176"/>
  </r>
  <r>
    <x v="636"/>
    <n v="4470"/>
    <n v="4493.75"/>
    <n v="4495.8999999999996"/>
    <n v="4468.99"/>
    <n v="-23.75"/>
    <n v="-5.2851182197496526E-3"/>
    <x v="137"/>
  </r>
  <r>
    <x v="637"/>
    <n v="4496.1899999999996"/>
    <n v="4490.45"/>
    <n v="4501.71"/>
    <n v="4485.66"/>
    <n v="5.7399999999997817"/>
    <n v="1.2782683250007866E-3"/>
    <x v="143"/>
  </r>
  <r>
    <x v="638"/>
    <n v="4486.2299999999996"/>
    <n v="4484.3999999999996"/>
    <n v="4492.8100000000004"/>
    <n v="4482.28"/>
    <n v="1.8299999999999272"/>
    <n v="4.0808134867539192E-4"/>
    <x v="25"/>
  </r>
  <r>
    <x v="639"/>
    <n v="4479.53"/>
    <n v="4450.29"/>
    <n v="4489.88"/>
    <n v="4450.29"/>
    <n v="29.239999999999782"/>
    <n v="6.5703583361982664E-3"/>
    <x v="218"/>
  </r>
  <r>
    <x v="640"/>
    <n v="4441.67"/>
    <n v="4410.5600000000004"/>
    <n v="4444.3500000000004"/>
    <n v="4406.8"/>
    <n v="31.109999999999673"/>
    <n v="7.0535260828556165E-3"/>
    <x v="86"/>
  </r>
  <r>
    <x v="641"/>
    <n v="4405.8"/>
    <n v="4382.4399999999996"/>
    <n v="4418.6099999999997"/>
    <n v="4367.7299999999996"/>
    <n v="23.360000000000582"/>
    <n v="5.3303639068648023E-3"/>
    <x v="15"/>
  </r>
  <r>
    <x v="642"/>
    <n v="4400.2700000000004"/>
    <n v="4440.9399999999996"/>
    <n v="4454.32"/>
    <n v="4397.59"/>
    <n v="-40.669999999999163"/>
    <n v="-9.1579710601807657E-3"/>
    <x v="88"/>
  </r>
  <r>
    <x v="643"/>
    <n v="4448.08"/>
    <n v="4462.12"/>
    <n v="4462.12"/>
    <n v="4417.83"/>
    <n v="-14.039999999999964"/>
    <n v="-3.1464864234937574E-3"/>
    <x v="228"/>
  </r>
  <r>
    <x v="644"/>
    <n v="4479.71"/>
    <n v="4461.6499999999996"/>
    <n v="4480.26"/>
    <n v="4437.66"/>
    <n v="18.0600000000004"/>
    <n v="4.0478298387368805E-3"/>
    <x v="299"/>
  </r>
  <r>
    <x v="645"/>
    <n v="4468"/>
    <n v="4464.84"/>
    <n v="4468.37"/>
    <n v="4460.82"/>
    <n v="3.1599999999998545"/>
    <n v="7.0775212549606577E-4"/>
    <x v="8"/>
  </r>
  <r>
    <x v="646"/>
    <n v="4460.83"/>
    <n v="4446.08"/>
    <n v="4461.7700000000004"/>
    <n v="4435.96"/>
    <n v="14.75"/>
    <n v="3.3175291492730675E-3"/>
    <x v="42"/>
  </r>
  <r>
    <x v="647"/>
    <n v="4447.7"/>
    <n v="4442.18"/>
    <n v="4449.4399999999996"/>
    <n v="4436.42"/>
    <n v="5.5199999999995271"/>
    <n v="1.2426331215753361E-3"/>
    <x v="143"/>
  </r>
  <r>
    <x v="648"/>
    <n v="4436.75"/>
    <n v="4435.79"/>
    <n v="4445.21"/>
    <n v="4430.03"/>
    <n v="0.96000000000003638"/>
    <n v="2.1642142662299982E-4"/>
    <x v="135"/>
  </r>
  <r>
    <x v="649"/>
    <n v="4432.3500000000004"/>
    <n v="4437.7700000000004"/>
    <n v="4439.3900000000003"/>
    <n v="4424.74"/>
    <n v="-5.4200000000000728"/>
    <n v="-1.2213341385425725E-3"/>
    <x v="116"/>
  </r>
  <r>
    <x v="650"/>
    <n v="4436.5200000000004"/>
    <n v="4429.07"/>
    <n v="4440.82"/>
    <n v="4429.07"/>
    <n v="7.4500000000007276"/>
    <n v="1.6820686961372766E-3"/>
    <x v="28"/>
  </r>
  <r>
    <x v="651"/>
    <n v="4429.1000000000004"/>
    <n v="4408.8599999999997"/>
    <n v="4429.76"/>
    <n v="4408.8599999999997"/>
    <n v="20.240000000000691"/>
    <n v="4.5907558870094973E-3"/>
    <x v="270"/>
  </r>
  <r>
    <x v="652"/>
    <n v="4402.66"/>
    <n v="4415.95"/>
    <n v="4416.17"/>
    <n v="4400.2299999999996"/>
    <n v="-13.289999999999964"/>
    <n v="-3.0095449450288081E-3"/>
    <x v="112"/>
  </r>
  <r>
    <x v="653"/>
    <n v="4423.1499999999996"/>
    <n v="4392.74"/>
    <n v="4423.79"/>
    <n v="4373"/>
    <n v="30.409999999999854"/>
    <n v="6.9227862336491246E-3"/>
    <x v="191"/>
  </r>
  <r>
    <x v="654"/>
    <n v="4387.16"/>
    <n v="4406.8599999999997"/>
    <n v="4422.18"/>
    <n v="4384.8100000000004"/>
    <n v="-19.699999999999818"/>
    <n v="-4.4703031183200327E-3"/>
    <x v="300"/>
  </r>
  <r>
    <x v="655"/>
    <n v="4395.26"/>
    <n v="4395.12"/>
    <n v="4412.25"/>
    <n v="4389.6499999999996"/>
    <n v="0.14000000000032742"/>
    <n v="3.1853510256904798E-5"/>
    <x v="4"/>
  </r>
  <r>
    <x v="656"/>
    <n v="4419.1499999999996"/>
    <n v="4403.59"/>
    <n v="4429.97"/>
    <n v="4403.59"/>
    <n v="15.559999999999491"/>
    <n v="3.5334806373889236E-3"/>
    <x v="301"/>
  </r>
  <r>
    <x v="657"/>
    <n v="4400.6400000000003"/>
    <n v="4402.95"/>
    <n v="4415.47"/>
    <n v="4387.01"/>
    <n v="-2.3099999999994907"/>
    <n v="-5.2464824719778574E-4"/>
    <x v="63"/>
  </r>
  <r>
    <x v="658"/>
    <n v="4401.46"/>
    <n v="4416.38"/>
    <n v="4416.38"/>
    <n v="4372.51"/>
    <n v="-14.920000000000073"/>
    <n v="-3.3783324804478039E-3"/>
    <x v="174"/>
  </r>
  <r>
    <x v="659"/>
    <n v="4422.3"/>
    <n v="4409.58"/>
    <n v="4422.7299999999996"/>
    <n v="4405.45"/>
    <n v="12.720000000000255"/>
    <n v="2.8846284680174201E-3"/>
    <x v="58"/>
  </r>
  <r>
    <x v="660"/>
    <n v="4411.79"/>
    <n v="4381.2"/>
    <n v="4415.18"/>
    <n v="4381.2"/>
    <n v="30.590000000000146"/>
    <n v="6.9821053592623358E-3"/>
    <x v="191"/>
  </r>
  <r>
    <x v="661"/>
    <n v="4367.4799999999996"/>
    <n v="4361.2700000000004"/>
    <n v="4369.87"/>
    <n v="4350.0600000000004"/>
    <n v="6.2099999999991269"/>
    <n v="1.4238971675679623E-3"/>
    <x v="37"/>
  </r>
  <r>
    <x v="662"/>
    <n v="4358.6899999999996"/>
    <n v="4331.13"/>
    <n v="4359.7"/>
    <n v="4331.13"/>
    <n v="27.559999999999491"/>
    <n v="6.3632354604917169E-3"/>
    <x v="52"/>
  </r>
  <r>
    <x v="663"/>
    <n v="4323.0600000000004"/>
    <n v="4265.1099999999997"/>
    <n v="4336.84"/>
    <n v="4262.05"/>
    <n v="57.950000000000728"/>
    <n v="1.3586988377791131E-2"/>
    <x v="302"/>
  </r>
  <r>
    <x v="664"/>
    <n v="4258.49"/>
    <n v="4296.3999999999996"/>
    <n v="4296.3999999999996"/>
    <n v="4233.13"/>
    <n v="-37.909999999999854"/>
    <n v="-8.8236663252955639E-3"/>
    <x v="226"/>
  </r>
  <r>
    <x v="665"/>
    <n v="4327.16"/>
    <n v="4367.43"/>
    <n v="4375.09"/>
    <n v="4322.53"/>
    <n v="-40.270000000000437"/>
    <n v="-9.2205255722473938E-3"/>
    <x v="74"/>
  </r>
  <r>
    <x v="666"/>
    <n v="4360.03"/>
    <n v="4369.0200000000004"/>
    <n v="4369.0200000000004"/>
    <n v="4340.7"/>
    <n v="-8.9900000000006912"/>
    <n v="-2.057669683361644E-3"/>
    <x v="100"/>
  </r>
  <r>
    <x v="667"/>
    <n v="4374.3"/>
    <n v="4380.1099999999997"/>
    <n v="4393.68"/>
    <n v="4362.3599999999997"/>
    <n v="-5.8099999999994907"/>
    <n v="-1.3264507055757713E-3"/>
    <x v="31"/>
  </r>
  <r>
    <x v="668"/>
    <n v="4369.21"/>
    <n v="4381.07"/>
    <n v="4392.37"/>
    <n v="4366.92"/>
    <n v="-11.859999999999673"/>
    <n v="-2.7071012332602934E-3"/>
    <x v="13"/>
  </r>
  <r>
    <x v="669"/>
    <n v="4384.63"/>
    <n v="4372.41"/>
    <n v="4386.68"/>
    <n v="4364.03"/>
    <n v="12.220000000000255"/>
    <n v="2.7947973771902121E-3"/>
    <x v="67"/>
  </r>
  <r>
    <x v="670"/>
    <n v="4369.55"/>
    <n v="4329.38"/>
    <n v="4371.6000000000004"/>
    <n v="4329.38"/>
    <n v="40.170000000000073"/>
    <n v="9.278464814823386E-3"/>
    <x v="21"/>
  </r>
  <r>
    <x v="671"/>
    <n v="4320.82"/>
    <n v="4321.07"/>
    <n v="4330.88"/>
    <n v="4289.37"/>
    <n v="-0.25"/>
    <n v="-5.7856040286317979E-5"/>
    <x v="4"/>
  </r>
  <r>
    <x v="672"/>
    <n v="4358.13"/>
    <n v="4351.01"/>
    <n v="4361.88"/>
    <n v="4329.79"/>
    <n v="7.1199999999998909"/>
    <n v="1.6364016630621143E-3"/>
    <x v="28"/>
  </r>
  <r>
    <x v="673"/>
    <n v="4343.54"/>
    <n v="4356.46"/>
    <n v="4356.46"/>
    <n v="4314.37"/>
    <n v="-12.920000000000073"/>
    <n v="-2.9657106917084222E-3"/>
    <x v="16"/>
  </r>
  <r>
    <x v="674"/>
    <n v="4352.34"/>
    <n v="4326.6000000000004"/>
    <n v="4355.43"/>
    <n v="4326.6000000000004"/>
    <n v="25.739999999999782"/>
    <n v="5.9492442102343128E-3"/>
    <x v="107"/>
  </r>
  <r>
    <x v="675"/>
    <n v="4319.9399999999996"/>
    <n v="4300.7299999999996"/>
    <n v="4320.66"/>
    <n v="4300.7299999999996"/>
    <n v="19.210000000000036"/>
    <n v="4.4666835630230309E-3"/>
    <x v="18"/>
  </r>
  <r>
    <x v="676"/>
    <n v="4297.5"/>
    <n v="4290.6499999999996"/>
    <n v="4302.43"/>
    <n v="4287.96"/>
    <n v="6.8500000000003638"/>
    <n v="1.5964947035997726E-3"/>
    <x v="26"/>
  </r>
  <r>
    <x v="677"/>
    <n v="4291.8"/>
    <n v="4293.21"/>
    <n v="4300.5200000000004"/>
    <n v="4287.04"/>
    <n v="-1.4099999999998545"/>
    <n v="-3.2842558365415493E-4"/>
    <x v="49"/>
  </r>
  <r>
    <x v="678"/>
    <n v="4290.6099999999997"/>
    <n v="4284.8999999999996"/>
    <n v="4292.1400000000003"/>
    <n v="4274.67"/>
    <n v="5.7100000000000364"/>
    <n v="1.3325865247730488E-3"/>
    <x v="97"/>
  </r>
  <r>
    <x v="679"/>
    <n v="4280.7"/>
    <n v="4274.45"/>
    <n v="4286.12"/>
    <n v="4271.16"/>
    <n v="6.25"/>
    <n v="1.4621764203581748E-3"/>
    <x v="37"/>
  </r>
  <r>
    <x v="680"/>
    <n v="4266.49"/>
    <n v="4256.97"/>
    <n v="4271.28"/>
    <n v="4256.97"/>
    <n v="9.5199999999995271"/>
    <n v="2.2363324148395518E-3"/>
    <x v="164"/>
  </r>
  <r>
    <x v="681"/>
    <n v="4241.84"/>
    <n v="4249.2700000000004"/>
    <n v="4256.6000000000004"/>
    <n v="4241.43"/>
    <n v="-7.430000000000291"/>
    <n v="-1.748535630826069E-3"/>
    <x v="159"/>
  </r>
  <r>
    <x v="682"/>
    <n v="4246.4399999999996"/>
    <n v="4224.6099999999997"/>
    <n v="4255.84"/>
    <n v="4217.2700000000004"/>
    <n v="21.829999999999927"/>
    <n v="5.1673408906384088E-3"/>
    <x v="46"/>
  </r>
  <r>
    <x v="683"/>
    <n v="4224.79"/>
    <n v="4173.3999999999996"/>
    <n v="4226.24"/>
    <n v="4173.3999999999996"/>
    <n v="51.390000000000327"/>
    <n v="1.2313701059088593E-2"/>
    <x v="281"/>
  </r>
  <r>
    <x v="684"/>
    <n v="4166.45"/>
    <n v="4204.78"/>
    <n v="4204.78"/>
    <n v="4164.3999999999996"/>
    <n v="-38.329999999999927"/>
    <n v="-9.115815809626171E-3"/>
    <x v="88"/>
  </r>
  <r>
    <x v="685"/>
    <n v="4221.8599999999997"/>
    <n v="4220.37"/>
    <n v="4232.29"/>
    <n v="4196.05"/>
    <n v="1.4899999999997817"/>
    <n v="3.5304961413330625E-4"/>
    <x v="68"/>
  </r>
  <r>
    <x v="686"/>
    <n v="4223.7"/>
    <n v="4248.87"/>
    <n v="4251.8900000000003"/>
    <n v="4202.45"/>
    <n v="-25.170000000000073"/>
    <n v="-5.9239280090941995E-3"/>
    <x v="162"/>
  </r>
  <r>
    <x v="687"/>
    <n v="4246.59"/>
    <n v="4255.28"/>
    <n v="4257.16"/>
    <n v="4238.3500000000004"/>
    <n v="-8.6899999999995998"/>
    <n v="-2.0421687879527551E-3"/>
    <x v="100"/>
  </r>
  <r>
    <x v="688"/>
    <n v="4255.1499999999996"/>
    <n v="4248.3100000000004"/>
    <n v="4255.59"/>
    <n v="4234.07"/>
    <n v="6.839999999999236"/>
    <n v="1.610051997146921E-3"/>
    <x v="28"/>
  </r>
  <r>
    <x v="689"/>
    <n v="4247.4399999999996"/>
    <n v="4242.8999999999996"/>
    <n v="4248.38"/>
    <n v="4232.25"/>
    <n v="4.5399999999999636"/>
    <n v="1.070022861721927E-3"/>
    <x v="48"/>
  </r>
  <r>
    <x v="690"/>
    <n v="4239.18"/>
    <n v="4228.5600000000004"/>
    <n v="4249.74"/>
    <n v="4220.34"/>
    <n v="10.619999999999891"/>
    <n v="2.5114932743061208E-3"/>
    <x v="303"/>
  </r>
  <r>
    <x v="691"/>
    <n v="4219.55"/>
    <n v="4232.99"/>
    <n v="4237.09"/>
    <n v="4218.74"/>
    <n v="-13.4399999999996"/>
    <n v="-3.1750606545254303E-3"/>
    <x v="228"/>
  </r>
  <r>
    <x v="692"/>
    <n v="4227.26"/>
    <n v="4233.8100000000004"/>
    <n v="4236.74"/>
    <n v="4208.41"/>
    <n v="-6.5500000000001819"/>
    <n v="-1.5470698968541765E-3"/>
    <x v="32"/>
  </r>
  <r>
    <x v="693"/>
    <n v="4226.5200000000004"/>
    <n v="4229.34"/>
    <n v="4232.34"/>
    <n v="4215.66"/>
    <n v="-2.819999999999709"/>
    <n v="-6.6677070181156135E-4"/>
    <x v="2"/>
  </r>
  <r>
    <x v="694"/>
    <n v="4229.8900000000003"/>
    <n v="4206.05"/>
    <n v="4233.45"/>
    <n v="4206.05"/>
    <n v="23.840000000000146"/>
    <n v="5.6680258199498686E-3"/>
    <x v="304"/>
  </r>
  <r>
    <x v="695"/>
    <n v="4192.8500000000004"/>
    <n v="4191.43"/>
    <n v="4204.3900000000003"/>
    <n v="4167.93"/>
    <n v="1.4200000000000728"/>
    <n v="3.3878652393099076E-4"/>
    <x v="68"/>
  </r>
  <r>
    <x v="696"/>
    <n v="4208.12"/>
    <n v="4206.82"/>
    <n v="4217.37"/>
    <n v="4198.2700000000004"/>
    <n v="1.3000000000001819"/>
    <n v="3.0902201663018193E-4"/>
    <x v="68"/>
  </r>
  <r>
    <x v="697"/>
    <n v="4202.04"/>
    <n v="4216.5200000000004"/>
    <n v="4234.12"/>
    <n v="4197.59"/>
    <n v="-14.480000000000473"/>
    <n v="-3.4341115422197623E-3"/>
    <x v="133"/>
  </r>
  <r>
    <x v="698"/>
    <n v="4204.1099999999997"/>
    <n v="4210.7700000000004"/>
    <n v="4218.3599999999997"/>
    <n v="4203.57"/>
    <n v="-6.660000000000764"/>
    <n v="-1.581658461516721E-3"/>
    <x v="32"/>
  </r>
  <r>
    <x v="699"/>
    <n v="4200.88"/>
    <n v="4201.9399999999996"/>
    <n v="4213.38"/>
    <n v="4197.78"/>
    <n v="-1.0599999999994907"/>
    <n v="-2.5226443023924444E-4"/>
    <x v="85"/>
  </r>
  <r>
    <x v="700"/>
    <n v="4195.99"/>
    <n v="4191.59"/>
    <n v="4202.6099999999997"/>
    <n v="4184.1099999999997"/>
    <n v="4.3999999999996362"/>
    <n v="1.0497209889325139E-3"/>
    <x v="48"/>
  </r>
  <r>
    <x v="701"/>
    <n v="4188.13"/>
    <n v="4205.9399999999996"/>
    <n v="4213.42"/>
    <n v="4182.5200000000004"/>
    <n v="-17.809999999999491"/>
    <n v="-4.2344874154171229E-3"/>
    <x v="39"/>
  </r>
  <r>
    <x v="702"/>
    <n v="4197.05"/>
    <n v="4170.16"/>
    <n v="4209.5200000000004"/>
    <n v="4170.16"/>
    <n v="26.890000000000327"/>
    <n v="6.4481938342894106E-3"/>
    <x v="78"/>
  </r>
  <r>
    <x v="703"/>
    <n v="4155.8599999999997"/>
    <n v="4168.6099999999997"/>
    <n v="4188.72"/>
    <n v="4151.72"/>
    <n v="-12.75"/>
    <n v="-3.0585734813283086E-3"/>
    <x v="112"/>
  </r>
  <r>
    <x v="704"/>
    <n v="4159.12"/>
    <n v="4121.97"/>
    <n v="4172.8"/>
    <n v="4121.97"/>
    <n v="37.149999999999636"/>
    <n v="9.0126808297973145E-3"/>
    <x v="29"/>
  </r>
  <r>
    <x v="705"/>
    <n v="4115.68"/>
    <n v="4098.45"/>
    <n v="4116.93"/>
    <n v="4061.41"/>
    <n v="17.230000000000473"/>
    <n v="4.2040283521820382E-3"/>
    <x v="82"/>
  </r>
  <r>
    <x v="706"/>
    <n v="4127.83"/>
    <n v="4165.9399999999996"/>
    <n v="4169.1499999999996"/>
    <n v="4125.99"/>
    <n v="-38.109999999999673"/>
    <n v="-9.1479954103994964E-3"/>
    <x v="88"/>
  </r>
  <r>
    <x v="707"/>
    <n v="4163.29"/>
    <n v="4169.92"/>
    <n v="4171.92"/>
    <n v="4142.6899999999996"/>
    <n v="-6.6300000000001091"/>
    <n v="-1.5899585603561001E-3"/>
    <x v="32"/>
  </r>
  <r>
    <x v="708"/>
    <n v="4173.8500000000004"/>
    <n v="4129.58"/>
    <n v="4183.13"/>
    <n v="4129.58"/>
    <n v="44.270000000000437"/>
    <n v="1.0720218521011928E-2"/>
    <x v="305"/>
  </r>
  <r>
    <x v="709"/>
    <n v="4112.5"/>
    <n v="4074.99"/>
    <n v="4131.58"/>
    <n v="4074.99"/>
    <n v="37.510000000000218"/>
    <n v="9.2049305642468368E-3"/>
    <x v="21"/>
  </r>
  <r>
    <x v="710"/>
    <n v="4063.04"/>
    <n v="4130.55"/>
    <n v="4134.7299999999996"/>
    <n v="4056.88"/>
    <n v="-67.510000000000218"/>
    <n v="-1.6344070402246728E-2"/>
    <x v="194"/>
  </r>
  <r>
    <x v="711"/>
    <n v="4152.1000000000004"/>
    <n v="4150.34"/>
    <n v="4162.04"/>
    <n v="4111.53"/>
    <n v="1.7600000000002183"/>
    <n v="4.2406164314254209E-4"/>
    <x v="25"/>
  </r>
  <r>
    <x v="712"/>
    <n v="4188.43"/>
    <n v="4228.29"/>
    <n v="4236.3900000000003"/>
    <n v="4188.13"/>
    <n v="-39.859999999999673"/>
    <n v="-9.4269787550049014E-3"/>
    <x v="87"/>
  </r>
  <r>
    <x v="713"/>
    <n v="4232.6000000000004"/>
    <n v="4210.34"/>
    <n v="4238.04"/>
    <n v="4201.6400000000003"/>
    <n v="22.260000000000218"/>
    <n v="5.2869839490397967E-3"/>
    <x v="166"/>
  </r>
  <r>
    <x v="714"/>
    <n v="4201.62"/>
    <n v="4169.1400000000003"/>
    <n v="4202.7"/>
    <n v="4147.33"/>
    <n v="32.479999999999563"/>
    <n v="7.7905755143745621E-3"/>
    <x v="57"/>
  </r>
  <r>
    <x v="715"/>
    <n v="4167.59"/>
    <n v="4177.0600000000004"/>
    <n v="4187.72"/>
    <n v="4160.9399999999996"/>
    <n v="-9.4700000000002547"/>
    <n v="-2.2671448339263152E-3"/>
    <x v="144"/>
  </r>
  <r>
    <x v="716"/>
    <n v="4164.66"/>
    <n v="4179.04"/>
    <n v="4179.04"/>
    <n v="4128.59"/>
    <n v="-14.380000000000109"/>
    <n v="-3.4409816608599367E-3"/>
    <x v="133"/>
  </r>
  <r>
    <x v="717"/>
    <n v="4192.66"/>
    <n v="4191.9799999999996"/>
    <n v="4209.3900000000003"/>
    <n v="4188.03"/>
    <n v="0.68000000000029104"/>
    <n v="1.6221451438229456E-4"/>
    <x v="43"/>
  </r>
  <r>
    <x v="718"/>
    <n v="4181.17"/>
    <n v="4198.1000000000004"/>
    <n v="4198.1000000000004"/>
    <n v="4174.8500000000004"/>
    <n v="-16.930000000000291"/>
    <n v="-4.0327767323313614E-3"/>
    <x v="27"/>
  </r>
  <r>
    <x v="719"/>
    <n v="4211.47"/>
    <n v="4206.1400000000003"/>
    <n v="4218.78"/>
    <n v="4176.8100000000004"/>
    <n v="5.3299999999999272"/>
    <n v="1.2671951004959243E-3"/>
    <x v="143"/>
  </r>
  <r>
    <x v="720"/>
    <n v="4183.18"/>
    <n v="4185.1400000000003"/>
    <n v="4201.53"/>
    <n v="4181.78"/>
    <n v="-1.9600000000000364"/>
    <n v="-4.6832364030833764E-4"/>
    <x v="40"/>
  </r>
  <r>
    <x v="721"/>
    <n v="4186.72"/>
    <n v="4188.25"/>
    <n v="4193.3500000000004"/>
    <n v="4176.22"/>
    <n v="-1.5299999999997453"/>
    <n v="-3.6530770608243188E-4"/>
    <x v="49"/>
  </r>
  <r>
    <x v="722"/>
    <n v="4187.62"/>
    <n v="4185.03"/>
    <n v="4194.1899999999996"/>
    <n v="4182.3599999999997"/>
    <n v="2.5900000000001455"/>
    <n v="6.1887250509557769E-4"/>
    <x v="190"/>
  </r>
  <r>
    <x v="723"/>
    <n v="4180.17"/>
    <n v="4138.78"/>
    <n v="4194.17"/>
    <n v="4138.78"/>
    <n v="41.390000000000327"/>
    <n v="1.0000531557608845E-2"/>
    <x v="306"/>
  </r>
  <r>
    <x v="724"/>
    <n v="4134.9799999999996"/>
    <n v="4170.46"/>
    <n v="4179.57"/>
    <n v="4123.6899999999996"/>
    <n v="-35.480000000000473"/>
    <n v="-8.5074548131382332E-3"/>
    <x v="73"/>
  </r>
  <r>
    <x v="725"/>
    <n v="4173.42"/>
    <n v="4128.42"/>
    <n v="4175.0200000000004"/>
    <n v="4126.3500000000004"/>
    <n v="45"/>
    <n v="1.0900053773598616E-2"/>
    <x v="232"/>
  </r>
  <r>
    <x v="726"/>
    <n v="4134.9399999999996"/>
    <n v="4159.18"/>
    <n v="4159.18"/>
    <n v="4118.38"/>
    <n v="-24.240000000000691"/>
    <n v="-5.8280718795533466E-3"/>
    <x v="307"/>
  </r>
  <r>
    <x v="727"/>
    <n v="4163.26"/>
    <n v="4179.8"/>
    <n v="4180.8100000000004"/>
    <n v="4150.47"/>
    <n v="-16.539999999999964"/>
    <n v="-3.9571271352696214E-3"/>
    <x v="308"/>
  </r>
  <r>
    <x v="728"/>
    <n v="4185.47"/>
    <n v="4174.1400000000003"/>
    <n v="4191.3100000000004"/>
    <n v="4170.75"/>
    <n v="11.329999999999927"/>
    <n v="2.7143315748872645E-3"/>
    <x v="67"/>
  </r>
  <r>
    <x v="729"/>
    <n v="4170.42"/>
    <n v="4139.76"/>
    <n v="4173.49"/>
    <n v="4139.76"/>
    <n v="30.659999999999854"/>
    <n v="7.4062264479099879E-3"/>
    <x v="298"/>
  </r>
  <r>
    <x v="730"/>
    <n v="4124.66"/>
    <n v="4143.25"/>
    <n v="4151.6899999999996"/>
    <n v="4120.87"/>
    <n v="-18.590000000000146"/>
    <n v="-4.4868159053883172E-3"/>
    <x v="300"/>
  </r>
  <r>
    <x v="731"/>
    <n v="4141.59"/>
    <n v="4130.1000000000004"/>
    <n v="4148"/>
    <n v="4124.43"/>
    <n v="11.489999999999782"/>
    <n v="2.7820149633180262E-3"/>
    <x v="67"/>
  </r>
  <r>
    <x v="732"/>
    <n v="4127.99"/>
    <n v="4124.71"/>
    <n v="4131.76"/>
    <n v="4114.82"/>
    <n v="3.2799999999997453"/>
    <n v="7.9520742064284405E-4"/>
    <x v="8"/>
  </r>
  <r>
    <x v="733"/>
    <n v="4128.8"/>
    <n v="4096.1099999999997"/>
    <n v="4129.4799999999996"/>
    <n v="4095.51"/>
    <n v="32.690000000000509"/>
    <n v="7.9807427046638176E-3"/>
    <x v="60"/>
  </r>
  <r>
    <x v="734"/>
    <n v="4097.17"/>
    <n v="4089.95"/>
    <n v="4098.1899999999996"/>
    <n v="4082.54"/>
    <n v="7.2200000000002547"/>
    <n v="1.7653027543124622E-3"/>
    <x v="41"/>
  </r>
  <r>
    <x v="735"/>
    <n v="4079.95"/>
    <n v="4074.29"/>
    <n v="4083.13"/>
    <n v="4068.31"/>
    <n v="5.6599999999998545"/>
    <n v="1.3891990997204064E-3"/>
    <x v="97"/>
  </r>
  <r>
    <x v="736"/>
    <n v="4073.94"/>
    <n v="4075.57"/>
    <n v="4086.23"/>
    <n v="4068.14"/>
    <n v="-1.6300000000001091"/>
    <n v="-3.9994405690495048E-4"/>
    <x v="49"/>
  </r>
  <r>
    <x v="737"/>
    <n v="4077.91"/>
    <n v="4034.44"/>
    <n v="4083.42"/>
    <n v="4034.44"/>
    <n v="43.4699999999998"/>
    <n v="1.0774729578330524E-2"/>
    <x v="305"/>
  </r>
  <r>
    <x v="738"/>
    <n v="4019.87"/>
    <n v="3992.78"/>
    <n v="4020.63"/>
    <n v="3992.78"/>
    <n v="27.089999999999691"/>
    <n v="6.7847464673735317E-3"/>
    <x v="152"/>
  </r>
  <r>
    <x v="739"/>
    <n v="3972.89"/>
    <n v="3967.25"/>
    <n v="3994.41"/>
    <n v="3966.98"/>
    <n v="5.6399999999998727"/>
    <n v="1.4216396748377019E-3"/>
    <x v="37"/>
  </r>
  <r>
    <x v="740"/>
    <n v="3958.55"/>
    <n v="3963.34"/>
    <n v="3968.01"/>
    <n v="3944.35"/>
    <n v="-4.7899999999999636"/>
    <n v="-1.2085766045809754E-3"/>
    <x v="116"/>
  </r>
  <r>
    <x v="741"/>
    <n v="3971.09"/>
    <n v="3969.31"/>
    <n v="3981.83"/>
    <n v="3943.25"/>
    <n v="1.7800000000002001"/>
    <n v="4.4844066097135272E-4"/>
    <x v="25"/>
  </r>
  <r>
    <x v="742"/>
    <n v="3974.54"/>
    <n v="3917.12"/>
    <n v="3978.19"/>
    <n v="3917.12"/>
    <n v="57.420000000000073"/>
    <n v="1.4658728862021096E-2"/>
    <x v="102"/>
  </r>
  <r>
    <x v="743"/>
    <n v="3909.52"/>
    <n v="3879.34"/>
    <n v="3919.54"/>
    <n v="3853.5"/>
    <n v="30.179999999999836"/>
    <n v="7.7796738620486564E-3"/>
    <x v="57"/>
  </r>
  <r>
    <x v="744"/>
    <n v="3889.14"/>
    <n v="3919.93"/>
    <n v="3942.08"/>
    <n v="3889.07"/>
    <n v="-30.789999999999964"/>
    <n v="-7.854732099807896E-3"/>
    <x v="0"/>
  </r>
  <r>
    <x v="745"/>
    <n v="3910.52"/>
    <n v="3937.6"/>
    <n v="3949.13"/>
    <n v="3901.57"/>
    <n v="-27.079999999999927"/>
    <n v="-6.8772856562372836E-3"/>
    <x v="235"/>
  </r>
  <r>
    <x v="746"/>
    <n v="3940.59"/>
    <n v="3916.48"/>
    <n v="3955.31"/>
    <n v="3914.16"/>
    <n v="24.110000000000127"/>
    <n v="6.1560380750061601E-3"/>
    <x v="53"/>
  </r>
  <r>
    <x v="747"/>
    <n v="3913.1"/>
    <n v="3913.14"/>
    <n v="3930.12"/>
    <n v="3886.75"/>
    <n v="-3.999999999996362E-2"/>
    <n v="-1.0221970080284279E-5"/>
    <x v="4"/>
  </r>
  <r>
    <x v="748"/>
    <n v="3915.46"/>
    <n v="3953.5"/>
    <n v="3969.62"/>
    <n v="3910.86"/>
    <n v="-38.039999999999964"/>
    <n v="-9.6218540533704218E-3"/>
    <x v="207"/>
  </r>
  <r>
    <x v="749"/>
    <n v="3974.12"/>
    <n v="3949.57"/>
    <n v="3983.87"/>
    <n v="3935.74"/>
    <n v="24.549999999999727"/>
    <n v="6.2158665373698218E-3"/>
    <x v="89"/>
  </r>
  <r>
    <x v="750"/>
    <n v="3962.71"/>
    <n v="3973.59"/>
    <n v="3981.04"/>
    <n v="3953.44"/>
    <n v="-10.880000000000109"/>
    <n v="-2.7380781610584154E-3"/>
    <x v="13"/>
  </r>
  <r>
    <x v="751"/>
    <n v="3968.94"/>
    <n v="3942.96"/>
    <n v="3970.08"/>
    <n v="3923.54"/>
    <n v="25.980000000000018"/>
    <n v="6.5889585489074245E-3"/>
    <x v="218"/>
  </r>
  <r>
    <x v="752"/>
    <n v="3943.34"/>
    <n v="3924.52"/>
    <n v="3944.99"/>
    <n v="3915.21"/>
    <n v="18.820000000000164"/>
    <n v="4.7954909135385125E-3"/>
    <x v="44"/>
  </r>
  <r>
    <x v="753"/>
    <n v="3939.34"/>
    <n v="3915.54"/>
    <n v="3960.27"/>
    <n v="3915.54"/>
    <n v="23.800000000000182"/>
    <n v="6.0783442385980435E-3"/>
    <x v="119"/>
  </r>
  <r>
    <x v="754"/>
    <n v="3898.81"/>
    <n v="3891.99"/>
    <n v="3917.35"/>
    <n v="3885.73"/>
    <n v="6.8200000000001637"/>
    <n v="1.7523169381216716E-3"/>
    <x v="41"/>
  </r>
  <r>
    <x v="755"/>
    <n v="3875.44"/>
    <n v="3851.93"/>
    <n v="3903.76"/>
    <n v="3851.93"/>
    <n v="23.510000000000218"/>
    <n v="6.1034338630245669E-3"/>
    <x v="53"/>
  </r>
  <r>
    <x v="756"/>
    <n v="3821.35"/>
    <n v="3844.39"/>
    <n v="3881.06"/>
    <n v="3819.25"/>
    <n v="-23.039999999999964"/>
    <n v="-5.9931484578827762E-3"/>
    <x v="162"/>
  </r>
  <r>
    <x v="757"/>
    <n v="3841.94"/>
    <n v="3793.58"/>
    <n v="3851.69"/>
    <n v="3730.19"/>
    <n v="48.360000000000127"/>
    <n v="1.2747852951565573E-2"/>
    <x v="36"/>
  </r>
  <r>
    <x v="758"/>
    <n v="3768.47"/>
    <n v="3818.53"/>
    <n v="3843.67"/>
    <n v="3723.34"/>
    <n v="-50.0600000000004"/>
    <n v="-1.3109756895978399E-2"/>
    <x v="187"/>
  </r>
  <r>
    <x v="759"/>
    <n v="3819.72"/>
    <n v="3863.99"/>
    <n v="3874.47"/>
    <n v="3818.86"/>
    <n v="-44.269999999999982"/>
    <n v="-1.1457068988273774E-2"/>
    <x v="223"/>
  </r>
  <r>
    <x v="760"/>
    <n v="3870.29"/>
    <n v="3903.64"/>
    <n v="3906.41"/>
    <n v="3868.57"/>
    <n v="-33.349999999999909"/>
    <n v="-8.5433082968716153E-3"/>
    <x v="73"/>
  </r>
  <r>
    <x v="761"/>
    <n v="3901.82"/>
    <n v="3842.51"/>
    <n v="3914.5"/>
    <n v="3842.51"/>
    <n v="59.309999999999945"/>
    <n v="1.543522333058338E-2"/>
    <x v="309"/>
  </r>
  <r>
    <x v="762"/>
    <n v="3811.15"/>
    <n v="3839.66"/>
    <n v="3861.08"/>
    <n v="3789.54"/>
    <n v="-28.509999999999764"/>
    <n v="-7.4251366006364535E-3"/>
    <x v="130"/>
  </r>
  <r>
    <x v="763"/>
    <n v="3829.34"/>
    <n v="3915.8"/>
    <n v="3925.02"/>
    <n v="3814.04"/>
    <n v="-86.460000000000036"/>
    <n v="-2.2079779355431848E-2"/>
    <x v="253"/>
  </r>
  <r>
    <x v="764"/>
    <n v="3925.43"/>
    <n v="3873.71"/>
    <n v="3928.65"/>
    <n v="3859.6"/>
    <n v="51.7199999999998"/>
    <n v="1.3351541545443464E-2"/>
    <x v="240"/>
  </r>
  <r>
    <x v="765"/>
    <n v="3881.37"/>
    <n v="3857.07"/>
    <n v="3895.98"/>
    <n v="3805.59"/>
    <n v="24.299999999999727"/>
    <n v="6.3001190022477496E-3"/>
    <x v="52"/>
  </r>
  <r>
    <x v="766"/>
    <n v="3876.5"/>
    <n v="3885.55"/>
    <n v="3902.92"/>
    <n v="3874.71"/>
    <n v="-9.0500000000001819"/>
    <n v="-2.3291425924258295E-3"/>
    <x v="10"/>
  </r>
  <r>
    <x v="767"/>
    <n v="3906.71"/>
    <n v="3921.16"/>
    <n v="3930.41"/>
    <n v="3903.07"/>
    <n v="-14.449999999999818"/>
    <n v="-3.6851339909618119E-3"/>
    <x v="118"/>
  </r>
  <r>
    <x v="768"/>
    <n v="3913.97"/>
    <n v="3915.86"/>
    <n v="3921.98"/>
    <n v="3885.03"/>
    <n v="-1.8900000000003274"/>
    <n v="-4.8265259738609841E-4"/>
    <x v="40"/>
  </r>
  <r>
    <x v="769"/>
    <n v="3931.33"/>
    <n v="3918.5"/>
    <n v="3933.61"/>
    <n v="3900.43"/>
    <n v="12.829999999999927"/>
    <n v="3.2742120709454963E-3"/>
    <x v="101"/>
  </r>
  <r>
    <x v="770"/>
    <n v="3932.59"/>
    <n v="3939.61"/>
    <n v="3950.43"/>
    <n v="3923.85"/>
    <n v="-7.0199999999999818"/>
    <n v="-1.7819022695139827E-3"/>
    <x v="159"/>
  </r>
  <r>
    <x v="771"/>
    <n v="3934.83"/>
    <n v="3911.65"/>
    <n v="3937.23"/>
    <n v="3905.78"/>
    <n v="23.179999999999836"/>
    <n v="5.9258880523563803E-3"/>
    <x v="107"/>
  </r>
  <r>
    <x v="772"/>
    <n v="3916.38"/>
    <n v="3916.4"/>
    <n v="3925.99"/>
    <n v="3890.39"/>
    <n v="-1.999999999998181E-2"/>
    <n v="-5.1067306710197652E-6"/>
    <x v="4"/>
  </r>
  <r>
    <x v="773"/>
    <n v="3909.88"/>
    <n v="3920.78"/>
    <n v="3931.5"/>
    <n v="3884.94"/>
    <n v="-10.900000000000091"/>
    <n v="-2.7800590698789755E-3"/>
    <x v="13"/>
  </r>
  <r>
    <x v="774"/>
    <n v="3911.23"/>
    <n v="3910.49"/>
    <n v="3918.35"/>
    <n v="3902.64"/>
    <n v="0.74000000000023647"/>
    <n v="1.89234597198877E-4"/>
    <x v="43"/>
  </r>
  <r>
    <x v="775"/>
    <n v="3915.59"/>
    <n v="3892.59"/>
    <n v="3915.77"/>
    <n v="3892.59"/>
    <n v="23"/>
    <n v="5.9086623559121299E-3"/>
    <x v="107"/>
  </r>
  <r>
    <x v="776"/>
    <n v="3886.83"/>
    <n v="3878.3"/>
    <n v="3894.56"/>
    <n v="3874.93"/>
    <n v="8.5299999999997453"/>
    <n v="2.1994172704534833E-3"/>
    <x v="6"/>
  </r>
  <r>
    <x v="777"/>
    <n v="3871.74"/>
    <n v="3836.66"/>
    <n v="3872.42"/>
    <n v="3836.66"/>
    <n v="35.079999999999927"/>
    <n v="9.1433694932571367E-3"/>
    <x v="310"/>
  </r>
  <r>
    <x v="778"/>
    <n v="3830.17"/>
    <n v="3840.27"/>
    <n v="3847.51"/>
    <n v="3816.68"/>
    <n v="-10.099999999999909"/>
    <n v="-2.6300234098123073E-3"/>
    <x v="127"/>
  </r>
  <r>
    <x v="779"/>
    <n v="3826.31"/>
    <n v="3791.84"/>
    <n v="3843.09"/>
    <n v="3791.84"/>
    <n v="34.4699999999998"/>
    <n v="9.0905734419173267E-3"/>
    <x v="29"/>
  </r>
  <r>
    <x v="780"/>
    <n v="3773.86"/>
    <n v="3731.17"/>
    <n v="3784.32"/>
    <n v="3725.62"/>
    <n v="42.690000000000055"/>
    <n v="1.1441451341000291E-2"/>
    <x v="227"/>
  </r>
  <r>
    <x v="781"/>
    <n v="3714.24"/>
    <n v="3778.05"/>
    <n v="3778.05"/>
    <n v="3694.12"/>
    <n v="-63.8100000000004"/>
    <n v="-1.6889665303529703E-2"/>
    <x v="311"/>
  </r>
  <r>
    <x v="782"/>
    <n v="3787.38"/>
    <n v="3755.75"/>
    <n v="3830.5"/>
    <n v="3755.75"/>
    <n v="31.630000000000109"/>
    <n v="8.4217533115889254E-3"/>
    <x v="171"/>
  </r>
  <r>
    <x v="783"/>
    <n v="3750.77"/>
    <n v="3836.83"/>
    <n v="3836.83"/>
    <n v="3732.48"/>
    <n v="-86.059999999999945"/>
    <n v="-2.2429974744776274E-2"/>
    <x v="312"/>
  </r>
  <r>
    <x v="784"/>
    <n v="3849.62"/>
    <n v="3862.96"/>
    <n v="3870.9"/>
    <n v="3847.78"/>
    <n v="-13.340000000000146"/>
    <n v="-3.4533104148114775E-3"/>
    <x v="133"/>
  </r>
  <r>
    <x v="785"/>
    <n v="3855.36"/>
    <n v="3851.68"/>
    <n v="3859.23"/>
    <n v="3797.16"/>
    <n v="3.680000000000291"/>
    <n v="9.5542724213857103E-4"/>
    <x v="61"/>
  </r>
  <r>
    <x v="786"/>
    <n v="3841.47"/>
    <n v="3844.24"/>
    <n v="3852.31"/>
    <n v="3830.41"/>
    <n v="-2.7699999999999818"/>
    <n v="-7.2055854993444265E-4"/>
    <x v="149"/>
  </r>
  <r>
    <x v="787"/>
    <n v="3853.07"/>
    <n v="3857.46"/>
    <n v="3861.45"/>
    <n v="3845.05"/>
    <n v="-4.3899999999998727"/>
    <n v="-1.1380545747719671E-3"/>
    <x v="254"/>
  </r>
  <r>
    <x v="788"/>
    <n v="3851.85"/>
    <n v="3816.22"/>
    <n v="3859.75"/>
    <n v="3816.22"/>
    <n v="35.630000000000109"/>
    <n v="9.3364638307016131E-3"/>
    <x v="200"/>
  </r>
  <r>
    <x v="789"/>
    <n v="3798.91"/>
    <n v="3781.88"/>
    <n v="3804.53"/>
    <n v="3780.37"/>
    <n v="17.029999999999745"/>
    <n v="4.5030513924290945E-3"/>
    <x v="270"/>
  </r>
  <r>
    <x v="790"/>
    <n v="3768.25"/>
    <n v="3788.73"/>
    <n v="3788.73"/>
    <n v="3749.62"/>
    <n v="-20.480000000000018"/>
    <n v="-5.4055052748546396E-3"/>
    <x v="313"/>
  </r>
  <r>
    <x v="791"/>
    <n v="3795.54"/>
    <n v="3814.98"/>
    <n v="3823.6"/>
    <n v="3792.86"/>
    <n v="-19.440000000000055"/>
    <n v="-5.0957016812670196E-3"/>
    <x v="14"/>
  </r>
  <r>
    <x v="792"/>
    <n v="3809.84"/>
    <n v="3802.23"/>
    <n v="3820.96"/>
    <n v="3791.5"/>
    <n v="7.6100000000001273"/>
    <n v="2.0014570396846396E-3"/>
    <x v="59"/>
  </r>
  <r>
    <x v="793"/>
    <n v="3801.19"/>
    <n v="3801.62"/>
    <n v="3810.78"/>
    <n v="3776.51"/>
    <n v="-0.42999999999983629"/>
    <n v="-1.1310967429670412E-4"/>
    <x v="23"/>
  </r>
  <r>
    <x v="794"/>
    <n v="3799.61"/>
    <n v="3803.14"/>
    <n v="3817.86"/>
    <n v="3789.02"/>
    <n v="-3.5299999999997453"/>
    <n v="-9.2818039830238838E-4"/>
    <x v="17"/>
  </r>
  <r>
    <x v="795"/>
    <n v="3824.68"/>
    <n v="3815.05"/>
    <n v="3826.69"/>
    <n v="3783.6"/>
    <n v="9.6299999999996544"/>
    <n v="2.5242133130626478E-3"/>
    <x v="303"/>
  </r>
  <r>
    <x v="796"/>
    <n v="3803.79"/>
    <n v="3764.71"/>
    <n v="3811.55"/>
    <n v="3764.71"/>
    <n v="39.079999999999927"/>
    <n v="1.0380613646203804E-2"/>
    <x v="314"/>
  </r>
  <r>
    <x v="797"/>
    <n v="3748.14"/>
    <n v="3712.2"/>
    <n v="3783.04"/>
    <n v="3705.34"/>
    <n v="35.940000000000055"/>
    <n v="9.6815904315500391E-3"/>
    <x v="140"/>
  </r>
  <r>
    <x v="798"/>
    <n v="3726.86"/>
    <n v="3698.02"/>
    <n v="3737.83"/>
    <n v="3695.07"/>
    <n v="28.840000000000146"/>
    <n v="7.7987679893565054E-3"/>
    <x v="57"/>
  </r>
  <r>
    <x v="799"/>
    <n v="3700.65"/>
    <n v="3764.61"/>
    <n v="3769.99"/>
    <n v="3662.71"/>
    <n v="-63.960000000000036"/>
    <n v="-1.6989807709165101E-2"/>
    <x v="315"/>
  </r>
  <r>
    <x v="800"/>
    <n v="3756.07"/>
    <n v="3733.27"/>
    <n v="3760.2"/>
    <n v="3726.88"/>
    <n v="22.800000000000182"/>
    <n v="6.1072464622168188E-3"/>
    <x v="53"/>
  </r>
  <r>
    <x v="801"/>
    <n v="3732.04"/>
    <n v="3736.19"/>
    <n v="3744.63"/>
    <n v="3730.21"/>
    <n v="-4.1500000000000909"/>
    <n v="-1.1107572152380073E-3"/>
    <x v="254"/>
  </r>
  <r>
    <x v="802"/>
    <n v="3727.04"/>
    <n v="3750.01"/>
    <n v="3756.12"/>
    <n v="3723.31"/>
    <n v="-22.970000000000255"/>
    <n v="-6.1253169991547368E-3"/>
    <x v="294"/>
  </r>
  <r>
    <x v="803"/>
    <n v="3735.36"/>
    <n v="3723.03"/>
    <n v="3740.51"/>
    <n v="3723.03"/>
    <n v="12.329999999999927"/>
    <n v="3.3118185993666251E-3"/>
    <x v="42"/>
  </r>
  <r>
    <x v="804"/>
    <n v="3703.06"/>
    <n v="3694.03"/>
    <n v="3703.82"/>
    <n v="3689.32"/>
    <n v="9.0299999999997453"/>
    <n v="2.4444847497177187E-3"/>
    <x v="62"/>
  </r>
  <r>
    <x v="805"/>
    <n v="3690.01"/>
    <n v="3693.42"/>
    <n v="3711.24"/>
    <n v="3689.28"/>
    <n v="-3.4099999999998545"/>
    <n v="-9.2326353352715216E-4"/>
    <x v="17"/>
  </r>
  <r>
    <x v="806"/>
    <n v="3687.26"/>
    <n v="3698.08"/>
    <n v="3698.26"/>
    <n v="3676.16"/>
    <n v="-10.819999999999709"/>
    <n v="-2.9258425994028547E-3"/>
    <x v="16"/>
  </r>
  <r>
    <x v="807"/>
    <n v="3694.92"/>
    <n v="3684.28"/>
    <n v="3702.9"/>
    <n v="3636.48"/>
    <n v="10.639999999999873"/>
    <n v="2.8879455415983237E-3"/>
    <x v="58"/>
  </r>
  <r>
    <x v="808"/>
    <n v="3709.41"/>
    <n v="3722.39"/>
    <n v="3726.7"/>
    <n v="3685.84"/>
    <n v="-12.980000000000018"/>
    <n v="-3.4870070035649191E-3"/>
    <x v="133"/>
  </r>
  <r>
    <x v="809"/>
    <n v="3722.48"/>
    <n v="3713.65"/>
    <n v="3725.12"/>
    <n v="3710.87"/>
    <n v="8.8299999999999272"/>
    <n v="2.3777146473146168E-3"/>
    <x v="81"/>
  </r>
  <r>
    <x v="810"/>
    <n v="3701.17"/>
    <n v="3696.25"/>
    <n v="3711.27"/>
    <n v="3688.57"/>
    <n v="4.9200000000000728"/>
    <n v="1.3310787960771249E-3"/>
    <x v="97"/>
  </r>
  <r>
    <x v="811"/>
    <n v="3694.62"/>
    <n v="3666.41"/>
    <n v="3695.29"/>
    <n v="3659.62"/>
    <n v="28.210000000000036"/>
    <n v="7.6941749558832855E-3"/>
    <x v="222"/>
  </r>
  <r>
    <x v="812"/>
    <n v="3647.49"/>
    <n v="3675.27"/>
    <n v="3697.61"/>
    <n v="3645.84"/>
    <n v="-27.7800000000002"/>
    <n v="-7.5586283456726177E-3"/>
    <x v="79"/>
  </r>
  <r>
    <x v="813"/>
    <n v="3663.46"/>
    <n v="3656.08"/>
    <n v="3665.91"/>
    <n v="3633.4"/>
    <n v="7.3800000000001091"/>
    <n v="2.0185553926610222E-3"/>
    <x v="59"/>
  </r>
  <r>
    <x v="814"/>
    <n v="3668.1"/>
    <n v="3659.13"/>
    <n v="3678.49"/>
    <n v="3645.18"/>
    <n v="8.9699999999997999"/>
    <n v="2.4514023825334985E-3"/>
    <x v="62"/>
  </r>
  <r>
    <x v="815"/>
    <n v="3672.82"/>
    <n v="3705.98"/>
    <n v="3712.39"/>
    <n v="3660.54"/>
    <n v="-33.159999999999854"/>
    <n v="-8.9477007431232377E-3"/>
    <x v="316"/>
  </r>
  <r>
    <x v="816"/>
    <n v="3702.25"/>
    <n v="3683.05"/>
    <n v="3708.45"/>
    <n v="3678.83"/>
    <n v="19.199999999999818"/>
    <n v="5.2130706886954611E-3"/>
    <x v="166"/>
  </r>
  <r>
    <x v="817"/>
    <n v="3691.96"/>
    <n v="3694.73"/>
    <n v="3697.41"/>
    <n v="3678.88"/>
    <n v="-2.7699999999999818"/>
    <n v="-7.4971648807896157E-4"/>
    <x v="149"/>
  </r>
  <r>
    <x v="818"/>
    <n v="3699.12"/>
    <n v="3670.94"/>
    <n v="3699.2"/>
    <n v="3670.94"/>
    <n v="28.179999999999836"/>
    <n v="7.6765079244007902E-3"/>
    <x v="222"/>
  </r>
  <r>
    <x v="819"/>
    <n v="3666.72"/>
    <n v="3668.28"/>
    <n v="3682.73"/>
    <n v="3657.17"/>
    <n v="-1.5600000000004002"/>
    <n v="-4.2526742778642852E-4"/>
    <x v="40"/>
  </r>
  <r>
    <x v="820"/>
    <n v="3669.01"/>
    <n v="3653.78"/>
    <n v="3670.96"/>
    <n v="3644.84"/>
    <n v="15.230000000000018"/>
    <n v="4.1682859942306369E-3"/>
    <x v="114"/>
  </r>
  <r>
    <x v="821"/>
    <n v="3662.45"/>
    <n v="3645.87"/>
    <n v="3678.45"/>
    <n v="3645.87"/>
    <n v="16.579999999999927"/>
    <n v="4.5476114068795457E-3"/>
    <x v="270"/>
  </r>
  <r>
    <x v="822"/>
    <n v="3621.63"/>
    <n v="3634.18"/>
    <n v="3634.18"/>
    <n v="3594.39"/>
    <n v="-12.549999999999727"/>
    <n v="-3.453323720894322E-3"/>
    <x v="133"/>
  </r>
  <r>
    <x v="823"/>
    <n v="3638.35"/>
    <n v="3638.55"/>
    <n v="3644.31"/>
    <n v="3629.33"/>
    <n v="-0.20000000000027285"/>
    <n v="-5.4966951120713704E-5"/>
    <x v="4"/>
  </r>
  <r>
    <x v="824"/>
    <n v="3629.65"/>
    <n v="3635.5"/>
    <n v="3635.5"/>
    <n v="3617.76"/>
    <n v="-5.8499999999999091"/>
    <n v="-1.6091321688900865E-3"/>
    <x v="120"/>
  </r>
  <r>
    <x v="825"/>
    <n v="3635.41"/>
    <n v="3594.52"/>
    <n v="3642.31"/>
    <n v="3594.52"/>
    <n v="40.889999999999873"/>
    <n v="1.1375649599946551E-2"/>
    <x v="236"/>
  </r>
  <r>
    <x v="826"/>
    <n v="3577.59"/>
    <n v="3566.82"/>
    <n v="3589.81"/>
    <n v="3552.77"/>
    <n v="10.769999999999982"/>
    <n v="3.0194963581004876E-3"/>
    <x v="35"/>
  </r>
  <r>
    <x v="827"/>
    <n v="3557.54"/>
    <n v="3579.31"/>
    <n v="3581.23"/>
    <n v="3556.85"/>
    <n v="-21.769999999999982"/>
    <n v="-6.0821778499207894E-3"/>
    <x v="317"/>
  </r>
  <r>
    <x v="828"/>
    <n v="3581.87"/>
    <n v="3559.41"/>
    <n v="3585.22"/>
    <n v="3543.84"/>
    <n v="22.460000000000036"/>
    <n v="6.3100345281942895E-3"/>
    <x v="52"/>
  </r>
  <r>
    <x v="829"/>
    <n v="3567.79"/>
    <n v="3612.09"/>
    <n v="3619.09"/>
    <n v="3567.33"/>
    <n v="-44.300000000000182"/>
    <n v="-1.2264367720627166E-2"/>
    <x v="185"/>
  </r>
  <r>
    <x v="830"/>
    <n v="3609.53"/>
    <n v="3610.31"/>
    <n v="3623.11"/>
    <n v="3588.68"/>
    <n v="-0.77999999999974534"/>
    <n v="-2.1604792940211375E-4"/>
    <x v="85"/>
  </r>
  <r>
    <x v="831"/>
    <n v="3626.91"/>
    <n v="3600.16"/>
    <n v="3628.51"/>
    <n v="3600.16"/>
    <n v="26.75"/>
    <n v="7.430225323318964E-3"/>
    <x v="298"/>
  </r>
  <r>
    <x v="832"/>
    <n v="3585.15"/>
    <n v="3552.57"/>
    <n v="3593.66"/>
    <n v="3552.57"/>
    <n v="32.579999999999927"/>
    <n v="9.1708256276441923E-3"/>
    <x v="310"/>
  </r>
  <r>
    <x v="833"/>
    <n v="3537.01"/>
    <n v="3562.67"/>
    <n v="3569.02"/>
    <n v="3518.58"/>
    <n v="-25.659999999999854"/>
    <n v="-7.2024633210484986E-3"/>
    <x v="146"/>
  </r>
  <r>
    <x v="834"/>
    <n v="3572.66"/>
    <n v="3563.22"/>
    <n v="3581.16"/>
    <n v="3557"/>
    <n v="9.4400000000000546"/>
    <n v="2.6492891261275069E-3"/>
    <x v="111"/>
  </r>
  <r>
    <x v="835"/>
    <n v="3545.53"/>
    <n v="3543.26"/>
    <n v="3557.22"/>
    <n v="3511.91"/>
    <n v="2.2699999999999818"/>
    <n v="6.4065295801041461E-4"/>
    <x v="190"/>
  </r>
  <r>
    <x v="836"/>
    <n v="3550.5"/>
    <n v="3583.04"/>
    <n v="3645.99"/>
    <n v="3547.48"/>
    <n v="-32.539999999999964"/>
    <n v="-9.0816736625881824E-3"/>
    <x v="213"/>
  </r>
  <r>
    <x v="837"/>
    <n v="3509.44"/>
    <n v="3508.34"/>
    <n v="3521.58"/>
    <n v="3484.34"/>
    <n v="1.0999999999999091"/>
    <n v="3.1353859660121567E-4"/>
    <x v="68"/>
  </r>
  <r>
    <x v="838"/>
    <n v="3510.45"/>
    <n v="3485.74"/>
    <n v="3529.05"/>
    <n v="3485.74"/>
    <n v="24.710000000000036"/>
    <n v="7.088882131197404E-3"/>
    <x v="86"/>
  </r>
  <r>
    <x v="839"/>
    <n v="3443.44"/>
    <n v="3406.46"/>
    <n v="3486.25"/>
    <n v="3405.17"/>
    <n v="36.980000000000018"/>
    <n v="1.0855844483716239E-2"/>
    <x v="83"/>
  </r>
  <r>
    <x v="840"/>
    <n v="3369.02"/>
    <n v="3336.25"/>
    <n v="3389.49"/>
    <n v="3336.25"/>
    <n v="32.769999999999982"/>
    <n v="9.8224053952791247E-3"/>
    <x v="318"/>
  </r>
  <r>
    <x v="841"/>
    <n v="3310.24"/>
    <n v="3296.2"/>
    <n v="3330.14"/>
    <n v="3279.74"/>
    <n v="14.039999999999964"/>
    <n v="4.2594502760754703E-3"/>
    <x v="82"/>
  </r>
  <r>
    <x v="842"/>
    <n v="3269.96"/>
    <n v="3293.59"/>
    <n v="3304.93"/>
    <n v="3233.94"/>
    <n v="-23.630000000000109"/>
    <n v="-7.1745420650415224E-3"/>
    <x v="80"/>
  </r>
  <r>
    <x v="843"/>
    <n v="3310.11"/>
    <n v="3277.17"/>
    <n v="3341.05"/>
    <n v="3259.82"/>
    <n v="32.940000000000055"/>
    <n v="1.0051355285200358E-2"/>
    <x v="306"/>
  </r>
  <r>
    <x v="844"/>
    <n v="3271.03"/>
    <n v="3342.48"/>
    <n v="3342.48"/>
    <n v="3268.89"/>
    <n v="-71.449999999999818"/>
    <n v="-2.1376343313946475E-2"/>
    <x v="319"/>
  </r>
  <r>
    <x v="845"/>
    <n v="3390.68"/>
    <n v="3403.15"/>
    <n v="3409.51"/>
    <n v="3388.71"/>
    <n v="-12.470000000000255"/>
    <n v="-3.6642522368982426E-3"/>
    <x v="118"/>
  </r>
  <r>
    <x v="846"/>
    <n v="3400.97"/>
    <n v="3441.42"/>
    <n v="3441.42"/>
    <n v="3364.86"/>
    <n v="-40.450000000000273"/>
    <n v="-1.1753869042430238E-2"/>
    <x v="197"/>
  </r>
  <r>
    <x v="847"/>
    <n v="3465.39"/>
    <n v="3464.9"/>
    <n v="3466.46"/>
    <n v="3440.45"/>
    <n v="0.48999999999978172"/>
    <n v="1.4141822274806826E-4"/>
    <x v="43"/>
  </r>
  <r>
    <x v="848"/>
    <n v="3453.49"/>
    <n v="3438.5"/>
    <n v="3460.53"/>
    <n v="3415.34"/>
    <n v="14.989999999999782"/>
    <n v="4.359459066453332E-3"/>
    <x v="30"/>
  </r>
  <r>
    <x v="849"/>
    <n v="3435.56"/>
    <n v="3439.91"/>
    <n v="3464.86"/>
    <n v="3433.06"/>
    <n v="-4.3499999999999091"/>
    <n v="-1.2645679683479828E-3"/>
    <x v="116"/>
  </r>
  <r>
    <x v="850"/>
    <n v="3443.12"/>
    <n v="3439.38"/>
    <n v="3476.93"/>
    <n v="3435.65"/>
    <n v="3.7399999999997817"/>
    <n v="1.0874052881623378E-3"/>
    <x v="48"/>
  </r>
  <r>
    <x v="851"/>
    <n v="3426.92"/>
    <n v="3493.66"/>
    <n v="3502.42"/>
    <n v="3419.93"/>
    <n v="-66.739999999999782"/>
    <n v="-1.9103175466416246E-2"/>
    <x v="320"/>
  </r>
  <r>
    <x v="852"/>
    <n v="3483.81"/>
    <n v="3493.5"/>
    <n v="3515.76"/>
    <n v="3480.45"/>
    <n v="-9.6900000000000546"/>
    <n v="-2.7737226277372417E-3"/>
    <x v="13"/>
  </r>
  <r>
    <x v="853"/>
    <n v="3483.34"/>
    <n v="3453.72"/>
    <n v="3489.08"/>
    <n v="3440.89"/>
    <n v="29.620000000000346"/>
    <n v="8.5762598010262411E-3"/>
    <x v="321"/>
  </r>
  <r>
    <x v="854"/>
    <n v="3488.67"/>
    <n v="3515.47"/>
    <n v="3527.94"/>
    <n v="3480.55"/>
    <n v="-26.799999999999727"/>
    <n v="-7.6234472204284856E-3"/>
    <x v="138"/>
  </r>
  <r>
    <x v="855"/>
    <n v="3511.93"/>
    <n v="3534.01"/>
    <n v="3534.01"/>
    <n v="3500.86"/>
    <n v="-22.080000000000382"/>
    <n v="-6.247860079626368E-3"/>
    <x v="3"/>
  </r>
  <r>
    <x v="856"/>
    <n v="3534.22"/>
    <n v="3500.02"/>
    <n v="3549.85"/>
    <n v="3499.61"/>
    <n v="34.199999999999818"/>
    <n v="9.7713727350128912E-3"/>
    <x v="126"/>
  </r>
  <r>
    <x v="857"/>
    <n v="3477.13"/>
    <n v="3459.67"/>
    <n v="3482.34"/>
    <n v="3458.07"/>
    <n v="17.460000000000036"/>
    <n v="5.0467241095249072E-3"/>
    <x v="169"/>
  </r>
  <r>
    <x v="858"/>
    <n v="3446.83"/>
    <n v="3434.28"/>
    <n v="3447.28"/>
    <n v="3428.15"/>
    <n v="12.549999999999727"/>
    <n v="3.6543322035476802E-3"/>
    <x v="54"/>
  </r>
  <r>
    <x v="859"/>
    <n v="3419.45"/>
    <n v="3384.56"/>
    <n v="3426.26"/>
    <n v="3384.56"/>
    <n v="34.889999999999873"/>
    <n v="1.0308577776727218E-2"/>
    <x v="314"/>
  </r>
  <r>
    <x v="860"/>
    <n v="3360.95"/>
    <n v="3408.74"/>
    <n v="3431.56"/>
    <n v="3354.54"/>
    <n v="-47.789999999999964"/>
    <n v="-1.4019843109184029E-2"/>
    <x v="322"/>
  </r>
  <r>
    <x v="861"/>
    <n v="3408.63"/>
    <n v="3367.27"/>
    <n v="3409.57"/>
    <n v="3367.27"/>
    <n v="41.360000000000127"/>
    <n v="1.2282947313402289E-2"/>
    <x v="323"/>
  </r>
  <r>
    <x v="862"/>
    <n v="3348.44"/>
    <n v="3338.94"/>
    <n v="3369.1"/>
    <n v="3323.69"/>
    <n v="9.5"/>
    <n v="2.8452143494642011E-3"/>
    <x v="58"/>
  </r>
  <r>
    <x v="863"/>
    <n v="3380.8"/>
    <n v="3385.87"/>
    <n v="3397.18"/>
    <n v="3361.39"/>
    <n v="-5.069999999999709"/>
    <n v="-1.4973994866901888E-3"/>
    <x v="134"/>
  </r>
  <r>
    <x v="864"/>
    <n v="3363"/>
    <n v="3341.21"/>
    <n v="3393.56"/>
    <n v="3340.47"/>
    <n v="21.789999999999964"/>
    <n v="6.5215894840491805E-3"/>
    <x v="218"/>
  </r>
  <r>
    <x v="865"/>
    <n v="3335.47"/>
    <n v="3350.92"/>
    <n v="3357.92"/>
    <n v="3327.54"/>
    <n v="-15.450000000000273"/>
    <n v="-4.6106740835353491E-3"/>
    <x v="9"/>
  </r>
  <r>
    <x v="866"/>
    <n v="3351.6"/>
    <n v="3333.9"/>
    <n v="3360.74"/>
    <n v="3332.91"/>
    <n v="17.699999999999818"/>
    <n v="5.309097453432862E-3"/>
    <x v="15"/>
  </r>
  <r>
    <x v="867"/>
    <n v="3298.46"/>
    <n v="3236.66"/>
    <n v="3306.88"/>
    <n v="3228.44"/>
    <n v="61.800000000000182"/>
    <n v="1.9093757144710961E-2"/>
    <x v="210"/>
  </r>
  <r>
    <x v="868"/>
    <n v="3246.59"/>
    <n v="3226.14"/>
    <n v="3278.7"/>
    <n v="3209.45"/>
    <n v="20.450000000000273"/>
    <n v="6.3388445634722217E-3"/>
    <x v="52"/>
  </r>
  <r>
    <x v="869"/>
    <n v="3236.92"/>
    <n v="3320.11"/>
    <n v="3323.35"/>
    <n v="3232.57"/>
    <n v="-83.190000000000055"/>
    <n v="-2.5056398733776908E-2"/>
    <x v="324"/>
  </r>
  <r>
    <x v="870"/>
    <n v="3315.57"/>
    <n v="3295.75"/>
    <n v="3320.31"/>
    <n v="3270.95"/>
    <n v="19.820000000000164"/>
    <n v="6.0138056588030534E-3"/>
    <x v="119"/>
  </r>
  <r>
    <x v="871"/>
    <n v="3281.06"/>
    <n v="3285.57"/>
    <n v="3285.57"/>
    <n v="3229.1"/>
    <n v="-4.5100000000002183"/>
    <n v="-1.3726689737245648E-3"/>
    <x v="31"/>
  </r>
  <r>
    <x v="872"/>
    <n v="3319.47"/>
    <n v="3357.38"/>
    <n v="3362.27"/>
    <n v="3292.4"/>
    <n v="-37.910000000000309"/>
    <n v="-1.1291542810167544E-2"/>
    <x v="264"/>
  </r>
  <r>
    <x v="873"/>
    <n v="3357.01"/>
    <n v="3346.86"/>
    <n v="3375.17"/>
    <n v="3328.82"/>
    <n v="10.150000000000091"/>
    <n v="3.0326933304650004E-3"/>
    <x v="35"/>
  </r>
  <r>
    <x v="874"/>
    <n v="3385.49"/>
    <n v="3411.23"/>
    <n v="3428.92"/>
    <n v="3384.45"/>
    <n v="-25.740000000000236"/>
    <n v="-7.5456653465173079E-3"/>
    <x v="79"/>
  </r>
  <r>
    <x v="875"/>
    <n v="3401.2"/>
    <n v="3407.73"/>
    <n v="3419.48"/>
    <n v="3389.25"/>
    <n v="-6.5300000000002001"/>
    <n v="-1.916231626331957E-3"/>
    <x v="206"/>
  </r>
  <r>
    <x v="876"/>
    <n v="3383.54"/>
    <n v="3363.56"/>
    <n v="3402.93"/>
    <n v="3363.56"/>
    <n v="19.980000000000018"/>
    <n v="5.9401348571156802E-3"/>
    <x v="107"/>
  </r>
  <r>
    <x v="877"/>
    <n v="3340.97"/>
    <n v="3352.7"/>
    <n v="3368.95"/>
    <n v="3310.47"/>
    <n v="-11.730000000000018"/>
    <n v="-3.4986727115459237E-3"/>
    <x v="133"/>
  </r>
  <r>
    <x v="878"/>
    <n v="3339.19"/>
    <n v="3412.56"/>
    <n v="3425.55"/>
    <n v="3329.25"/>
    <n v="-73.369999999999891"/>
    <n v="-2.1499988278594336E-2"/>
    <x v="325"/>
  </r>
  <r>
    <x v="879"/>
    <n v="3398.96"/>
    <n v="3369.82"/>
    <n v="3424.77"/>
    <n v="3366.84"/>
    <n v="29.139999999999873"/>
    <n v="8.6473461490524338E-3"/>
    <x v="20"/>
  </r>
  <r>
    <x v="880"/>
    <n v="3331.84"/>
    <n v="3371.88"/>
    <n v="3379.97"/>
    <n v="3329.27"/>
    <n v="-40.039999999999964"/>
    <n v="-1.1874681186756338E-2"/>
    <x v="326"/>
  </r>
  <r>
    <x v="881"/>
    <n v="3426.96"/>
    <n v="3453.6"/>
    <n v="3479.15"/>
    <n v="3349.63"/>
    <n v="-26.639999999999873"/>
    <n v="-7.7136900625433963E-3"/>
    <x v="142"/>
  </r>
  <r>
    <x v="882"/>
    <n v="3455.06"/>
    <n v="3564.74"/>
    <n v="3564.85"/>
    <n v="3427.41"/>
    <n v="-109.67999999999984"/>
    <n v="-3.0768022352261271E-2"/>
    <x v="327"/>
  </r>
  <r>
    <x v="883"/>
    <n v="3580.84"/>
    <n v="3543.76"/>
    <n v="3588.11"/>
    <n v="3535.23"/>
    <n v="37.079999999999927"/>
    <n v="1.0463462536966365E-2"/>
    <x v="172"/>
  </r>
  <r>
    <x v="884"/>
    <n v="3526.65"/>
    <n v="3507.44"/>
    <n v="3528.03"/>
    <n v="3494.6"/>
    <n v="19.210000000000036"/>
    <n v="5.4769290422644543E-3"/>
    <x v="51"/>
  </r>
  <r>
    <x v="885"/>
    <n v="3500.31"/>
    <n v="3509.73"/>
    <n v="3514.77"/>
    <n v="3493.25"/>
    <n v="-9.4200000000000728"/>
    <n v="-2.683967142771687E-3"/>
    <x v="127"/>
  </r>
  <r>
    <x v="886"/>
    <n v="3508.01"/>
    <n v="3494.69"/>
    <n v="3509.23"/>
    <n v="3484.32"/>
    <n v="13.320000000000164"/>
    <n v="3.8114968709671427E-3"/>
    <x v="95"/>
  </r>
  <r>
    <x v="887"/>
    <n v="3484.55"/>
    <n v="3485.14"/>
    <n v="3501.38"/>
    <n v="3468.35"/>
    <n v="-0.58999999999969077"/>
    <n v="-1.6929018633388926E-4"/>
    <x v="23"/>
  </r>
  <r>
    <x v="888"/>
    <n v="3478.73"/>
    <n v="3449.97"/>
    <n v="3481.07"/>
    <n v="3444.15"/>
    <n v="28.760000000000218"/>
    <n v="8.3363043736612834E-3"/>
    <x v="295"/>
  </r>
  <r>
    <x v="889"/>
    <n v="3443.62"/>
    <n v="3435.95"/>
    <n v="3444.21"/>
    <n v="3425.84"/>
    <n v="7.6700000000000728"/>
    <n v="2.2322792822945833E-3"/>
    <x v="164"/>
  </r>
  <r>
    <x v="890"/>
    <n v="3431.28"/>
    <n v="3418.09"/>
    <n v="3432.09"/>
    <n v="3413.13"/>
    <n v="13.190000000000055"/>
    <n v="3.858880251836568E-3"/>
    <x v="95"/>
  </r>
  <r>
    <x v="891"/>
    <n v="3397.16"/>
    <n v="3386.01"/>
    <n v="3399.96"/>
    <n v="3379.31"/>
    <n v="11.149999999999636"/>
    <n v="3.2929613320692012E-3"/>
    <x v="101"/>
  </r>
  <r>
    <x v="892"/>
    <n v="3385.51"/>
    <n v="3360.48"/>
    <n v="3390.8"/>
    <n v="3354.69"/>
    <n v="25.0300000000002"/>
    <n v="7.4483407132315028E-3"/>
    <x v="298"/>
  </r>
  <r>
    <x v="893"/>
    <n v="3374.85"/>
    <n v="3392.51"/>
    <n v="3399.54"/>
    <n v="3369.66"/>
    <n v="-17.660000000000309"/>
    <n v="-5.2055852451430677E-3"/>
    <x v="137"/>
  </r>
  <r>
    <x v="894"/>
    <n v="3389.78"/>
    <n v="3387.04"/>
    <n v="3395.06"/>
    <n v="3370.15"/>
    <n v="2.7400000000002365"/>
    <n v="8.0896594076250547E-4"/>
    <x v="19"/>
  </r>
  <r>
    <x v="895"/>
    <n v="3381.99"/>
    <n v="3380.86"/>
    <n v="3387.59"/>
    <n v="3379.22"/>
    <n v="1.1299999999996544"/>
    <n v="3.3423448471680411E-4"/>
    <x v="68"/>
  </r>
  <r>
    <x v="896"/>
    <n v="3372.85"/>
    <n v="3368.66"/>
    <n v="3378.51"/>
    <n v="3361.64"/>
    <n v="4.1900000000000546"/>
    <n v="1.2438180166594595E-3"/>
    <x v="143"/>
  </r>
  <r>
    <x v="897"/>
    <n v="3373.43"/>
    <n v="3372.95"/>
    <n v="3387.24"/>
    <n v="3363.35"/>
    <n v="0.48000000000001819"/>
    <n v="1.4230866155739581E-4"/>
    <x v="43"/>
  </r>
  <r>
    <x v="898"/>
    <n v="3380.35"/>
    <n v="3355.46"/>
    <n v="3387.89"/>
    <n v="3355.46"/>
    <n v="24.889999999999873"/>
    <n v="7.4177609031250182E-3"/>
    <x v="298"/>
  </r>
  <r>
    <x v="899"/>
    <n v="3333.69"/>
    <n v="3370.34"/>
    <n v="3381.01"/>
    <n v="3326.44"/>
    <n v="-36.650000000000091"/>
    <n v="-1.0874273812137675E-2"/>
    <x v="328"/>
  </r>
  <r>
    <x v="900"/>
    <n v="3360.47"/>
    <n v="3356.04"/>
    <n v="3363.29"/>
    <n v="3335.44"/>
    <n v="4.4299999999998363"/>
    <n v="1.3200081047901205E-3"/>
    <x v="97"/>
  </r>
  <r>
    <x v="901"/>
    <n v="3351.28"/>
    <n v="3340.05"/>
    <n v="3352.54"/>
    <n v="3328.72"/>
    <n v="11.230000000000018"/>
    <n v="3.3622251163904784E-3"/>
    <x v="42"/>
  </r>
  <r>
    <x v="902"/>
    <n v="3349.16"/>
    <n v="3323.17"/>
    <n v="3351.03"/>
    <n v="3318.14"/>
    <n v="25.989999999999782"/>
    <n v="7.8208457587182669E-3"/>
    <x v="176"/>
  </r>
  <r>
    <x v="903"/>
    <n v="3327.77"/>
    <n v="3317.37"/>
    <n v="3330.77"/>
    <n v="3317.37"/>
    <n v="10.400000000000091"/>
    <n v="3.1350135800348143E-3"/>
    <x v="47"/>
  </r>
  <r>
    <x v="904"/>
    <n v="3306.51"/>
    <n v="3296.6"/>
    <n v="3306.84"/>
    <n v="3286.37"/>
    <n v="9.9100000000003092"/>
    <n v="3.006127525329221E-3"/>
    <x v="35"/>
  </r>
  <r>
    <x v="905"/>
    <n v="3294.61"/>
    <n v="3288.26"/>
    <n v="3302.73"/>
    <n v="3284.53"/>
    <n v="6.3499999999999091"/>
    <n v="1.9311125032691785E-3"/>
    <x v="329"/>
  </r>
  <r>
    <x v="906"/>
    <n v="3271.12"/>
    <n v="3270.45"/>
    <n v="3272.17"/>
    <n v="3220.26"/>
    <n v="0.67000000000007276"/>
    <n v="2.0486477396079218E-4"/>
    <x v="135"/>
  </r>
  <r>
    <x v="907"/>
    <n v="3246.22"/>
    <n v="3231.76"/>
    <n v="3250.92"/>
    <n v="3204.13"/>
    <n v="14.459999999999582"/>
    <n v="4.4743421541202253E-3"/>
    <x v="18"/>
  </r>
  <r>
    <x v="908"/>
    <n v="3258.44"/>
    <n v="3227.22"/>
    <n v="3264.74"/>
    <n v="3227.22"/>
    <n v="31.220000000000255"/>
    <n v="9.6739608703466928E-3"/>
    <x v="140"/>
  </r>
  <r>
    <x v="909"/>
    <n v="3218.44"/>
    <n v="3234.27"/>
    <n v="3243.72"/>
    <n v="3216.17"/>
    <n v="-15.829999999999927"/>
    <n v="-4.8944584094710482E-3"/>
    <x v="277"/>
  </r>
  <r>
    <x v="910"/>
    <n v="3239.41"/>
    <n v="3219.84"/>
    <n v="3241.43"/>
    <n v="3214.25"/>
    <n v="19.569999999999709"/>
    <n v="6.0779417610812049E-3"/>
    <x v="119"/>
  </r>
  <r>
    <x v="911"/>
    <n v="3215.63"/>
    <n v="3218.58"/>
    <n v="3227.26"/>
    <n v="3200.05"/>
    <n v="-2.9499999999998181"/>
    <n v="-9.1655326261886238E-4"/>
    <x v="17"/>
  </r>
  <r>
    <x v="912"/>
    <n v="3235.66"/>
    <n v="3271.64"/>
    <n v="3279.99"/>
    <n v="3222.66"/>
    <n v="-35.980000000000018"/>
    <n v="-1.0997542516902844E-2"/>
    <x v="22"/>
  </r>
  <r>
    <x v="913"/>
    <n v="3276.02"/>
    <n v="3254.86"/>
    <n v="3279.32"/>
    <n v="3253.1"/>
    <n v="21.159999999999854"/>
    <n v="6.5010476641083961E-3"/>
    <x v="218"/>
  </r>
  <r>
    <x v="914"/>
    <n v="3257.3"/>
    <n v="3268.52"/>
    <n v="3277.29"/>
    <n v="3247.77"/>
    <n v="-11.2199999999998"/>
    <n v="-3.4327463194350348E-3"/>
    <x v="133"/>
  </r>
  <r>
    <x v="915"/>
    <n v="3251.84"/>
    <n v="3224.29"/>
    <n v="3258.61"/>
    <n v="3215.16"/>
    <n v="27.550000000000182"/>
    <n v="8.5445167773370821E-3"/>
    <x v="321"/>
  </r>
  <r>
    <x v="916"/>
    <n v="3224.73"/>
    <n v="3224.21"/>
    <n v="3233.52"/>
    <n v="3205.65"/>
    <n v="0.51999999999998181"/>
    <n v="1.6127981738161653E-4"/>
    <x v="43"/>
  </r>
  <r>
    <x v="917"/>
    <n v="3215.57"/>
    <n v="3208.36"/>
    <n v="3220.39"/>
    <n v="3198.59"/>
    <n v="7.2100000000000364"/>
    <n v="2.2472540487975278E-3"/>
    <x v="164"/>
  </r>
  <r>
    <x v="918"/>
    <n v="3226.56"/>
    <n v="3225.98"/>
    <n v="3238.28"/>
    <n v="3200.76"/>
    <n v="0.57999999999992724"/>
    <n v="1.7979032728036975E-4"/>
    <x v="43"/>
  </r>
  <r>
    <x v="919"/>
    <n v="3197.52"/>
    <n v="3141.11"/>
    <n v="3200.95"/>
    <n v="3127.66"/>
    <n v="56.409999999999854"/>
    <n v="1.7958619723600844E-2"/>
    <x v="330"/>
  </r>
  <r>
    <x v="920"/>
    <n v="3155.22"/>
    <n v="3205.08"/>
    <n v="3235.32"/>
    <n v="3149.43"/>
    <n v="-49.860000000000127"/>
    <n v="-1.5556553970571757E-2"/>
    <x v="331"/>
  </r>
  <r>
    <x v="921"/>
    <n v="3185.04"/>
    <n v="3152.47"/>
    <n v="3186.82"/>
    <n v="3136.22"/>
    <n v="32.570000000000164"/>
    <n v="1.0331581268021636E-2"/>
    <x v="314"/>
  </r>
  <r>
    <x v="922"/>
    <n v="3152.05"/>
    <n v="3176.17"/>
    <n v="3179.78"/>
    <n v="3115.7"/>
    <n v="-24.119999999999891"/>
    <n v="-7.5940519556572505E-3"/>
    <x v="79"/>
  </r>
  <r>
    <x v="923"/>
    <n v="3169.94"/>
    <n v="3153.07"/>
    <n v="3171.8"/>
    <n v="3136.53"/>
    <n v="16.869999999999891"/>
    <n v="5.3503410961380149E-3"/>
    <x v="15"/>
  </r>
  <r>
    <x v="924"/>
    <n v="3145.32"/>
    <n v="3166.44"/>
    <n v="3184.15"/>
    <n v="3142.93"/>
    <n v="-21.119999999999891"/>
    <n v="-6.6699511122901081E-3"/>
    <x v="106"/>
  </r>
  <r>
    <x v="925"/>
    <n v="3179.72"/>
    <n v="3155.29"/>
    <n v="3182.59"/>
    <n v="3155.29"/>
    <n v="24.429999999999836"/>
    <n v="7.7425529824516406E-3"/>
    <x v="57"/>
  </r>
  <r>
    <x v="926"/>
    <n v="3130.01"/>
    <n v="3143.64"/>
    <n v="3165.81"/>
    <n v="3124.52"/>
    <n v="-13.629999999999654"/>
    <n v="-4.3357381888510307E-3"/>
    <x v="132"/>
  </r>
  <r>
    <x v="927"/>
    <n v="3115.86"/>
    <n v="3105.92"/>
    <n v="3128.44"/>
    <n v="3101.17"/>
    <n v="9.9400000000000546"/>
    <n v="3.2003399958788555E-3"/>
    <x v="101"/>
  </r>
  <r>
    <x v="928"/>
    <n v="3100.29"/>
    <n v="3050.2"/>
    <n v="3111.51"/>
    <n v="3047.83"/>
    <n v="50.090000000000146"/>
    <n v="1.6421873975477067E-2"/>
    <x v="332"/>
  </r>
  <r>
    <x v="929"/>
    <n v="3053.24"/>
    <n v="3018.59"/>
    <n v="3053.89"/>
    <n v="2999.74"/>
    <n v="34.649999999999636"/>
    <n v="1.1478869273402361E-2"/>
    <x v="227"/>
  </r>
  <r>
    <x v="930"/>
    <n v="3009.05"/>
    <n v="3073.2"/>
    <n v="3073.73"/>
    <n v="3004.63"/>
    <n v="-64.149999999999636"/>
    <n v="-2.0874007549134335E-2"/>
    <x v="333"/>
  </r>
  <r>
    <x v="931"/>
    <n v="3083.76"/>
    <n v="3046.6"/>
    <n v="3086.25"/>
    <n v="3024.01"/>
    <n v="37.160000000000309"/>
    <n v="1.2197203439900318E-2"/>
    <x v="334"/>
  </r>
  <r>
    <x v="932"/>
    <n v="3050.33"/>
    <n v="3114.4"/>
    <n v="3115.01"/>
    <n v="3032.13"/>
    <n v="-64.070000000000164"/>
    <n v="-2.0572180837400516E-2"/>
    <x v="335"/>
  </r>
  <r>
    <x v="933"/>
    <n v="3131.29"/>
    <n v="3138.7"/>
    <n v="3154.9"/>
    <n v="3127.12"/>
    <n v="-7.4099999999998545"/>
    <n v="-2.3608500334532942E-3"/>
    <x v="10"/>
  </r>
  <r>
    <x v="934"/>
    <n v="3117.86"/>
    <n v="3094.42"/>
    <n v="3120.92"/>
    <n v="3079.39"/>
    <n v="23.440000000000055"/>
    <n v="7.5749251879189163E-3"/>
    <x v="5"/>
  </r>
  <r>
    <x v="935"/>
    <n v="3097.74"/>
    <n v="3140.29"/>
    <n v="3155.53"/>
    <n v="3083.11"/>
    <n v="-42.550000000000182"/>
    <n v="-1.3549704008228598E-2"/>
    <x v="161"/>
  </r>
  <r>
    <x v="936"/>
    <n v="3115.34"/>
    <n v="3101.64"/>
    <n v="3120"/>
    <n v="3093.51"/>
    <n v="13.700000000000273"/>
    <n v="4.4170180936537679E-3"/>
    <x v="18"/>
  </r>
  <r>
    <x v="937"/>
    <n v="3113.49"/>
    <n v="3136.13"/>
    <n v="3141.16"/>
    <n v="3108.03"/>
    <n v="-22.640000000000327"/>
    <n v="-7.2190884944183841E-3"/>
    <x v="146"/>
  </r>
  <r>
    <x v="938"/>
    <n v="3124.74"/>
    <n v="3131"/>
    <n v="3153.45"/>
    <n v="3076.06"/>
    <n v="-6.2600000000002183"/>
    <n v="-1.9993612264452951E-3"/>
    <x v="206"/>
  </r>
  <r>
    <x v="939"/>
    <n v="3066.59"/>
    <n v="2993.76"/>
    <n v="3079.76"/>
    <n v="2965.66"/>
    <n v="72.829999999999927"/>
    <n v="2.4327267382822912E-2"/>
    <x v="198"/>
  </r>
  <r>
    <x v="940"/>
    <n v="3041.31"/>
    <n v="3071.04"/>
    <n v="3088.42"/>
    <n v="2984.47"/>
    <n v="-29.730000000000018"/>
    <n v="-9.6807596123788739E-3"/>
    <x v="207"/>
  </r>
  <r>
    <x v="941"/>
    <n v="3002.1"/>
    <n v="3123.53"/>
    <n v="3123.53"/>
    <n v="2999.49"/>
    <n v="-121.43000000000029"/>
    <n v="-3.8875887217347131E-2"/>
    <x v="336"/>
  </r>
  <r>
    <x v="942"/>
    <n v="3190.14"/>
    <n v="3213.42"/>
    <n v="3223.27"/>
    <n v="3181.49"/>
    <n v="-23.2800000000002"/>
    <n v="-7.2446178837500853E-3"/>
    <x v="146"/>
  </r>
  <r>
    <x v="943"/>
    <n v="3207.18"/>
    <n v="3213.32"/>
    <n v="3222.71"/>
    <n v="3193.11"/>
    <n v="-6.1400000000003274"/>
    <n v="-1.9107963103582361E-3"/>
    <x v="206"/>
  </r>
  <r>
    <x v="944"/>
    <n v="3232.39"/>
    <n v="3199.92"/>
    <n v="3233.13"/>
    <n v="3196"/>
    <n v="32.4699999999998"/>
    <n v="1.0147128678216892E-2"/>
    <x v="181"/>
  </r>
  <r>
    <x v="945"/>
    <n v="3193.93"/>
    <n v="3163.84"/>
    <n v="3211.72"/>
    <n v="3163.84"/>
    <n v="30.089999999999691"/>
    <n v="9.5105947203397417E-3"/>
    <x v="11"/>
  </r>
  <r>
    <x v="946"/>
    <n v="3112.35"/>
    <n v="3111.56"/>
    <n v="3128.91"/>
    <n v="3090.41"/>
    <n v="0.78999999999996362"/>
    <n v="2.5389193844886925E-4"/>
    <x v="135"/>
  </r>
  <r>
    <x v="947"/>
    <n v="3122.87"/>
    <n v="3098.9"/>
    <n v="3130.94"/>
    <n v="3098.9"/>
    <n v="23.9699999999998"/>
    <n v="7.7350027429087089E-3"/>
    <x v="57"/>
  </r>
  <r>
    <x v="948"/>
    <n v="3080.82"/>
    <n v="3064.78"/>
    <n v="3081.07"/>
    <n v="3051.64"/>
    <n v="16.039999999999964"/>
    <n v="5.233654617949726E-3"/>
    <x v="166"/>
  </r>
  <r>
    <x v="949"/>
    <n v="3055.73"/>
    <n v="3038.78"/>
    <n v="3062.18"/>
    <n v="3031.54"/>
    <n v="16.949999999999818"/>
    <n v="5.5778963926311929E-3"/>
    <x v="69"/>
  </r>
  <r>
    <x v="950"/>
    <n v="3044.31"/>
    <n v="3025.17"/>
    <n v="3049.17"/>
    <n v="2998.61"/>
    <n v="19.139999999999873"/>
    <n v="6.3269171649857269E-3"/>
    <x v="52"/>
  </r>
  <r>
    <x v="951"/>
    <n v="3029.73"/>
    <n v="3046.61"/>
    <n v="3068.67"/>
    <n v="3023.4"/>
    <n v="-16.880000000000109"/>
    <n v="-5.5405844528837326E-3"/>
    <x v="98"/>
  </r>
  <r>
    <x v="952"/>
    <n v="3036.13"/>
    <n v="3015.65"/>
    <n v="3036.25"/>
    <n v="2969.75"/>
    <n v="20.480000000000018"/>
    <n v="6.7912390363603263E-3"/>
    <x v="152"/>
  </r>
  <r>
    <x v="953"/>
    <n v="2991.77"/>
    <n v="3004.08"/>
    <n v="3021.72"/>
    <n v="2988.17"/>
    <n v="-12.309999999999945"/>
    <n v="-4.097760379217579E-3"/>
    <x v="27"/>
  </r>
  <r>
    <x v="954"/>
    <n v="2955.45"/>
    <n v="2948.05"/>
    <n v="2956.76"/>
    <n v="2933.59"/>
    <n v="7.3999999999996362"/>
    <n v="2.5101338172689187E-3"/>
    <x v="303"/>
  </r>
  <r>
    <x v="955"/>
    <n v="2948.51"/>
    <n v="2969.95"/>
    <n v="2978.5"/>
    <n v="2938.57"/>
    <n v="-21.4399999999996"/>
    <n v="-7.21897675045021E-3"/>
    <x v="146"/>
  </r>
  <r>
    <x v="956"/>
    <n v="2971.61"/>
    <n v="2953.63"/>
    <n v="2980.29"/>
    <n v="2953.63"/>
    <n v="17.980000000000018"/>
    <n v="6.0874246266458621E-3"/>
    <x v="119"/>
  </r>
  <r>
    <x v="957"/>
    <n v="2922.94"/>
    <n v="2948.59"/>
    <n v="2964.21"/>
    <n v="2922.35"/>
    <n v="-25.650000000000091"/>
    <n v="-8.6990731163030764E-3"/>
    <x v="234"/>
  </r>
  <r>
    <x v="958"/>
    <n v="2953.91"/>
    <n v="2913.86"/>
    <n v="2968.09"/>
    <n v="2913.86"/>
    <n v="40.049999999999727"/>
    <n v="1.3744654856444622E-2"/>
    <x v="337"/>
  </r>
  <r>
    <x v="959"/>
    <n v="2863.7"/>
    <n v="2829.95"/>
    <n v="2865.01"/>
    <n v="2816.78"/>
    <n v="33.75"/>
    <n v="1.1926005759819079E-2"/>
    <x v="158"/>
  </r>
  <r>
    <x v="960"/>
    <n v="2852.5"/>
    <n v="2794.54"/>
    <n v="2852.8"/>
    <n v="2766.64"/>
    <n v="57.960000000000036"/>
    <n v="2.0740443865537812E-2"/>
    <x v="338"/>
  </r>
  <r>
    <x v="961"/>
    <n v="2820"/>
    <n v="2865.86"/>
    <n v="2874.14"/>
    <n v="2793.15"/>
    <n v="-45.860000000000127"/>
    <n v="-1.6002177356884192E-2"/>
    <x v="339"/>
  </r>
  <r>
    <x v="962"/>
    <n v="2870.12"/>
    <n v="2939.5"/>
    <n v="2945.82"/>
    <n v="2869.59"/>
    <n v="-69.380000000000109"/>
    <n v="-2.3602653512502163E-2"/>
    <x v="340"/>
  </r>
  <r>
    <x v="963"/>
    <n v="2930.32"/>
    <n v="2915.46"/>
    <n v="2944.25"/>
    <n v="2903.44"/>
    <n v="14.860000000000127"/>
    <n v="5.0969658304350351E-3"/>
    <x v="169"/>
  </r>
  <r>
    <x v="964"/>
    <n v="2929.8"/>
    <n v="2908.83"/>
    <n v="2932.16"/>
    <n v="2902.88"/>
    <n v="20.970000000000255"/>
    <n v="7.2090840647271431E-3"/>
    <x v="341"/>
  </r>
  <r>
    <x v="965"/>
    <n v="2881.19"/>
    <n v="2878.26"/>
    <n v="2901.92"/>
    <n v="2876.48"/>
    <n v="2.9299999999998363"/>
    <n v="1.0179761383613142E-3"/>
    <x v="48"/>
  </r>
  <r>
    <x v="966"/>
    <n v="2848.42"/>
    <n v="2883.14"/>
    <n v="2891.11"/>
    <n v="2847.65"/>
    <n v="-34.7199999999998"/>
    <n v="-1.2042425966134076E-2"/>
    <x v="283"/>
  </r>
  <r>
    <x v="967"/>
    <n v="2868.44"/>
    <n v="2868.88"/>
    <n v="2898.23"/>
    <n v="2863.55"/>
    <n v="-0.44000000000005457"/>
    <n v="-1.5336995621986787E-4"/>
    <x v="23"/>
  </r>
  <r>
    <x v="968"/>
    <n v="2842.74"/>
    <n v="2815.01"/>
    <n v="2844.24"/>
    <n v="2797.85"/>
    <n v="27.729999999999563"/>
    <n v="9.8507642956861836E-3"/>
    <x v="318"/>
  </r>
  <r>
    <x v="969"/>
    <n v="2830.71"/>
    <n v="2869.09"/>
    <n v="2869.09"/>
    <n v="2821.61"/>
    <n v="-38.380000000000109"/>
    <n v="-1.3377063807688189E-2"/>
    <x v="342"/>
  </r>
  <r>
    <x v="970"/>
    <n v="2912.43"/>
    <n v="2930.91"/>
    <n v="2930.91"/>
    <n v="2892.47"/>
    <n v="-18.480000000000018"/>
    <n v="-6.3052089624041742E-3"/>
    <x v="202"/>
  </r>
  <r>
    <x v="971"/>
    <n v="2939.51"/>
    <n v="2918.46"/>
    <n v="2954.86"/>
    <n v="2912.16"/>
    <n v="21.050000000000182"/>
    <n v="7.2127080720654664E-3"/>
    <x v="341"/>
  </r>
  <r>
    <x v="972"/>
    <n v="2863.39"/>
    <n v="2909.96"/>
    <n v="2921.15"/>
    <n v="2860.71"/>
    <n v="-46.570000000000164"/>
    <n v="-1.6003656407648271E-2"/>
    <x v="339"/>
  </r>
  <r>
    <x v="973"/>
    <n v="2878.48"/>
    <n v="2854.65"/>
    <n v="2887.72"/>
    <n v="2852.89"/>
    <n v="23.829999999999927"/>
    <n v="8.3477834410522929E-3"/>
    <x v="295"/>
  </r>
  <r>
    <x v="974"/>
    <n v="2836.74"/>
    <n v="2812.64"/>
    <n v="2842.71"/>
    <n v="2791.76"/>
    <n v="24.099999999999909"/>
    <n v="8.568462369873112E-3"/>
    <x v="321"/>
  </r>
  <r>
    <x v="975"/>
    <n v="2797.8"/>
    <n v="2810.42"/>
    <n v="2844.9"/>
    <n v="2794.26"/>
    <n v="-12.619999999999891"/>
    <n v="-4.4904320350694525E-3"/>
    <x v="300"/>
  </r>
  <r>
    <x v="976"/>
    <n v="2799.31"/>
    <n v="2787.89"/>
    <n v="2815.1"/>
    <n v="2775.95"/>
    <n v="11.420000000000073"/>
    <n v="4.0962878736248822E-3"/>
    <x v="299"/>
  </r>
  <r>
    <x v="977"/>
    <n v="2736.56"/>
    <n v="2784.81"/>
    <n v="2785.54"/>
    <n v="2727.1"/>
    <n v="-48.25"/>
    <n v="-1.7326137151188054E-2"/>
    <x v="343"/>
  </r>
  <r>
    <x v="978"/>
    <n v="2823.16"/>
    <n v="2845.62"/>
    <n v="2868.98"/>
    <n v="2820.43"/>
    <n v="-22.460000000000036"/>
    <n v="-7.8928317906115496E-3"/>
    <x v="0"/>
  </r>
  <r>
    <x v="979"/>
    <n v="2874.56"/>
    <n v="2842.43"/>
    <n v="2879.22"/>
    <n v="2830.88"/>
    <n v="32.130000000000109"/>
    <n v="1.1303708446646042E-2"/>
    <x v="236"/>
  </r>
  <r>
    <x v="980"/>
    <n v="2799.55"/>
    <n v="2799.34"/>
    <n v="2806.51"/>
    <n v="2764.32"/>
    <n v="0.21000000000003638"/>
    <n v="7.5017682739515873E-5"/>
    <x v="4"/>
  </r>
  <r>
    <x v="981"/>
    <n v="2783.36"/>
    <n v="2795.64"/>
    <n v="2801.88"/>
    <n v="2761.54"/>
    <n v="-12.279999999999745"/>
    <n v="-4.3925541199867461E-3"/>
    <x v="132"/>
  </r>
  <r>
    <x v="982"/>
    <n v="2846.06"/>
    <n v="2805.1"/>
    <n v="2851.85"/>
    <n v="2805.1"/>
    <n v="40.960000000000036"/>
    <n v="1.4601974974154233E-2"/>
    <x v="102"/>
  </r>
  <r>
    <x v="983"/>
    <n v="2761.63"/>
    <n v="2782.46"/>
    <n v="2782.46"/>
    <n v="2721.17"/>
    <n v="-20.829999999999927"/>
    <n v="-7.4861812928128085E-3"/>
    <x v="130"/>
  </r>
  <r>
    <x v="984"/>
    <n v="2789.82"/>
    <n v="2776.99"/>
    <n v="2818.57"/>
    <n v="2762.36"/>
    <n v="12.830000000000382"/>
    <n v="4.6201102632708012E-3"/>
    <x v="287"/>
  </r>
  <r>
    <x v="985"/>
    <n v="2749.98"/>
    <n v="2685"/>
    <n v="2760.75"/>
    <n v="2663.3"/>
    <n v="64.980000000000018"/>
    <n v="2.4201117318435762E-2"/>
    <x v="344"/>
  </r>
  <r>
    <x v="986"/>
    <n v="2659.41"/>
    <n v="2738.65"/>
    <n v="2756.89"/>
    <n v="2657.67"/>
    <n v="-79.240000000000236"/>
    <n v="-2.8933963814288147E-2"/>
    <x v="255"/>
  </r>
  <r>
    <x v="987"/>
    <n v="2663.68"/>
    <n v="2578.2800000000002"/>
    <n v="2676.85"/>
    <n v="2574.5700000000002"/>
    <n v="85.399999999999636"/>
    <n v="3.3122857098530661E-2"/>
    <x v="345"/>
  </r>
  <r>
    <x v="988"/>
    <n v="2488.65"/>
    <n v="2514.92"/>
    <n v="2538.1799999999998"/>
    <n v="2459.96"/>
    <n v="-26.269999999999982"/>
    <n v="-1.0445660299333569E-2"/>
    <x v="105"/>
  </r>
  <r>
    <x v="989"/>
    <n v="2526.9"/>
    <n v="2458.54"/>
    <n v="2533.2199999999998"/>
    <n v="2455.79"/>
    <n v="68.360000000000127"/>
    <n v="2.7805120111936404E-2"/>
    <x v="346"/>
  </r>
  <r>
    <x v="990"/>
    <n v="2470.5"/>
    <n v="2498.08"/>
    <n v="2522.75"/>
    <n v="2447.4899999999998"/>
    <n v="-27.579999999999927"/>
    <n v="-1.1040479087939509E-2"/>
    <x v="347"/>
  </r>
  <r>
    <x v="991"/>
    <n v="2584.59"/>
    <n v="2614.69"/>
    <n v="2641.39"/>
    <n v="2571.15"/>
    <n v="-30.099999999999909"/>
    <n v="-1.1511880949558038E-2"/>
    <x v="348"/>
  </r>
  <r>
    <x v="992"/>
    <n v="2626.65"/>
    <n v="2558.98"/>
    <n v="2631.8"/>
    <n v="2545.2800000000002"/>
    <n v="67.670000000000073"/>
    <n v="2.6444130083080004E-2"/>
    <x v="349"/>
  </r>
  <r>
    <x v="993"/>
    <n v="2541.4699999999998"/>
    <n v="2555.87"/>
    <n v="2615.91"/>
    <n v="2520.02"/>
    <n v="-14.400000000000091"/>
    <n v="-5.6340893707426789E-3"/>
    <x v="350"/>
  </r>
  <r>
    <x v="994"/>
    <n v="2630.07"/>
    <n v="2501.29"/>
    <n v="2637.01"/>
    <n v="2500.7199999999998"/>
    <n v="128.7800000000002"/>
    <n v="5.1485433516305669E-2"/>
    <x v="351"/>
  </r>
  <r>
    <x v="995"/>
    <n v="2475.56"/>
    <n v="2457.77"/>
    <n v="2571.42"/>
    <n v="2407.5300000000002"/>
    <n v="17.789999999999964"/>
    <n v="7.2382688371979333E-3"/>
    <x v="341"/>
  </r>
  <r>
    <x v="996"/>
    <n v="2447.33"/>
    <n v="2344.44"/>
    <n v="2449.71"/>
    <n v="2344.44"/>
    <n v="102.88999999999987"/>
    <n v="4.3886813055569719E-2"/>
    <x v="352"/>
  </r>
  <r>
    <x v="997"/>
    <n v="2237.4"/>
    <n v="2290.71"/>
    <n v="2300.73"/>
    <n v="2191.86"/>
    <n v="-53.309999999999945"/>
    <n v="-2.3272260565501503E-2"/>
    <x v="353"/>
  </r>
  <r>
    <x v="998"/>
    <n v="2304.92"/>
    <n v="2431.94"/>
    <n v="2453.0100000000002"/>
    <n v="2295.56"/>
    <n v="-127.01999999999998"/>
    <n v="-5.222990698783686E-2"/>
    <x v="354"/>
  </r>
  <r>
    <x v="999"/>
    <n v="2409.39"/>
    <n v="2393.48"/>
    <n v="2466.9699999999998"/>
    <n v="2319.7800000000002"/>
    <n v="15.909999999999854"/>
    <n v="6.6472249611443813E-3"/>
    <x v="72"/>
  </r>
  <r>
    <x v="1000"/>
    <n v="2398.1"/>
    <n v="2436.5"/>
    <n v="2453.5700000000002"/>
    <n v="2280.52"/>
    <n v="-38.400000000000091"/>
    <n v="-1.5760311922840178E-2"/>
    <x v="285"/>
  </r>
  <r>
    <x v="1001"/>
    <n v="2529.19"/>
    <n v="2425.66"/>
    <n v="2553.9299999999998"/>
    <n v="2367.04"/>
    <n v="103.5300000000002"/>
    <n v="4.2681167187487205E-2"/>
    <x v="355"/>
  </r>
  <r>
    <x v="1002"/>
    <n v="2386.13"/>
    <n v="2508.59"/>
    <n v="2562.98"/>
    <n v="2380.94"/>
    <n v="-122.46000000000004"/>
    <n v="-4.8816267305538182E-2"/>
    <x v="356"/>
  </r>
  <r>
    <x v="1003"/>
    <n v="2711.02"/>
    <n v="2569.9899999999998"/>
    <n v="2711.33"/>
    <n v="2492.37"/>
    <n v="141.0300000000002"/>
    <n v="5.4875699905447183E-2"/>
    <x v="357"/>
  </r>
  <r>
    <x v="1004"/>
    <n v="2480.64"/>
    <n v="2630.86"/>
    <n v="2660.95"/>
    <n v="2478.86"/>
    <n v="-150.22000000000025"/>
    <n v="-5.7099199501303849E-2"/>
    <x v="358"/>
  </r>
  <r>
    <x v="1005"/>
    <n v="2741.38"/>
    <n v="2825.6"/>
    <n v="2825.6"/>
    <n v="2707.22"/>
    <n v="-84.2199999999998"/>
    <n v="-2.9806058890147157E-2"/>
    <x v="359"/>
  </r>
  <r>
    <x v="1006"/>
    <n v="2882.23"/>
    <n v="2813.48"/>
    <n v="2882.59"/>
    <n v="2734"/>
    <n v="68.75"/>
    <n v="2.4435929880432774E-2"/>
    <x v="360"/>
  </r>
  <r>
    <x v="1007"/>
    <n v="2746.56"/>
    <n v="2863.89"/>
    <n v="2863.89"/>
    <n v="2734.43"/>
    <n v="-117.32999999999993"/>
    <n v="-4.0968752291463684E-2"/>
    <x v="361"/>
  </r>
  <r>
    <x v="1008"/>
    <n v="2972.37"/>
    <n v="2954.2"/>
    <n v="2985.93"/>
    <n v="2901.54"/>
    <n v="18.170000000000073"/>
    <n v="6.1505652968655046E-3"/>
    <x v="53"/>
  </r>
  <r>
    <x v="1009"/>
    <n v="3023.94"/>
    <n v="3075.7"/>
    <n v="3083.04"/>
    <n v="2999.83"/>
    <n v="-51.759999999999764"/>
    <n v="-1.682868940403803E-2"/>
    <x v="311"/>
  </r>
  <r>
    <x v="1010"/>
    <n v="3130.12"/>
    <n v="3045.75"/>
    <n v="3130.97"/>
    <n v="3034.38"/>
    <n v="84.369999999999891"/>
    <n v="2.7700894689321149E-2"/>
    <x v="362"/>
  </r>
  <r>
    <x v="1011"/>
    <n v="3003.37"/>
    <n v="3096.46"/>
    <n v="3136.72"/>
    <n v="2976.63"/>
    <n v="-93.090000000000146"/>
    <n v="-3.006336267867182E-2"/>
    <x v="363"/>
  </r>
  <r>
    <x v="1012"/>
    <n v="3090.23"/>
    <n v="2974.28"/>
    <n v="3090.96"/>
    <n v="2945.19"/>
    <n v="115.94999999999982"/>
    <n v="3.8984224753553738E-2"/>
    <x v="364"/>
  </r>
  <r>
    <x v="1013"/>
    <n v="2954.22"/>
    <n v="2916.9"/>
    <n v="2959.72"/>
    <n v="2855.84"/>
    <n v="37.319999999999709"/>
    <n v="1.2794405019026948E-2"/>
    <x v="36"/>
  </r>
  <r>
    <x v="1014"/>
    <n v="2978.76"/>
    <n v="3062.54"/>
    <n v="3097.07"/>
    <n v="2977.39"/>
    <n v="-83.779999999999745"/>
    <n v="-2.7356377386091202E-2"/>
    <x v="365"/>
  </r>
  <r>
    <x v="1015"/>
    <n v="3116.39"/>
    <n v="3139.9"/>
    <n v="3182.51"/>
    <n v="3108.99"/>
    <n v="-23.510000000000218"/>
    <n v="-7.4874996018982187E-3"/>
    <x v="130"/>
  </r>
  <r>
    <x v="1016"/>
    <n v="3128.21"/>
    <n v="3238.94"/>
    <n v="3246.99"/>
    <n v="3118.77"/>
    <n v="-110.73000000000002"/>
    <n v="-3.4187110597911664E-2"/>
    <x v="366"/>
  </r>
  <r>
    <x v="1017"/>
    <n v="3225.89"/>
    <n v="3257.61"/>
    <n v="3259.81"/>
    <n v="3214.65"/>
    <n v="-31.720000000000255"/>
    <n v="-9.7371999717585141E-3"/>
    <x v="367"/>
  </r>
  <r>
    <x v="1018"/>
    <n v="3337.75"/>
    <n v="3360.5"/>
    <n v="3360.76"/>
    <n v="3328.45"/>
    <n v="-22.75"/>
    <n v="-6.7698259187620891E-3"/>
    <x v="248"/>
  </r>
  <r>
    <x v="1019"/>
    <n v="3373.23"/>
    <n v="3380.45"/>
    <n v="3389.15"/>
    <n v="3341.02"/>
    <n v="-7.2199999999997999"/>
    <n v="-2.1358103211110355E-3"/>
    <x v="125"/>
  </r>
  <r>
    <x v="1020"/>
    <n v="3386.15"/>
    <n v="3380.39"/>
    <n v="3393.52"/>
    <n v="3378.83"/>
    <n v="5.7600000000002183"/>
    <n v="1.7039454027494515E-3"/>
    <x v="41"/>
  </r>
  <r>
    <x v="1021"/>
    <n v="3370.29"/>
    <n v="3369.04"/>
    <n v="3375.01"/>
    <n v="3355.61"/>
    <n v="1.25"/>
    <n v="3.7102557405076816E-4"/>
    <x v="68"/>
  </r>
  <r>
    <x v="1022"/>
    <n v="3380.16"/>
    <n v="3378.08"/>
    <n v="3380.69"/>
    <n v="3366.15"/>
    <n v="2.0799999999999272"/>
    <n v="6.157343816605667E-4"/>
    <x v="190"/>
  </r>
  <r>
    <x v="1023"/>
    <n v="3373.94"/>
    <n v="3365.9"/>
    <n v="3385.09"/>
    <n v="3360.52"/>
    <n v="8.0399999999999636"/>
    <n v="2.38866276478801E-3"/>
    <x v="81"/>
  </r>
  <r>
    <x v="1024"/>
    <n v="3379.45"/>
    <n v="3370.5"/>
    <n v="3381.47"/>
    <n v="3369.72"/>
    <n v="8.9499999999998181"/>
    <n v="2.6553923750184893E-3"/>
    <x v="111"/>
  </r>
  <r>
    <x v="1025"/>
    <n v="3357.75"/>
    <n v="3365.87"/>
    <n v="3375.63"/>
    <n v="3352.72"/>
    <n v="-8.1199999999998909"/>
    <n v="-2.4124520554863649E-3"/>
    <x v="33"/>
  </r>
  <r>
    <x v="1026"/>
    <n v="3352.09"/>
    <n v="3318.28"/>
    <n v="3352.26"/>
    <n v="3317.77"/>
    <n v="33.809999999999945"/>
    <n v="1.0189013585351431E-2"/>
    <x v="181"/>
  </r>
  <r>
    <x v="1027"/>
    <n v="3327.71"/>
    <n v="3335.54"/>
    <n v="3341.42"/>
    <n v="3322.12"/>
    <n v="-7.8299999999999272"/>
    <n v="-2.3474459907540991E-3"/>
    <x v="10"/>
  </r>
  <r>
    <x v="1028"/>
    <n v="3345.78"/>
    <n v="3344.92"/>
    <n v="3347.96"/>
    <n v="3334.39"/>
    <n v="0.86000000000012733"/>
    <n v="2.5710629850642986E-4"/>
    <x v="135"/>
  </r>
  <r>
    <x v="1029"/>
    <n v="3334.69"/>
    <n v="3324.91"/>
    <n v="3337.58"/>
    <n v="3313.75"/>
    <n v="9.7800000000002001"/>
    <n v="2.9414330011940776E-3"/>
    <x v="124"/>
  </r>
  <r>
    <x v="1030"/>
    <n v="3297.59"/>
    <n v="3280.61"/>
    <n v="3306.92"/>
    <n v="3280.61"/>
    <n v="16.980000000000018"/>
    <n v="5.1758666833302399E-3"/>
    <x v="46"/>
  </r>
  <r>
    <x v="1031"/>
    <n v="3248.92"/>
    <n v="3235.66"/>
    <n v="3268.44"/>
    <n v="3235.66"/>
    <n v="13.260000000000218"/>
    <n v="4.0980819987267575E-3"/>
    <x v="299"/>
  </r>
  <r>
    <x v="1032"/>
    <n v="3225.52"/>
    <n v="3282.33"/>
    <n v="3282.33"/>
    <n v="3214.68"/>
    <n v="-56.809999999999945"/>
    <n v="-1.7307827061873712E-2"/>
    <x v="343"/>
  </r>
  <r>
    <x v="1033"/>
    <n v="3283.66"/>
    <n v="3256.45"/>
    <n v="3285.91"/>
    <n v="3242.8"/>
    <n v="27.210000000000036"/>
    <n v="8.3557247923352236E-3"/>
    <x v="295"/>
  </r>
  <r>
    <x v="1034"/>
    <n v="3273.4"/>
    <n v="3289.46"/>
    <n v="3293.47"/>
    <n v="3271.89"/>
    <n v="-16.059999999999945"/>
    <n v="-4.882260310202874E-3"/>
    <x v="277"/>
  </r>
  <r>
    <x v="1035"/>
    <n v="3276.24"/>
    <n v="3255.35"/>
    <n v="3285.78"/>
    <n v="3253.22"/>
    <n v="20.889999999999873"/>
    <n v="6.4171287265577812E-3"/>
    <x v="78"/>
  </r>
  <r>
    <x v="1036"/>
    <n v="3243.63"/>
    <n v="3247.16"/>
    <n v="3258.85"/>
    <n v="3234.5"/>
    <n v="-3.5299999999997453"/>
    <n v="-1.0871038076349011E-3"/>
    <x v="129"/>
  </r>
  <r>
    <x v="1037"/>
    <n v="3295.47"/>
    <n v="3333.1"/>
    <n v="3333.18"/>
    <n v="3281.53"/>
    <n v="-37.630000000000109"/>
    <n v="-1.1289790285320005E-2"/>
    <x v="264"/>
  </r>
  <r>
    <x v="1038"/>
    <n v="3325.54"/>
    <n v="3315.77"/>
    <n v="3326.88"/>
    <n v="3301.87"/>
    <n v="9.7699999999999818"/>
    <n v="2.9465252414974446E-3"/>
    <x v="124"/>
  </r>
  <r>
    <x v="1039"/>
    <n v="3321.75"/>
    <n v="3330.02"/>
    <n v="3337.77"/>
    <n v="3320.04"/>
    <n v="-8.2699999999999818"/>
    <n v="-2.4834685677563445E-3"/>
    <x v="33"/>
  </r>
  <r>
    <x v="1040"/>
    <n v="3320.79"/>
    <n v="3321.03"/>
    <n v="3329.79"/>
    <n v="3316.61"/>
    <n v="-0.24000000000023647"/>
    <n v="-7.2266736524583173E-5"/>
    <x v="4"/>
  </r>
  <r>
    <x v="1041"/>
    <n v="3329.62"/>
    <n v="3323.66"/>
    <n v="3329.88"/>
    <n v="3318.86"/>
    <n v="5.9600000000000364"/>
    <n v="1.7932038776529598E-3"/>
    <x v="41"/>
  </r>
  <r>
    <x v="1042"/>
    <n v="3316.81"/>
    <n v="3302.97"/>
    <n v="3317.11"/>
    <n v="3302.82"/>
    <n v="13.840000000000146"/>
    <n v="4.1901682425211691E-3"/>
    <x v="114"/>
  </r>
  <r>
    <x v="1043"/>
    <n v="3289.29"/>
    <n v="3282.27"/>
    <n v="3298.66"/>
    <n v="3280.69"/>
    <n v="7.0199999999999818"/>
    <n v="2.13876372144887E-3"/>
    <x v="6"/>
  </r>
  <r>
    <x v="1044"/>
    <n v="3283.15"/>
    <n v="3285.35"/>
    <n v="3294.25"/>
    <n v="3277.19"/>
    <n v="-2.1999999999998181"/>
    <n v="-6.6963946002703456E-4"/>
    <x v="2"/>
  </r>
  <r>
    <x v="1045"/>
    <n v="3288.13"/>
    <n v="3271.13"/>
    <n v="3288.13"/>
    <n v="3268.43"/>
    <n v="17"/>
    <n v="5.1969808598251975E-3"/>
    <x v="46"/>
  </r>
  <r>
    <x v="1046"/>
    <n v="3265.35"/>
    <n v="3281.81"/>
    <n v="3282.99"/>
    <n v="3260.86"/>
    <n v="-16.460000000000036"/>
    <n v="-5.0155249694528439E-3"/>
    <x v="14"/>
  </r>
  <r>
    <x v="1047"/>
    <n v="3274.7"/>
    <n v="3266.03"/>
    <n v="3275.58"/>
    <n v="3263.67"/>
    <n v="8.669999999999618"/>
    <n v="2.6545990085821676E-3"/>
    <x v="111"/>
  </r>
  <r>
    <x v="1048"/>
    <n v="3253.05"/>
    <n v="3238.59"/>
    <n v="3267.07"/>
    <n v="3236.67"/>
    <n v="14.460000000000036"/>
    <n v="4.4649060239178272E-3"/>
    <x v="18"/>
  </r>
  <r>
    <x v="1049"/>
    <n v="3237.18"/>
    <n v="3241.86"/>
    <n v="3244.91"/>
    <n v="3232.43"/>
    <n v="-4.680000000000291"/>
    <n v="-1.443615702097034E-3"/>
    <x v="134"/>
  </r>
  <r>
    <x v="1050"/>
    <n v="3246.28"/>
    <n v="3217.55"/>
    <n v="3246.84"/>
    <n v="3214.64"/>
    <n v="28.730000000000018"/>
    <n v="8.9291541700983711E-3"/>
    <x v="368"/>
  </r>
  <r>
    <x v="1051"/>
    <n v="3234.85"/>
    <n v="3226.36"/>
    <n v="3246.15"/>
    <n v="3222.34"/>
    <n v="8.4899999999997817"/>
    <n v="2.6314484434470367E-3"/>
    <x v="111"/>
  </r>
  <r>
    <x v="1052"/>
    <n v="3257.85"/>
    <n v="3244.67"/>
    <n v="3258.14"/>
    <n v="3235.53"/>
    <n v="13.179999999999836"/>
    <n v="4.062046371433716E-3"/>
    <x v="299"/>
  </r>
  <r>
    <x v="1053"/>
    <n v="3230.78"/>
    <n v="3215.18"/>
    <n v="3231.72"/>
    <n v="3212.03"/>
    <n v="15.600000000000364"/>
    <n v="4.8519834037286762E-3"/>
    <x v="1"/>
  </r>
  <r>
    <x v="1054"/>
    <n v="3221.29"/>
    <n v="3240.09"/>
    <n v="3240.92"/>
    <n v="3216.57"/>
    <n v="-18.800000000000182"/>
    <n v="-5.8023079605813979E-3"/>
    <x v="307"/>
  </r>
  <r>
    <x v="1055"/>
    <n v="3240.02"/>
    <n v="3247.23"/>
    <n v="3247.93"/>
    <n v="3234.37"/>
    <n v="-7.2100000000000364"/>
    <n v="-2.2203539632240513E-3"/>
    <x v="144"/>
  </r>
  <r>
    <x v="1056"/>
    <n v="3239.91"/>
    <n v="3227.2"/>
    <n v="3240.08"/>
    <n v="3227.2"/>
    <n v="12.710000000000036"/>
    <n v="3.9383986117997143E-3"/>
    <x v="154"/>
  </r>
  <r>
    <x v="1057"/>
    <n v="3223.38"/>
    <n v="3225.45"/>
    <n v="3226.43"/>
    <n v="3220.51"/>
    <n v="-2.069999999999709"/>
    <n v="-6.4177091568609309E-4"/>
    <x v="2"/>
  </r>
  <r>
    <x v="1058"/>
    <n v="3224.01"/>
    <n v="3226.05"/>
    <n v="3227.78"/>
    <n v="3222.3"/>
    <n v="-2.0399999999999636"/>
    <n v="-6.3235225740455468E-4"/>
    <x v="2"/>
  </r>
  <r>
    <x v="1059"/>
    <n v="3221.22"/>
    <n v="3223.33"/>
    <n v="3225.65"/>
    <n v="3216.03"/>
    <n v="-2.1100000000001273"/>
    <n v="-6.5460253836874521E-4"/>
    <x v="2"/>
  </r>
  <r>
    <x v="1060"/>
    <n v="3205.37"/>
    <n v="3192.32"/>
    <n v="3205.48"/>
    <n v="3192.32"/>
    <n v="13.049999999999727"/>
    <n v="4.0879360465115424E-3"/>
    <x v="299"/>
  </r>
  <r>
    <x v="1061"/>
    <n v="3191.14"/>
    <n v="3195.21"/>
    <n v="3198.48"/>
    <n v="3191.14"/>
    <n v="-4.0700000000001637"/>
    <n v="-1.2737816919702191E-3"/>
    <x v="116"/>
  </r>
  <r>
    <x v="1062"/>
    <n v="3192.52"/>
    <n v="3195.4"/>
    <n v="3198.22"/>
    <n v="3191.03"/>
    <n v="-2.8800000000001091"/>
    <n v="-9.012956124429208E-4"/>
    <x v="17"/>
  </r>
  <r>
    <x v="1063"/>
    <n v="3191.45"/>
    <n v="3183.63"/>
    <n v="3197.71"/>
    <n v="3183.63"/>
    <n v="7.819999999999709"/>
    <n v="2.4563155894371234E-3"/>
    <x v="62"/>
  </r>
  <r>
    <x v="1064"/>
    <n v="3168.8"/>
    <n v="3166.65"/>
    <n v="3182.68"/>
    <n v="3156.51"/>
    <n v="2.1500000000000909"/>
    <n v="6.7895094184709109E-4"/>
    <x v="190"/>
  </r>
  <r>
    <x v="1065"/>
    <n v="3168.57"/>
    <n v="3141.23"/>
    <n v="3176.28"/>
    <n v="3138.47"/>
    <n v="27.340000000000146"/>
    <n v="8.7035969986279729E-3"/>
    <x v="71"/>
  </r>
  <r>
    <x v="1066"/>
    <n v="3141.63"/>
    <n v="3135.75"/>
    <n v="3143.98"/>
    <n v="3133.21"/>
    <n v="5.8800000000001091"/>
    <n v="1.8751494857689897E-3"/>
    <x v="93"/>
  </r>
  <r>
    <x v="1067"/>
    <n v="3132.52"/>
    <n v="3135.36"/>
    <n v="3142.12"/>
    <n v="3126.09"/>
    <n v="-2.8400000000001455"/>
    <n v="-9.0579710144932178E-4"/>
    <x v="17"/>
  </r>
  <r>
    <x v="1068"/>
    <n v="3135.96"/>
    <n v="3141.86"/>
    <n v="3148.87"/>
    <n v="3135.46"/>
    <n v="-5.9000000000000909"/>
    <n v="-1.877868523740743E-3"/>
    <x v="38"/>
  </r>
  <r>
    <x v="1069"/>
    <n v="3145.91"/>
    <n v="3134.62"/>
    <n v="3150.6"/>
    <n v="3134.62"/>
    <n v="11.289999999999964"/>
    <n v="3.6017124882760793E-3"/>
    <x v="54"/>
  </r>
  <r>
    <x v="1070"/>
    <n v="3117.43"/>
    <n v="3119.21"/>
    <n v="3119.45"/>
    <n v="3103.76"/>
    <n v="-1.7800000000002001"/>
    <n v="-5.7065731387120455E-4"/>
    <x v="63"/>
  </r>
  <r>
    <x v="1071"/>
    <n v="3112.76"/>
    <n v="3103.5"/>
    <n v="3119.38"/>
    <n v="3102.53"/>
    <n v="9.2600000000002183"/>
    <n v="2.9837280489770318E-3"/>
    <x v="124"/>
  </r>
  <r>
    <x v="1072"/>
    <n v="3093.2"/>
    <n v="3087.41"/>
    <n v="3094.97"/>
    <n v="3070.33"/>
    <n v="5.7899999999999636"/>
    <n v="1.8753583100397952E-3"/>
    <x v="93"/>
  </r>
  <r>
    <x v="1073"/>
    <n v="3113.87"/>
    <n v="3143.85"/>
    <n v="3144.31"/>
    <n v="3110.78"/>
    <n v="-29.980000000000018"/>
    <n v="-9.5360783752405556E-3"/>
    <x v="369"/>
  </r>
  <r>
    <x v="1074"/>
    <n v="3140.98"/>
    <n v="3147.18"/>
    <n v="3150.3"/>
    <n v="3139.34"/>
    <n v="-6.1999999999998181"/>
    <n v="-1.9700176030604598E-3"/>
    <x v="206"/>
  </r>
  <r>
    <x v="1075"/>
    <n v="3153.63"/>
    <n v="3145.49"/>
    <n v="3154.26"/>
    <n v="3143.41"/>
    <n v="8.1400000000003274"/>
    <n v="2.5878321024706257E-3"/>
    <x v="303"/>
  </r>
  <r>
    <x v="1076"/>
    <n v="3140.52"/>
    <n v="3134.85"/>
    <n v="3142.69"/>
    <n v="3131"/>
    <n v="5.6700000000000728"/>
    <n v="1.8086989808125023E-3"/>
    <x v="93"/>
  </r>
  <r>
    <x v="1077"/>
    <n v="3133.64"/>
    <n v="3117.44"/>
    <n v="3133.83"/>
    <n v="3117.44"/>
    <n v="16.199999999999818"/>
    <n v="5.1965715458837432E-3"/>
    <x v="46"/>
  </r>
  <r>
    <x v="1078"/>
    <n v="3110.29"/>
    <n v="3111.41"/>
    <n v="3112.87"/>
    <n v="3099.26"/>
    <n v="-1.1199999999998909"/>
    <n v="-3.5996541760805904E-4"/>
    <x v="49"/>
  </r>
  <r>
    <x v="1079"/>
    <n v="3103.54"/>
    <n v="3108.49"/>
    <n v="3110.11"/>
    <n v="3094.55"/>
    <n v="-4.9499999999998181"/>
    <n v="-1.5924130365546675E-3"/>
    <x v="32"/>
  </r>
  <r>
    <x v="1080"/>
    <n v="3108.46"/>
    <n v="3114.66"/>
    <n v="3118.97"/>
    <n v="3091.41"/>
    <n v="-6.1999999999998181"/>
    <n v="-1.9905864524538213E-3"/>
    <x v="206"/>
  </r>
  <r>
    <x v="1081"/>
    <n v="3120.18"/>
    <n v="3127.45"/>
    <n v="3127.64"/>
    <n v="3113.47"/>
    <n v="-7.2699999999999818"/>
    <n v="-2.3245775312155212E-3"/>
    <x v="10"/>
  </r>
  <r>
    <x v="1082"/>
    <n v="3122.03"/>
    <n v="3117.91"/>
    <n v="3124.17"/>
    <n v="3112.06"/>
    <n v="4.1200000000003456"/>
    <n v="1.3213979877547287E-3"/>
    <x v="97"/>
  </r>
  <r>
    <x v="1083"/>
    <n v="3120.46"/>
    <n v="3107.92"/>
    <n v="3120.46"/>
    <n v="3104.6"/>
    <n v="12.539999999999964"/>
    <n v="4.0348528919663196E-3"/>
    <x v="299"/>
  </r>
  <r>
    <x v="1084"/>
    <n v="3096.63"/>
    <n v="3090.75"/>
    <n v="3098.2"/>
    <n v="3083.26"/>
    <n v="5.8800000000001091"/>
    <n v="1.9024508614414331E-3"/>
    <x v="329"/>
  </r>
  <r>
    <x v="1085"/>
    <n v="3094.04"/>
    <n v="3084.18"/>
    <n v="3098.06"/>
    <n v="3078.8"/>
    <n v="9.8600000000001273"/>
    <n v="3.1969599699110066E-3"/>
    <x v="47"/>
  </r>
  <r>
    <x v="1086"/>
    <n v="3091.84"/>
    <n v="3089.28"/>
    <n v="3102.61"/>
    <n v="3084.73"/>
    <n v="2.5599999999999454"/>
    <n v="8.2867205303499363E-4"/>
    <x v="19"/>
  </r>
  <r>
    <x v="1087"/>
    <n v="3087.01"/>
    <n v="3080.33"/>
    <n v="3088.33"/>
    <n v="3075.82"/>
    <n v="6.680000000000291"/>
    <n v="2.1685988189578038E-3"/>
    <x v="6"/>
  </r>
  <r>
    <x v="1088"/>
    <n v="3093.08"/>
    <n v="3081.25"/>
    <n v="3093.09"/>
    <n v="3073.58"/>
    <n v="11.829999999999927"/>
    <n v="3.8393509127788812E-3"/>
    <x v="95"/>
  </r>
  <r>
    <x v="1089"/>
    <n v="3085.18"/>
    <n v="3087.02"/>
    <n v="3097.77"/>
    <n v="3080.23"/>
    <n v="-1.8400000000001455"/>
    <n v="-5.9604408134710679E-4"/>
    <x v="63"/>
  </r>
  <r>
    <x v="1090"/>
    <n v="3076.78"/>
    <n v="3075.1"/>
    <n v="3078.34"/>
    <n v="3065.89"/>
    <n v="1.680000000000291"/>
    <n v="5.4632369679044298E-4"/>
    <x v="7"/>
  </r>
  <r>
    <x v="1091"/>
    <n v="3074.62"/>
    <n v="3080.8"/>
    <n v="3083.95"/>
    <n v="3072.15"/>
    <n v="-6.180000000000291"/>
    <n v="-2.0059724746819951E-3"/>
    <x v="100"/>
  </r>
  <r>
    <x v="1092"/>
    <n v="3078.27"/>
    <n v="3078.96"/>
    <n v="3085.2"/>
    <n v="3074.87"/>
    <n v="-0.69000000000005457"/>
    <n v="-2.2410164471121891E-4"/>
    <x v="85"/>
  </r>
  <r>
    <x v="1093"/>
    <n v="3066.91"/>
    <n v="3050.72"/>
    <n v="3066.95"/>
    <n v="3050.72"/>
    <n v="16.190000000000055"/>
    <n v="5.3069439345466169E-3"/>
    <x v="15"/>
  </r>
  <r>
    <x v="1094"/>
    <n v="3037.56"/>
    <n v="3046.9"/>
    <n v="3046.9"/>
    <n v="3023.19"/>
    <n v="-9.3400000000001455"/>
    <n v="-3.065410745347778E-3"/>
    <x v="112"/>
  </r>
  <r>
    <x v="1095"/>
    <n v="3046.77"/>
    <n v="3039.74"/>
    <n v="3050.1"/>
    <n v="3025.96"/>
    <n v="7.0300000000002001"/>
    <n v="2.3126977965221372E-3"/>
    <x v="81"/>
  </r>
  <r>
    <x v="1096"/>
    <n v="3036.89"/>
    <n v="3035.39"/>
    <n v="3047.87"/>
    <n v="3034.81"/>
    <n v="1.5"/>
    <n v="4.9417043608893747E-4"/>
    <x v="25"/>
  </r>
  <r>
    <x v="1097"/>
    <n v="3039.42"/>
    <n v="3032.12"/>
    <n v="3044.08"/>
    <n v="3032.12"/>
    <n v="7.3000000000001819"/>
    <n v="2.4075564291651326E-3"/>
    <x v="62"/>
  </r>
  <r>
    <x v="1098"/>
    <n v="3022.55"/>
    <n v="3003.32"/>
    <n v="3027.39"/>
    <n v="3001.94"/>
    <n v="19.230000000000018"/>
    <n v="6.4029141083867241E-3"/>
    <x v="78"/>
  </r>
  <r>
    <x v="1099"/>
    <n v="3010.29"/>
    <n v="3014.78"/>
    <n v="3016.07"/>
    <n v="3000.42"/>
    <n v="-4.4900000000002365"/>
    <n v="-1.4893292379544233E-3"/>
    <x v="134"/>
  </r>
  <r>
    <x v="1100"/>
    <n v="3004.52"/>
    <n v="2994.01"/>
    <n v="3004.78"/>
    <n v="2991.21"/>
    <n v="10.509999999999764"/>
    <n v="3.5103423168258499E-3"/>
    <x v="301"/>
  </r>
  <r>
    <x v="1101"/>
    <n v="2995.99"/>
    <n v="3010.73"/>
    <n v="3014.57"/>
    <n v="2995.04"/>
    <n v="-14.740000000000236"/>
    <n v="-4.8958226078061589E-3"/>
    <x v="277"/>
  </r>
  <r>
    <x v="1102"/>
    <n v="3006.72"/>
    <n v="2996.48"/>
    <n v="3007.33"/>
    <n v="2995.35"/>
    <n v="10.239999999999782"/>
    <n v="3.4173430158051387E-3"/>
    <x v="115"/>
  </r>
  <r>
    <x v="1103"/>
    <n v="2986.2"/>
    <n v="2996.84"/>
    <n v="3000"/>
    <n v="2976.31"/>
    <n v="-10.640000000000327"/>
    <n v="-3.5504064281043791E-3"/>
    <x v="195"/>
  </r>
  <r>
    <x v="1104"/>
    <n v="2997.95"/>
    <n v="3000.77"/>
    <n v="3008.29"/>
    <n v="2991.79"/>
    <n v="-2.8200000000001637"/>
    <n v="-9.3975879524260902E-4"/>
    <x v="17"/>
  </r>
  <r>
    <x v="1105"/>
    <n v="2989.69"/>
    <n v="2989.68"/>
    <n v="2997.54"/>
    <n v="2985.2"/>
    <n v="1.0000000000218279E-2"/>
    <n v="3.3448395815666825E-6"/>
    <x v="4"/>
  </r>
  <r>
    <x v="1106"/>
    <n v="2995.68"/>
    <n v="2973.61"/>
    <n v="3003.28"/>
    <n v="2973.61"/>
    <n v="22.069999999999709"/>
    <n v="7.4219551319775314E-3"/>
    <x v="298"/>
  </r>
  <r>
    <x v="1107"/>
    <n v="2966.15"/>
    <n v="2965.81"/>
    <n v="2972.84"/>
    <n v="2962.94"/>
    <n v="0.34000000000014552"/>
    <n v="1.1463984543856334E-4"/>
    <x v="43"/>
  </r>
  <r>
    <x v="1108"/>
    <n v="2970.27"/>
    <n v="2963.07"/>
    <n v="2993.28"/>
    <n v="2963.07"/>
    <n v="7.1999999999998181"/>
    <n v="2.429912219421012E-3"/>
    <x v="62"/>
  </r>
  <r>
    <x v="1109"/>
    <n v="2938.13"/>
    <n v="2918.55"/>
    <n v="2948.46"/>
    <n v="2917.12"/>
    <n v="19.579999999999927"/>
    <n v="6.7088108821160937E-3"/>
    <x v="152"/>
  </r>
  <r>
    <x v="1110"/>
    <n v="2919.4"/>
    <n v="2911.1"/>
    <n v="2929.32"/>
    <n v="2907.41"/>
    <n v="8.3000000000001819"/>
    <n v="2.8511559204425071E-3"/>
    <x v="58"/>
  </r>
  <r>
    <x v="1111"/>
    <n v="2893.06"/>
    <n v="2920.4"/>
    <n v="2925.47"/>
    <n v="2892.66"/>
    <n v="-27.340000000000146"/>
    <n v="-9.3617312696891337E-3"/>
    <x v="182"/>
  </r>
  <r>
    <x v="1112"/>
    <n v="2938.79"/>
    <n v="2944.23"/>
    <n v="2959.75"/>
    <n v="2935.68"/>
    <n v="-5.4400000000000546"/>
    <n v="-1.8476817368208512E-3"/>
    <x v="38"/>
  </r>
  <r>
    <x v="1113"/>
    <n v="2952.01"/>
    <n v="2918.56"/>
    <n v="2953.74"/>
    <n v="2918.56"/>
    <n v="33.450000000000273"/>
    <n v="1.1461131516912543E-2"/>
    <x v="227"/>
  </r>
  <r>
    <x v="1114"/>
    <n v="2910.63"/>
    <n v="2885.38"/>
    <n v="2911.13"/>
    <n v="2855.94"/>
    <n v="25.25"/>
    <n v="8.7510137312936248E-3"/>
    <x v="71"/>
  </r>
  <r>
    <x v="1115"/>
    <n v="2887.61"/>
    <n v="2924.78"/>
    <n v="2924.78"/>
    <n v="2874.93"/>
    <n v="-37.170000000000073"/>
    <n v="-1.2708648171828332E-2"/>
    <x v="263"/>
  </r>
  <r>
    <x v="1116"/>
    <n v="2940.25"/>
    <n v="2983.69"/>
    <n v="2992.53"/>
    <n v="2938.7"/>
    <n v="-43.440000000000055"/>
    <n v="-1.4559153263241172E-2"/>
    <x v="370"/>
  </r>
  <r>
    <x v="1117"/>
    <n v="2976.74"/>
    <n v="2967.07"/>
    <n v="2983.85"/>
    <n v="2967.07"/>
    <n v="9.669999999999618"/>
    <n v="3.2591074696584907E-3"/>
    <x v="101"/>
  </r>
  <r>
    <x v="1118"/>
    <n v="2961.79"/>
    <n v="2985.47"/>
    <n v="2987.31"/>
    <n v="2945.53"/>
    <n v="-23.679999999999836"/>
    <n v="-7.9317494397866464E-3"/>
    <x v="108"/>
  </r>
  <r>
    <x v="1119"/>
    <n v="2977.62"/>
    <n v="2985.73"/>
    <n v="2987.28"/>
    <n v="2963.71"/>
    <n v="-8.1100000000001273"/>
    <n v="-2.7162536465119508E-3"/>
    <x v="13"/>
  </r>
  <r>
    <x v="1120"/>
    <n v="2984.87"/>
    <n v="2968.35"/>
    <n v="2989.82"/>
    <n v="2952.86"/>
    <n v="16.519999999999982"/>
    <n v="5.5653814408678165E-3"/>
    <x v="69"/>
  </r>
  <r>
    <x v="1121"/>
    <n v="2966.6"/>
    <n v="3002.43"/>
    <n v="3007.98"/>
    <n v="2957.73"/>
    <n v="-35.829999999999927"/>
    <n v="-1.1933667063012269E-2"/>
    <x v="284"/>
  </r>
  <r>
    <x v="1122"/>
    <n v="2991.78"/>
    <n v="2983.5"/>
    <n v="2999.15"/>
    <n v="2982.23"/>
    <n v="8.2800000000002001"/>
    <n v="2.775263951734607E-3"/>
    <x v="67"/>
  </r>
  <r>
    <x v="1123"/>
    <n v="2992.07"/>
    <n v="3008.42"/>
    <n v="3016.37"/>
    <n v="2984.68"/>
    <n v="-16.349999999999909"/>
    <n v="-5.4347464782177717E-3"/>
    <x v="313"/>
  </r>
  <r>
    <x v="1124"/>
    <n v="3006.79"/>
    <n v="3010.36"/>
    <n v="3021.99"/>
    <n v="3003.16"/>
    <n v="-3.5700000000001637"/>
    <n v="-1.1859046758527763E-3"/>
    <x v="254"/>
  </r>
  <r>
    <x v="1125"/>
    <n v="3006.73"/>
    <n v="3001.5"/>
    <n v="3007.83"/>
    <n v="2978.57"/>
    <n v="5.2300000000000182"/>
    <n v="1.7424621022821983E-3"/>
    <x v="41"/>
  </r>
  <r>
    <x v="1126"/>
    <n v="3005.7"/>
    <n v="2995.67"/>
    <n v="3006.21"/>
    <n v="2993.73"/>
    <n v="10.029999999999745"/>
    <n v="3.348165852713999E-3"/>
    <x v="42"/>
  </r>
  <r>
    <x v="1127"/>
    <n v="2997.96"/>
    <n v="2996.41"/>
    <n v="3002.19"/>
    <n v="2990.67"/>
    <n v="1.5500000000001819"/>
    <n v="5.1728568520335405E-4"/>
    <x v="7"/>
  </r>
  <r>
    <x v="1128"/>
    <n v="3007.39"/>
    <n v="3012.21"/>
    <n v="3017.33"/>
    <n v="3002.9"/>
    <n v="-4.8200000000001637"/>
    <n v="-1.6001540397250402E-3"/>
    <x v="120"/>
  </r>
  <r>
    <x v="1129"/>
    <n v="3009.57"/>
    <n v="3009.08"/>
    <n v="3020.74"/>
    <n v="3000.92"/>
    <n v="0.49000000000023647"/>
    <n v="1.6284046951235476E-4"/>
    <x v="43"/>
  </r>
  <r>
    <x v="1130"/>
    <n v="3000.93"/>
    <n v="2981.41"/>
    <n v="3000.93"/>
    <n v="2975.31"/>
    <n v="19.519999999999982"/>
    <n v="6.5472377163825115E-3"/>
    <x v="218"/>
  </r>
  <r>
    <x v="1131"/>
    <n v="2979.39"/>
    <n v="2971.01"/>
    <n v="2979.39"/>
    <n v="2957.01"/>
    <n v="8.3799999999996544"/>
    <n v="2.8205896311354231E-3"/>
    <x v="58"/>
  </r>
  <r>
    <x v="1132"/>
    <n v="2978.43"/>
    <n v="2988.43"/>
    <n v="2989.43"/>
    <n v="2969.39"/>
    <n v="-10"/>
    <n v="-3.3462386604337395E-3"/>
    <x v="174"/>
  </r>
  <r>
    <x v="1133"/>
    <n v="2978.71"/>
    <n v="2980.33"/>
    <n v="2985.03"/>
    <n v="2972.51"/>
    <n v="-1.6199999999998909"/>
    <n v="-5.4356396774850129E-4"/>
    <x v="63"/>
  </r>
  <r>
    <x v="1134"/>
    <n v="2976"/>
    <n v="2960.6"/>
    <n v="2985.86"/>
    <n v="2960.6"/>
    <n v="15.400000000000091"/>
    <n v="5.2016483145308689E-3"/>
    <x v="166"/>
  </r>
  <r>
    <x v="1135"/>
    <n v="2937.78"/>
    <n v="2924.67"/>
    <n v="2938.84"/>
    <n v="2921.86"/>
    <n v="13.110000000000127"/>
    <n v="4.4825570064315383E-3"/>
    <x v="18"/>
  </r>
  <r>
    <x v="1136"/>
    <n v="2906.27"/>
    <n v="2909.01"/>
    <n v="2914.39"/>
    <n v="2891.85"/>
    <n v="-2.7400000000002365"/>
    <n v="-9.4190119662711236E-4"/>
    <x v="17"/>
  </r>
  <r>
    <x v="1137"/>
    <n v="2926.46"/>
    <n v="2937.09"/>
    <n v="2940.43"/>
    <n v="2913.32"/>
    <n v="-10.630000000000109"/>
    <n v="-3.6192285561559602E-3"/>
    <x v="118"/>
  </r>
  <r>
    <x v="1138"/>
    <n v="2924.58"/>
    <n v="2910.37"/>
    <n v="2930.5"/>
    <n v="2905.67"/>
    <n v="14.210000000000036"/>
    <n v="4.8825407078825159E-3"/>
    <x v="1"/>
  </r>
  <r>
    <x v="1139"/>
    <n v="2887.94"/>
    <n v="2861.28"/>
    <n v="2890.03"/>
    <n v="2853.05"/>
    <n v="26.659999999999854"/>
    <n v="9.317508248056763E-3"/>
    <x v="200"/>
  </r>
  <r>
    <x v="1140"/>
    <n v="2869.16"/>
    <n v="2893.14"/>
    <n v="2898.79"/>
    <n v="2860.59"/>
    <n v="-23.980000000000018"/>
    <n v="-8.2885722778711091E-3"/>
    <x v="109"/>
  </r>
  <r>
    <x v="1141"/>
    <n v="2878.38"/>
    <n v="2866.7"/>
    <n v="2879.27"/>
    <n v="2856"/>
    <n v="11.680000000000291"/>
    <n v="4.0743712282416342E-3"/>
    <x v="299"/>
  </r>
  <r>
    <x v="1142"/>
    <n v="2847.11"/>
    <n v="2911.07"/>
    <n v="2927.01"/>
    <n v="2834.97"/>
    <n v="-63.960000000000036"/>
    <n v="-2.1971302648167181E-2"/>
    <x v="371"/>
  </r>
  <r>
    <x v="1143"/>
    <n v="2922.95"/>
    <n v="2930.94"/>
    <n v="2939.08"/>
    <n v="2904.51"/>
    <n v="-7.9900000000002365"/>
    <n v="-2.726087876244562E-3"/>
    <x v="13"/>
  </r>
  <r>
    <x v="1144"/>
    <n v="2924.43"/>
    <n v="2922.04"/>
    <n v="2928.73"/>
    <n v="2917.91"/>
    <n v="2.3899999999998727"/>
    <n v="8.179217259174661E-4"/>
    <x v="19"/>
  </r>
  <r>
    <x v="1145"/>
    <n v="2900.51"/>
    <n v="2919.01"/>
    <n v="2923.63"/>
    <n v="2899.6"/>
    <n v="-18.5"/>
    <n v="-6.3377652012154805E-3"/>
    <x v="202"/>
  </r>
  <r>
    <x v="1146"/>
    <n v="2923.65"/>
    <n v="2913.48"/>
    <n v="2931"/>
    <n v="2913.48"/>
    <n v="10.170000000000073"/>
    <n v="3.4906709502039047E-3"/>
    <x v="115"/>
  </r>
  <r>
    <x v="1147"/>
    <n v="2888.68"/>
    <n v="2864.74"/>
    <n v="2893.63"/>
    <n v="2864.74"/>
    <n v="23.940000000000055"/>
    <n v="8.3567793237780946E-3"/>
    <x v="295"/>
  </r>
  <r>
    <x v="1148"/>
    <n v="2847.6"/>
    <n v="2846.2"/>
    <n v="2856.67"/>
    <n v="2825.51"/>
    <n v="1.4000000000000909"/>
    <n v="4.9188391539599851E-4"/>
    <x v="25"/>
  </r>
  <r>
    <x v="1149"/>
    <n v="2840.6"/>
    <n v="2894.15"/>
    <n v="2894.15"/>
    <n v="2839.64"/>
    <n v="-53.550000000000182"/>
    <n v="-1.8502841939775125E-2"/>
    <x v="243"/>
  </r>
  <r>
    <x v="1150"/>
    <n v="2926.32"/>
    <n v="2880.72"/>
    <n v="2943.31"/>
    <n v="2877.05"/>
    <n v="45.600000000000364"/>
    <n v="1.5829375989336127E-2"/>
    <x v="288"/>
  </r>
  <r>
    <x v="1151"/>
    <n v="2883.09"/>
    <n v="2907.07"/>
    <n v="2907.58"/>
    <n v="2873.14"/>
    <n v="-23.980000000000018"/>
    <n v="-8.2488553767195213E-3"/>
    <x v="109"/>
  </r>
  <r>
    <x v="1152"/>
    <n v="2918.65"/>
    <n v="2930.51"/>
    <n v="2935.75"/>
    <n v="2900.15"/>
    <n v="-11.860000000000127"/>
    <n v="-4.0470771299194091E-3"/>
    <x v="27"/>
  </r>
  <r>
    <x v="1153"/>
    <n v="2938.09"/>
    <n v="2896.21"/>
    <n v="2938.72"/>
    <n v="2894.47"/>
    <n v="41.880000000000109"/>
    <n v="1.4460277397011995E-2"/>
    <x v="372"/>
  </r>
  <r>
    <x v="1154"/>
    <n v="2883.98"/>
    <n v="2858.65"/>
    <n v="2892.17"/>
    <n v="2825.71"/>
    <n v="25.329999999999927"/>
    <n v="8.8608259143301647E-3"/>
    <x v="276"/>
  </r>
  <r>
    <x v="1155"/>
    <n v="2881.77"/>
    <n v="2861.18"/>
    <n v="2884.4"/>
    <n v="2847.42"/>
    <n v="20.590000000000146"/>
    <n v="7.1963315834726047E-3"/>
    <x v="24"/>
  </r>
  <r>
    <x v="1156"/>
    <n v="2844.74"/>
    <n v="2898.07"/>
    <n v="2898.07"/>
    <n v="2822.12"/>
    <n v="-53.330000000000382"/>
    <n v="-1.8401901955439441E-2"/>
    <x v="373"/>
  </r>
  <r>
    <x v="1157"/>
    <n v="2932.05"/>
    <n v="2943.9"/>
    <n v="2945.5"/>
    <n v="2914.11"/>
    <n v="-11.849999999999909"/>
    <n v="-4.0252725975746147E-3"/>
    <x v="27"/>
  </r>
  <r>
    <x v="1158"/>
    <n v="2953.56"/>
    <n v="2980.32"/>
    <n v="3013.59"/>
    <n v="2945.23"/>
    <n v="-26.760000000000218"/>
    <n v="-8.9789015944597289E-3"/>
    <x v="316"/>
  </r>
  <r>
    <x v="1159"/>
    <n v="2980.38"/>
    <n v="3016.22"/>
    <n v="3017.4"/>
    <n v="2958.08"/>
    <n v="-35.839999999999691"/>
    <n v="-1.188242236972094E-2"/>
    <x v="326"/>
  </r>
  <r>
    <x v="1160"/>
    <n v="3013.18"/>
    <n v="3007.66"/>
    <n v="3017.19"/>
    <n v="3000.94"/>
    <n v="5.5199999999999818"/>
    <n v="1.8353138320155809E-3"/>
    <x v="93"/>
  </r>
  <r>
    <x v="1161"/>
    <n v="3020.97"/>
    <n v="3024.47"/>
    <n v="3025.61"/>
    <n v="3014.3"/>
    <n v="-3.5"/>
    <n v="-1.157227547305809E-3"/>
    <x v="254"/>
  </r>
  <r>
    <x v="1162"/>
    <n v="3025.86"/>
    <n v="3013.25"/>
    <n v="3027.98"/>
    <n v="3012.59"/>
    <n v="12.610000000000127"/>
    <n v="4.1848502447523863E-3"/>
    <x v="114"/>
  </r>
  <r>
    <x v="1163"/>
    <n v="3003.67"/>
    <n v="3016.26"/>
    <n v="3016.31"/>
    <n v="2997.24"/>
    <n v="-12.590000000000146"/>
    <n v="-4.1740433517004983E-3"/>
    <x v="123"/>
  </r>
  <r>
    <x v="1164"/>
    <n v="3019.56"/>
    <n v="2998.77"/>
    <n v="3019.59"/>
    <n v="2996.82"/>
    <n v="20.789999999999964"/>
    <n v="6.9328424654108061E-3"/>
    <x v="191"/>
  </r>
  <r>
    <x v="1165"/>
    <n v="3005.47"/>
    <n v="2994.74"/>
    <n v="3005.9"/>
    <n v="2988.56"/>
    <n v="10.730000000000018"/>
    <n v="3.58294877017705E-3"/>
    <x v="301"/>
  </r>
  <r>
    <x v="1166"/>
    <n v="2985.03"/>
    <n v="2981.93"/>
    <n v="2990.71"/>
    <n v="2976.65"/>
    <n v="3.1000000000003638"/>
    <n v="1.0395951615230284E-3"/>
    <x v="48"/>
  </r>
  <r>
    <x v="1167"/>
    <n v="2976.61"/>
    <n v="3004.26"/>
    <n v="3006.02"/>
    <n v="2975.86"/>
    <n v="-27.650000000000091"/>
    <n v="-9.2035975581341457E-3"/>
    <x v="74"/>
  </r>
  <r>
    <x v="1168"/>
    <n v="2995.11"/>
    <n v="2978.87"/>
    <n v="2998.28"/>
    <n v="2973.09"/>
    <n v="16.240000000000236"/>
    <n v="5.4517316969187098E-3"/>
    <x v="51"/>
  </r>
  <r>
    <x v="1169"/>
    <n v="2984.42"/>
    <n v="3005.1"/>
    <n v="3005.26"/>
    <n v="2984.25"/>
    <n v="-20.679999999999836"/>
    <n v="-6.8816345545904753E-3"/>
    <x v="235"/>
  </r>
  <r>
    <x v="1170"/>
    <n v="3004.04"/>
    <n v="3012.13"/>
    <n v="3015.02"/>
    <n v="3001.15"/>
    <n v="-8.0900000000001455"/>
    <n v="-2.6858070534804758E-3"/>
    <x v="127"/>
  </r>
  <r>
    <x v="1171"/>
    <n v="3014.3"/>
    <n v="3017.8"/>
    <n v="3017.8"/>
    <n v="3008.77"/>
    <n v="-3.5"/>
    <n v="-1.1597852740406918E-3"/>
    <x v="254"/>
  </r>
  <r>
    <x v="1172"/>
    <n v="3013.77"/>
    <n v="3003.36"/>
    <n v="3013.92"/>
    <n v="3001.87"/>
    <n v="10.409999999999854"/>
    <n v="3.4661179478983053E-3"/>
    <x v="115"/>
  </r>
  <r>
    <x v="1173"/>
    <n v="2999.91"/>
    <n v="2999.62"/>
    <n v="3002.33"/>
    <n v="2988.8"/>
    <n v="0.28999999999996362"/>
    <n v="9.6678912662258429E-5"/>
    <x v="4"/>
  </r>
  <r>
    <x v="1174"/>
    <n v="2993.07"/>
    <n v="2989.3"/>
    <n v="3002.98"/>
    <n v="2984.62"/>
    <n v="3.7699999999999818"/>
    <n v="1.2611648211955915E-3"/>
    <x v="143"/>
  </r>
  <r>
    <x v="1175"/>
    <n v="2979.63"/>
    <n v="2965.52"/>
    <n v="2981.9"/>
    <n v="2963.44"/>
    <n v="14.110000000000127"/>
    <n v="4.7580188297499685E-3"/>
    <x v="44"/>
  </r>
  <r>
    <x v="1176"/>
    <n v="2975.95"/>
    <n v="2979.77"/>
    <n v="2980.76"/>
    <n v="2970.09"/>
    <n v="-3.8200000000001637"/>
    <n v="-1.2819781392524134E-3"/>
    <x v="116"/>
  </r>
  <r>
    <x v="1177"/>
    <n v="2990.41"/>
    <n v="2984.25"/>
    <n v="2994.03"/>
    <n v="2967.97"/>
    <n v="6.1599999999998545"/>
    <n v="2.064170227025167E-3"/>
    <x v="59"/>
  </r>
  <r>
    <x v="1178"/>
    <n v="2995.82"/>
    <n v="2978.08"/>
    <n v="2995.84"/>
    <n v="2977.96"/>
    <n v="17.740000000000236"/>
    <n v="5.9568581099232517E-3"/>
    <x v="107"/>
  </r>
  <r>
    <x v="1179"/>
    <n v="2973.01"/>
    <n v="2964.66"/>
    <n v="2973.21"/>
    <n v="2955.92"/>
    <n v="8.3500000000003638"/>
    <n v="2.8165118428421349E-3"/>
    <x v="58"/>
  </r>
  <r>
    <x v="1180"/>
    <n v="2964.33"/>
    <n v="2971.41"/>
    <n v="2977.93"/>
    <n v="2952.22"/>
    <n v="-7.0799999999999272"/>
    <n v="-2.3827071996122811E-3"/>
    <x v="10"/>
  </r>
  <r>
    <x v="1181"/>
    <n v="2941.76"/>
    <n v="2932.94"/>
    <n v="2943.98"/>
    <n v="2929.05"/>
    <n v="8.8200000000001637"/>
    <n v="3.0072214228726683E-3"/>
    <x v="35"/>
  </r>
  <r>
    <x v="1182"/>
    <n v="2924.92"/>
    <n v="2919.66"/>
    <n v="2929.3"/>
    <n v="2918.57"/>
    <n v="5.2600000000002183"/>
    <n v="1.8015796359850868E-3"/>
    <x v="93"/>
  </r>
  <r>
    <x v="1183"/>
    <n v="2913.78"/>
    <n v="2926.07"/>
    <n v="2932.59"/>
    <n v="2912.99"/>
    <n v="-12.289999999999964"/>
    <n v="-4.2001729281937765E-3"/>
    <x v="39"/>
  </r>
  <r>
    <x v="1184"/>
    <n v="2917.38"/>
    <n v="2945.78"/>
    <n v="2946.52"/>
    <n v="2916.01"/>
    <n v="-28.400000000000091"/>
    <n v="-9.6409100475935375E-3"/>
    <x v="207"/>
  </r>
  <r>
    <x v="1185"/>
    <n v="2945.35"/>
    <n v="2951.42"/>
    <n v="2954.92"/>
    <n v="2944.05"/>
    <n v="-6.0700000000001637"/>
    <n v="-2.0566371441543946E-3"/>
    <x v="100"/>
  </r>
  <r>
    <x v="1186"/>
    <n v="2950.46"/>
    <n v="2952.71"/>
    <n v="2964.15"/>
    <n v="2946.87"/>
    <n v="-2.25"/>
    <n v="-7.6201184674417743E-4"/>
    <x v="149"/>
  </r>
  <r>
    <x v="1187"/>
    <n v="2954.18"/>
    <n v="2949.6"/>
    <n v="2958.06"/>
    <n v="2931.5"/>
    <n v="4.5799999999999272"/>
    <n v="1.552752915649555E-3"/>
    <x v="26"/>
  </r>
  <r>
    <x v="1188"/>
    <n v="2926.46"/>
    <n v="2920.55"/>
    <n v="2931.74"/>
    <n v="2911.43"/>
    <n v="5.9099999999998545"/>
    <n v="2.0235914468164744E-3"/>
    <x v="59"/>
  </r>
  <r>
    <x v="1189"/>
    <n v="2917.75"/>
    <n v="2906.71"/>
    <n v="2930.79"/>
    <n v="2905.44"/>
    <n v="11.039999999999964"/>
    <n v="3.798108514437272E-3"/>
    <x v="12"/>
  </r>
  <r>
    <x v="1190"/>
    <n v="2889.67"/>
    <n v="2889.75"/>
    <n v="2897.27"/>
    <n v="2887.3"/>
    <n v="-7.999999999992724E-2"/>
    <n v="-2.7684055714136946E-5"/>
    <x v="4"/>
  </r>
  <r>
    <x v="1191"/>
    <n v="2886.98"/>
    <n v="2886.82"/>
    <n v="2894.45"/>
    <n v="2879.62"/>
    <n v="0.15999999999985448"/>
    <n v="5.5424307715706028E-5"/>
    <x v="4"/>
  </r>
  <r>
    <x v="1192"/>
    <n v="2891.64"/>
    <n v="2886.24"/>
    <n v="2895.24"/>
    <n v="2881.99"/>
    <n v="5.4000000000000909"/>
    <n v="1.8709462830534161E-3"/>
    <x v="93"/>
  </r>
  <r>
    <x v="1193"/>
    <n v="2879.84"/>
    <n v="2882.73"/>
    <n v="2888.57"/>
    <n v="2874.68"/>
    <n v="-2.8899999999998727"/>
    <n v="-1.0025219149902601E-3"/>
    <x v="129"/>
  </r>
  <r>
    <x v="1194"/>
    <n v="2885.72"/>
    <n v="2903.27"/>
    <n v="2910.61"/>
    <n v="2878.53"/>
    <n v="-17.550000000000182"/>
    <n v="-6.0449079830674317E-3"/>
    <x v="317"/>
  </r>
  <r>
    <x v="1195"/>
    <n v="2886.73"/>
    <n v="2885.83"/>
    <n v="2904.77"/>
    <n v="2885.51"/>
    <n v="0.90000000000009095"/>
    <n v="3.1186868249345631E-4"/>
    <x v="68"/>
  </r>
  <r>
    <x v="1196"/>
    <n v="2873.34"/>
    <n v="2852.87"/>
    <n v="2884.97"/>
    <n v="2852.87"/>
    <n v="20.470000000000255"/>
    <n v="7.1752305572985297E-3"/>
    <x v="24"/>
  </r>
  <r>
    <x v="1197"/>
    <n v="2843.49"/>
    <n v="2828.51"/>
    <n v="2852.1"/>
    <n v="2822.45"/>
    <n v="14.979999999999563"/>
    <n v="5.2960746117212106E-3"/>
    <x v="166"/>
  </r>
  <r>
    <x v="1198"/>
    <n v="2826.15"/>
    <n v="2818.09"/>
    <n v="2827.28"/>
    <n v="2800.92"/>
    <n v="8.0599999999999454"/>
    <n v="2.860093183681126E-3"/>
    <x v="58"/>
  </r>
  <r>
    <x v="1199"/>
    <n v="2803.27"/>
    <n v="2762.64"/>
    <n v="2804.49"/>
    <n v="2762.64"/>
    <n v="40.630000000000109"/>
    <n v="1.4706946978252726E-2"/>
    <x v="141"/>
  </r>
  <r>
    <x v="1200"/>
    <n v="2744.45"/>
    <n v="2751.53"/>
    <n v="2763.07"/>
    <n v="2728.81"/>
    <n v="-7.080000000000382"/>
    <n v="-2.5731138675574613E-3"/>
    <x v="96"/>
  </r>
  <r>
    <x v="1201"/>
    <n v="2752.06"/>
    <n v="2766.15"/>
    <n v="2768.98"/>
    <n v="2750.52"/>
    <n v="-14.090000000000146"/>
    <n v="-5.0937223216384305E-3"/>
    <x v="14"/>
  </r>
  <r>
    <x v="1202"/>
    <n v="2788.86"/>
    <n v="2786.94"/>
    <n v="2799"/>
    <n v="2776.74"/>
    <n v="1.9200000000000728"/>
    <n v="6.8892764106872511E-4"/>
    <x v="190"/>
  </r>
  <r>
    <x v="1203"/>
    <n v="2783.02"/>
    <n v="2790.25"/>
    <n v="2792.03"/>
    <n v="2766.06"/>
    <n v="-7.2300000000000182"/>
    <n v="-2.591165666158953E-3"/>
    <x v="96"/>
  </r>
  <r>
    <x v="1204"/>
    <n v="2802.39"/>
    <n v="2830.03"/>
    <n v="2840.51"/>
    <n v="2801.58"/>
    <n v="-27.640000000000327"/>
    <n v="-9.7666809185769504E-3"/>
    <x v="367"/>
  </r>
  <r>
    <x v="1205"/>
    <n v="2826.06"/>
    <n v="2832.41"/>
    <n v="2841.36"/>
    <n v="2820.19"/>
    <n v="-6.3499999999999091"/>
    <n v="-2.2419070685387741E-3"/>
    <x v="144"/>
  </r>
  <r>
    <x v="1206"/>
    <n v="2822.24"/>
    <n v="2836.7"/>
    <n v="2836.7"/>
    <n v="2805.49"/>
    <n v="-14.460000000000036"/>
    <n v="-5.09747241513027E-3"/>
    <x v="14"/>
  </r>
  <r>
    <x v="1207"/>
    <n v="2856.27"/>
    <n v="2856.06"/>
    <n v="2865.47"/>
    <n v="2851.11"/>
    <n v="0.21000000000003638"/>
    <n v="7.3527867061629095E-5"/>
    <x v="4"/>
  </r>
  <r>
    <x v="1208"/>
    <n v="2864.36"/>
    <n v="2854.02"/>
    <n v="2868.88"/>
    <n v="2854.02"/>
    <n v="10.340000000000146"/>
    <n v="3.6229598951654667E-3"/>
    <x v="54"/>
  </r>
  <r>
    <x v="1209"/>
    <n v="2840.23"/>
    <n v="2841.94"/>
    <n v="2853.86"/>
    <n v="2831.29"/>
    <n v="-1.7100000000000364"/>
    <n v="-6.0170165450362648E-4"/>
    <x v="2"/>
  </r>
  <r>
    <x v="1210"/>
    <n v="2859.53"/>
    <n v="2858.6"/>
    <n v="2885.48"/>
    <n v="2854.23"/>
    <n v="0.93000000000029104"/>
    <n v="3.2533407961949593E-4"/>
    <x v="68"/>
  </r>
  <r>
    <x v="1211"/>
    <n v="2876.32"/>
    <n v="2855.8"/>
    <n v="2892.15"/>
    <n v="2855.8"/>
    <n v="20.519999999999982"/>
    <n v="7.1853771272498007E-3"/>
    <x v="24"/>
  </r>
  <r>
    <x v="1212"/>
    <n v="2850.96"/>
    <n v="2820.38"/>
    <n v="2858.68"/>
    <n v="2815.08"/>
    <n v="30.579999999999927"/>
    <n v="1.0842510583680187E-2"/>
    <x v="83"/>
  </r>
  <r>
    <x v="1213"/>
    <n v="2834.41"/>
    <n v="2820.12"/>
    <n v="2852.54"/>
    <n v="2820.12"/>
    <n v="14.289999999999964"/>
    <n v="5.0671602626838445E-3"/>
    <x v="169"/>
  </r>
  <r>
    <x v="1214"/>
    <n v="2811.87"/>
    <n v="2840.19"/>
    <n v="2840.19"/>
    <n v="2801.43"/>
    <n v="-28.320000000000164"/>
    <n v="-9.9711639010066806E-3"/>
    <x v="183"/>
  </r>
  <r>
    <x v="1215"/>
    <n v="2881.4"/>
    <n v="2863.1"/>
    <n v="2891.31"/>
    <n v="2825.39"/>
    <n v="18.300000000000182"/>
    <n v="6.3916733610422903E-3"/>
    <x v="52"/>
  </r>
  <r>
    <x v="1216"/>
    <n v="2870.72"/>
    <n v="2859.84"/>
    <n v="2875.97"/>
    <n v="2836.4"/>
    <n v="10.879999999999654"/>
    <n v="3.8044086382453754E-3"/>
    <x v="95"/>
  </r>
  <r>
    <x v="1217"/>
    <n v="2879.42"/>
    <n v="2879.61"/>
    <n v="2897.96"/>
    <n v="2873.28"/>
    <n v="-0.19000000000005457"/>
    <n v="-6.5981157170608021E-5"/>
    <x v="4"/>
  </r>
  <r>
    <x v="1218"/>
    <n v="2884.05"/>
    <n v="2913.03"/>
    <n v="2913.03"/>
    <n v="2862.6"/>
    <n v="-28.980000000000018"/>
    <n v="-9.9484042388852893E-3"/>
    <x v="183"/>
  </r>
  <r>
    <x v="1219"/>
    <n v="2932.47"/>
    <n v="2908.89"/>
    <n v="2937.32"/>
    <n v="2898.21"/>
    <n v="23.579999999999927"/>
    <n v="8.1061848333900312E-3"/>
    <x v="374"/>
  </r>
  <r>
    <x v="1220"/>
    <n v="2945.64"/>
    <n v="2929.21"/>
    <n v="2947.85"/>
    <n v="2929.21"/>
    <n v="16.429999999999836"/>
    <n v="5.6090208622802179E-3"/>
    <x v="304"/>
  </r>
  <r>
    <x v="1221"/>
    <n v="2917.52"/>
    <n v="2922.16"/>
    <n v="2931.68"/>
    <n v="2900.5"/>
    <n v="-4.6399999999998727"/>
    <n v="-1.5878665097051061E-3"/>
    <x v="32"/>
  </r>
  <r>
    <x v="1222"/>
    <n v="2923.73"/>
    <n v="2952.33"/>
    <n v="2954.13"/>
    <n v="2923.36"/>
    <n v="-28.599999999999909"/>
    <n v="-9.6872639576198825E-3"/>
    <x v="207"/>
  </r>
  <r>
    <x v="1223"/>
    <n v="2945.83"/>
    <n v="2937.14"/>
    <n v="2948.22"/>
    <n v="2924.11"/>
    <n v="8.6900000000000546"/>
    <n v="2.9586604656230398E-3"/>
    <x v="124"/>
  </r>
  <r>
    <x v="1224"/>
    <n v="2943.03"/>
    <n v="2940.58"/>
    <n v="2949.52"/>
    <n v="2939.35"/>
    <n v="2.4500000000002728"/>
    <n v="8.3316896666653275E-4"/>
    <x v="19"/>
  </r>
  <r>
    <x v="1225"/>
    <n v="2939.88"/>
    <n v="2925.81"/>
    <n v="2939.88"/>
    <n v="2917.56"/>
    <n v="14.070000000000164"/>
    <n v="4.8089247080296271E-3"/>
    <x v="1"/>
  </r>
  <r>
    <x v="1226"/>
    <n v="2926.17"/>
    <n v="2928.99"/>
    <n v="2933.1"/>
    <n v="2912.84"/>
    <n v="-2.819999999999709"/>
    <n v="-9.6278922085760252E-4"/>
    <x v="17"/>
  </r>
  <r>
    <x v="1227"/>
    <n v="2927.25"/>
    <n v="2934"/>
    <n v="2936.83"/>
    <n v="2926.05"/>
    <n v="-6.75"/>
    <n v="-2.3006134969325155E-3"/>
    <x v="10"/>
  </r>
  <r>
    <x v="1228"/>
    <n v="2933.68"/>
    <n v="2909.99"/>
    <n v="2936.31"/>
    <n v="2908.53"/>
    <n v="23.690000000000055"/>
    <n v="8.1409214464654711E-3"/>
    <x v="374"/>
  </r>
  <r>
    <x v="1229"/>
    <n v="2907.97"/>
    <n v="2898.78"/>
    <n v="2909.51"/>
    <n v="2896.35"/>
    <n v="9.1899999999995998"/>
    <n v="3.1702992293308218E-3"/>
    <x v="47"/>
  </r>
  <r>
    <x v="1230"/>
    <n v="2905.03"/>
    <n v="2904.81"/>
    <n v="2908.4"/>
    <n v="2891.9"/>
    <n v="0.22000000000025466"/>
    <n v="7.5736450921146188E-5"/>
    <x v="4"/>
  </r>
  <r>
    <x v="1231"/>
    <n v="2900.45"/>
    <n v="2916.04"/>
    <n v="2918"/>
    <n v="2895.45"/>
    <n v="-15.590000000000146"/>
    <n v="-5.3462915460693768E-3"/>
    <x v="375"/>
  </r>
  <r>
    <x v="1232"/>
    <n v="2907.06"/>
    <n v="2912.26"/>
    <n v="2916.06"/>
    <n v="2900.71"/>
    <n v="-5.2000000000002728"/>
    <n v="-1.785554861173203E-3"/>
    <x v="159"/>
  </r>
  <r>
    <x v="1233"/>
    <n v="2905.58"/>
    <n v="2908.32"/>
    <n v="2909.6"/>
    <n v="2896.48"/>
    <n v="-2.7400000000002365"/>
    <n v="-9.4212466303578569E-4"/>
    <x v="17"/>
  </r>
  <r>
    <x v="1234"/>
    <n v="2907.41"/>
    <n v="2900.86"/>
    <n v="2910.54"/>
    <n v="2898.37"/>
    <n v="6.5499999999997272"/>
    <n v="2.2579510903662108E-3"/>
    <x v="164"/>
  </r>
  <r>
    <x v="1235"/>
    <n v="2888.32"/>
    <n v="2891.92"/>
    <n v="2893.42"/>
    <n v="2881.99"/>
    <n v="-3.5999999999999091"/>
    <n v="-1.2448477136296678E-3"/>
    <x v="116"/>
  </r>
  <r>
    <x v="1236"/>
    <n v="2888.21"/>
    <n v="2881.37"/>
    <n v="2889.71"/>
    <n v="2879.13"/>
    <n v="6.8400000000001455"/>
    <n v="2.3738707628663258E-3"/>
    <x v="81"/>
  </r>
  <r>
    <x v="1237"/>
    <n v="2878.2"/>
    <n v="2886.58"/>
    <n v="2886.88"/>
    <n v="2873.33"/>
    <n v="-8.3800000000001091"/>
    <n v="-2.9030894691988822E-3"/>
    <x v="16"/>
  </r>
  <r>
    <x v="1238"/>
    <n v="2895.77"/>
    <n v="2888.46"/>
    <n v="2895.95"/>
    <n v="2880.78"/>
    <n v="7.3099999999999454"/>
    <n v="2.5307603359575504E-3"/>
    <x v="303"/>
  </r>
  <r>
    <x v="1239"/>
    <n v="2892.74"/>
    <n v="2884.16"/>
    <n v="2893.24"/>
    <n v="2882.99"/>
    <n v="8.5799999999999272"/>
    <n v="2.9748696327526656E-3"/>
    <x v="124"/>
  </r>
  <r>
    <x v="1240"/>
    <n v="2879.39"/>
    <n v="2873.99"/>
    <n v="2881.28"/>
    <n v="2867.14"/>
    <n v="5.4000000000000909"/>
    <n v="1.8789209426616276E-3"/>
    <x v="93"/>
  </r>
  <r>
    <x v="1241"/>
    <n v="2873.4"/>
    <n v="2876.09"/>
    <n v="2885.25"/>
    <n v="2865.17"/>
    <n v="-2.6900000000000546"/>
    <n v="-9.3529757413712865E-4"/>
    <x v="17"/>
  </r>
  <r>
    <x v="1242"/>
    <n v="2867.24"/>
    <n v="2868.24"/>
    <n v="2872.9"/>
    <n v="2858.75"/>
    <n v="-1"/>
    <n v="-3.4864585948177283E-4"/>
    <x v="49"/>
  </r>
  <r>
    <x v="1243"/>
    <n v="2867.19"/>
    <n v="2848.63"/>
    <n v="2869.4"/>
    <n v="2848.63"/>
    <n v="18.559999999999945"/>
    <n v="6.5154126720563723E-3"/>
    <x v="218"/>
  </r>
  <r>
    <x v="1244"/>
    <n v="2834.4"/>
    <n v="2828.27"/>
    <n v="2836.03"/>
    <n v="2819.23"/>
    <n v="6.1300000000001091"/>
    <n v="2.16740268786223E-3"/>
    <x v="6"/>
  </r>
  <r>
    <x v="1245"/>
    <n v="2815.44"/>
    <n v="2809.4"/>
    <n v="2819.71"/>
    <n v="2798.77"/>
    <n v="6.0399999999999636"/>
    <n v="2.1499252509432488E-3"/>
    <x v="6"/>
  </r>
  <r>
    <x v="1246"/>
    <n v="2805.37"/>
    <n v="2819.72"/>
    <n v="2825.56"/>
    <n v="2787.72"/>
    <n v="-14.349999999999909"/>
    <n v="-5.0891577887165786E-3"/>
    <x v="14"/>
  </r>
  <r>
    <x v="1247"/>
    <n v="2818.46"/>
    <n v="2812.66"/>
    <n v="2829.87"/>
    <n v="2803.99"/>
    <n v="5.8000000000001819"/>
    <n v="2.062104911365107E-3"/>
    <x v="59"/>
  </r>
  <r>
    <x v="1248"/>
    <n v="2798.36"/>
    <n v="2796.01"/>
    <n v="2809.79"/>
    <n v="2785.02"/>
    <n v="2.3499999999999091"/>
    <n v="8.4048340313514934E-4"/>
    <x v="19"/>
  </r>
  <r>
    <x v="1249"/>
    <n v="2800.71"/>
    <n v="2844.52"/>
    <n v="2846.16"/>
    <n v="2800.47"/>
    <n v="-43.809999999999945"/>
    <n v="-1.5401544021486911E-2"/>
    <x v="376"/>
  </r>
  <r>
    <x v="1250"/>
    <n v="2854.88"/>
    <n v="2819.72"/>
    <n v="2860.31"/>
    <n v="2817.38"/>
    <n v="35.160000000000309"/>
    <n v="1.2469323195210982E-2"/>
    <x v="377"/>
  </r>
  <r>
    <x v="1251"/>
    <n v="2824.23"/>
    <n v="2831.34"/>
    <n v="2843.54"/>
    <n v="2812.43"/>
    <n v="-7.1100000000001273"/>
    <n v="-2.5111784526055249E-3"/>
    <x v="96"/>
  </r>
  <r>
    <x v="1252"/>
    <n v="2832.57"/>
    <n v="2840.76"/>
    <n v="2852.42"/>
    <n v="2823.27"/>
    <n v="-8.1900000000000546"/>
    <n v="-2.8830313014827206E-3"/>
    <x v="131"/>
  </r>
  <r>
    <x v="1253"/>
    <n v="2832.94"/>
    <n v="2822.61"/>
    <n v="2835.41"/>
    <n v="2821.99"/>
    <n v="10.329999999999927"/>
    <n v="3.6597333673443824E-3"/>
    <x v="54"/>
  </r>
  <r>
    <x v="1254"/>
    <n v="2822.48"/>
    <n v="2810.79"/>
    <n v="2830.73"/>
    <n v="2810.79"/>
    <n v="11.690000000000055"/>
    <n v="4.1589731000893186E-3"/>
    <x v="114"/>
  </r>
  <r>
    <x v="1255"/>
    <n v="2808.48"/>
    <n v="2810.38"/>
    <n v="2815"/>
    <n v="2803.46"/>
    <n v="-1.9000000000000909"/>
    <n v="-6.76065158448356E-4"/>
    <x v="2"/>
  </r>
  <r>
    <x v="1256"/>
    <n v="2810.92"/>
    <n v="2799.78"/>
    <n v="2821.24"/>
    <n v="2799.78"/>
    <n v="11.139999999999873"/>
    <n v="3.9788840551757184E-3"/>
    <x v="154"/>
  </r>
  <r>
    <x v="1257"/>
    <n v="2791.52"/>
    <n v="2787.34"/>
    <n v="2798.32"/>
    <n v="2786.73"/>
    <n v="4.1799999999998363"/>
    <n v="1.4996376473626599E-3"/>
    <x v="37"/>
  </r>
  <r>
    <x v="1258"/>
    <n v="2783.3"/>
    <n v="2747.61"/>
    <n v="2784"/>
    <n v="2747.61"/>
    <n v="35.690000000000055"/>
    <n v="1.2989470849210788E-2"/>
    <x v="216"/>
  </r>
  <r>
    <x v="1259"/>
    <m/>
    <m/>
    <m/>
    <m/>
    <m/>
    <m/>
    <x v="378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000-00000000000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49" firstHeaderRow="1" firstDataRow="1" firstDataCol="1"/>
  <pivotFields count="11">
    <pivotField axis="axisRow" showAll="0">
      <items count="1261">
        <item x="1258"/>
        <item x="1257"/>
        <item x="1256"/>
        <item x="1255"/>
        <item x="1254"/>
        <item x="1253"/>
        <item x="1252"/>
        <item x="1251"/>
        <item x="1250"/>
        <item x="1249"/>
        <item x="1248"/>
        <item x="1247"/>
        <item x="1246"/>
        <item x="1245"/>
        <item x="1244"/>
        <item x="1243"/>
        <item x="1242"/>
        <item x="1241"/>
        <item x="1240"/>
        <item x="1239"/>
        <item x="1238"/>
        <item x="1237"/>
        <item x="1236"/>
        <item x="1235"/>
        <item x="1234"/>
        <item x="1233"/>
        <item x="1232"/>
        <item x="1231"/>
        <item x="1230"/>
        <item x="1229"/>
        <item x="1228"/>
        <item x="1227"/>
        <item x="1226"/>
        <item x="1225"/>
        <item x="1224"/>
        <item x="1223"/>
        <item x="1222"/>
        <item x="1221"/>
        <item x="1220"/>
        <item x="1219"/>
        <item x="1218"/>
        <item x="1217"/>
        <item x="1216"/>
        <item x="1215"/>
        <item x="1214"/>
        <item x="1213"/>
        <item x="1212"/>
        <item x="1211"/>
        <item x="1210"/>
        <item x="1209"/>
        <item x="1208"/>
        <item x="1207"/>
        <item x="1206"/>
        <item x="1205"/>
        <item x="1204"/>
        <item x="1203"/>
        <item x="1202"/>
        <item x="1201"/>
        <item x="1200"/>
        <item x="1199"/>
        <item x="1198"/>
        <item x="1197"/>
        <item x="1196"/>
        <item x="1195"/>
        <item x="1194"/>
        <item x="1193"/>
        <item x="1192"/>
        <item x="1191"/>
        <item x="1190"/>
        <item x="1189"/>
        <item x="1188"/>
        <item x="1187"/>
        <item x="1186"/>
        <item x="1185"/>
        <item x="1184"/>
        <item x="1183"/>
        <item x="1182"/>
        <item x="1181"/>
        <item x="1180"/>
        <item x="1179"/>
        <item x="1178"/>
        <item x="1177"/>
        <item x="1176"/>
        <item x="1175"/>
        <item x="1174"/>
        <item x="1173"/>
        <item x="1172"/>
        <item x="1171"/>
        <item x="1170"/>
        <item x="1169"/>
        <item x="1168"/>
        <item x="1167"/>
        <item x="1166"/>
        <item x="1165"/>
        <item x="1164"/>
        <item x="1163"/>
        <item x="1162"/>
        <item x="1161"/>
        <item x="1160"/>
        <item x="1159"/>
        <item x="1158"/>
        <item x="1157"/>
        <item x="1156"/>
        <item x="1155"/>
        <item x="1154"/>
        <item x="1153"/>
        <item x="1152"/>
        <item x="1151"/>
        <item x="1150"/>
        <item x="1149"/>
        <item x="1148"/>
        <item x="1147"/>
        <item x="1146"/>
        <item x="1145"/>
        <item x="1144"/>
        <item x="1143"/>
        <item x="1142"/>
        <item x="1141"/>
        <item x="1140"/>
        <item x="1139"/>
        <item x="1138"/>
        <item x="1137"/>
        <item x="1136"/>
        <item x="1135"/>
        <item x="1134"/>
        <item x="1133"/>
        <item x="1132"/>
        <item x="1131"/>
        <item x="1130"/>
        <item x="1129"/>
        <item x="1128"/>
        <item x="1127"/>
        <item x="1126"/>
        <item x="1125"/>
        <item x="1124"/>
        <item x="1123"/>
        <item x="1122"/>
        <item x="1121"/>
        <item x="1120"/>
        <item x="1119"/>
        <item x="1118"/>
        <item x="1117"/>
        <item x="1116"/>
        <item x="1115"/>
        <item x="1114"/>
        <item x="1113"/>
        <item x="1112"/>
        <item x="1111"/>
        <item x="1110"/>
        <item x="1109"/>
        <item x="1108"/>
        <item x="1107"/>
        <item x="1106"/>
        <item x="1105"/>
        <item x="1104"/>
        <item x="1103"/>
        <item x="1102"/>
        <item x="1101"/>
        <item x="1100"/>
        <item x="1099"/>
        <item x="1098"/>
        <item x="1097"/>
        <item x="1096"/>
        <item x="1095"/>
        <item x="1094"/>
        <item x="1093"/>
        <item x="1092"/>
        <item x="1091"/>
        <item x="1090"/>
        <item x="1089"/>
        <item x="1088"/>
        <item x="1087"/>
        <item x="1086"/>
        <item x="1085"/>
        <item x="1084"/>
        <item x="1083"/>
        <item x="1082"/>
        <item x="1081"/>
        <item x="1080"/>
        <item x="1079"/>
        <item x="1078"/>
        <item x="1077"/>
        <item x="1076"/>
        <item x="1075"/>
        <item x="1074"/>
        <item x="1073"/>
        <item x="1072"/>
        <item x="1071"/>
        <item x="1070"/>
        <item x="1069"/>
        <item x="1068"/>
        <item x="1067"/>
        <item x="1066"/>
        <item x="1065"/>
        <item x="1064"/>
        <item x="1063"/>
        <item x="1062"/>
        <item x="1061"/>
        <item x="1060"/>
        <item x="1059"/>
        <item x="1058"/>
        <item x="1057"/>
        <item x="1056"/>
        <item x="1055"/>
        <item x="1054"/>
        <item x="1053"/>
        <item x="1052"/>
        <item x="1051"/>
        <item x="1050"/>
        <item x="1049"/>
        <item x="1048"/>
        <item x="1047"/>
        <item x="1046"/>
        <item x="1045"/>
        <item x="1044"/>
        <item x="1043"/>
        <item x="1042"/>
        <item x="1041"/>
        <item x="1040"/>
        <item x="1039"/>
        <item x="1038"/>
        <item x="1037"/>
        <item x="1036"/>
        <item x="1035"/>
        <item x="1034"/>
        <item x="1033"/>
        <item x="1032"/>
        <item x="1031"/>
        <item x="1030"/>
        <item x="1029"/>
        <item x="1028"/>
        <item x="1027"/>
        <item x="1026"/>
        <item x="1025"/>
        <item x="1024"/>
        <item x="1023"/>
        <item x="1022"/>
        <item x="1021"/>
        <item x="1020"/>
        <item x="1019"/>
        <item x="1018"/>
        <item x="1017"/>
        <item x="1016"/>
        <item x="1015"/>
        <item x="1014"/>
        <item x="1013"/>
        <item x="1012"/>
        <item x="1011"/>
        <item x="1010"/>
        <item x="1009"/>
        <item x="1008"/>
        <item x="1007"/>
        <item x="1006"/>
        <item x="1005"/>
        <item x="1004"/>
        <item x="1003"/>
        <item x="1002"/>
        <item x="1001"/>
        <item x="1000"/>
        <item x="999"/>
        <item x="998"/>
        <item x="997"/>
        <item x="996"/>
        <item x="995"/>
        <item x="994"/>
        <item x="993"/>
        <item x="992"/>
        <item x="991"/>
        <item x="990"/>
        <item x="989"/>
        <item x="988"/>
        <item x="987"/>
        <item x="986"/>
        <item x="985"/>
        <item x="984"/>
        <item x="983"/>
        <item x="982"/>
        <item x="981"/>
        <item x="980"/>
        <item x="979"/>
        <item x="978"/>
        <item x="977"/>
        <item x="976"/>
        <item x="975"/>
        <item x="974"/>
        <item x="973"/>
        <item x="972"/>
        <item x="971"/>
        <item x="970"/>
        <item x="969"/>
        <item x="968"/>
        <item x="967"/>
        <item x="966"/>
        <item x="965"/>
        <item x="964"/>
        <item x="963"/>
        <item x="962"/>
        <item x="961"/>
        <item x="960"/>
        <item x="959"/>
        <item x="958"/>
        <item x="957"/>
        <item x="956"/>
        <item x="955"/>
        <item x="954"/>
        <item x="953"/>
        <item x="952"/>
        <item x="951"/>
        <item x="950"/>
        <item x="949"/>
        <item x="948"/>
        <item x="947"/>
        <item x="946"/>
        <item x="945"/>
        <item x="944"/>
        <item x="943"/>
        <item x="942"/>
        <item x="941"/>
        <item x="940"/>
        <item x="939"/>
        <item x="938"/>
        <item x="937"/>
        <item x="936"/>
        <item x="935"/>
        <item x="934"/>
        <item x="933"/>
        <item x="932"/>
        <item x="931"/>
        <item x="930"/>
        <item x="929"/>
        <item x="928"/>
        <item x="927"/>
        <item x="926"/>
        <item x="925"/>
        <item x="924"/>
        <item x="923"/>
        <item x="922"/>
        <item x="921"/>
        <item x="920"/>
        <item x="919"/>
        <item x="918"/>
        <item x="917"/>
        <item x="916"/>
        <item x="915"/>
        <item x="914"/>
        <item x="913"/>
        <item x="912"/>
        <item x="911"/>
        <item x="910"/>
        <item x="909"/>
        <item x="908"/>
        <item x="907"/>
        <item x="906"/>
        <item x="905"/>
        <item x="904"/>
        <item x="903"/>
        <item x="902"/>
        <item x="901"/>
        <item x="900"/>
        <item x="899"/>
        <item x="898"/>
        <item x="897"/>
        <item x="896"/>
        <item x="895"/>
        <item x="894"/>
        <item x="893"/>
        <item x="892"/>
        <item x="891"/>
        <item x="890"/>
        <item x="889"/>
        <item x="888"/>
        <item x="887"/>
        <item x="886"/>
        <item x="885"/>
        <item x="884"/>
        <item x="883"/>
        <item x="882"/>
        <item x="881"/>
        <item x="880"/>
        <item x="879"/>
        <item x="878"/>
        <item x="877"/>
        <item x="876"/>
        <item x="875"/>
        <item x="874"/>
        <item x="873"/>
        <item x="872"/>
        <item x="871"/>
        <item x="870"/>
        <item x="869"/>
        <item x="868"/>
        <item x="867"/>
        <item x="866"/>
        <item x="865"/>
        <item x="864"/>
        <item x="863"/>
        <item x="862"/>
        <item x="861"/>
        <item x="860"/>
        <item x="859"/>
        <item x="858"/>
        <item x="857"/>
        <item x="856"/>
        <item x="855"/>
        <item x="854"/>
        <item x="853"/>
        <item x="852"/>
        <item x="851"/>
        <item x="850"/>
        <item x="849"/>
        <item x="848"/>
        <item x="847"/>
        <item x="846"/>
        <item x="845"/>
        <item x="844"/>
        <item x="843"/>
        <item x="842"/>
        <item x="841"/>
        <item x="840"/>
        <item x="839"/>
        <item x="838"/>
        <item x="837"/>
        <item x="836"/>
        <item x="835"/>
        <item x="834"/>
        <item x="833"/>
        <item x="832"/>
        <item x="831"/>
        <item x="830"/>
        <item x="829"/>
        <item x="828"/>
        <item x="827"/>
        <item x="826"/>
        <item x="825"/>
        <item x="824"/>
        <item x="823"/>
        <item x="822"/>
        <item x="821"/>
        <item x="820"/>
        <item x="819"/>
        <item x="818"/>
        <item x="817"/>
        <item x="816"/>
        <item x="815"/>
        <item x="814"/>
        <item x="813"/>
        <item x="812"/>
        <item x="811"/>
        <item x="810"/>
        <item x="809"/>
        <item x="808"/>
        <item x="807"/>
        <item x="806"/>
        <item x="805"/>
        <item x="804"/>
        <item x="803"/>
        <item x="802"/>
        <item x="801"/>
        <item x="800"/>
        <item x="799"/>
        <item x="798"/>
        <item x="797"/>
        <item x="796"/>
        <item x="795"/>
        <item x="794"/>
        <item x="793"/>
        <item x="792"/>
        <item x="791"/>
        <item x="790"/>
        <item x="789"/>
        <item x="788"/>
        <item x="787"/>
        <item x="786"/>
        <item x="785"/>
        <item x="784"/>
        <item x="783"/>
        <item x="782"/>
        <item x="781"/>
        <item x="780"/>
        <item x="779"/>
        <item x="778"/>
        <item x="777"/>
        <item x="776"/>
        <item x="775"/>
        <item x="774"/>
        <item x="773"/>
        <item x="772"/>
        <item x="771"/>
        <item x="770"/>
        <item x="769"/>
        <item x="768"/>
        <item x="767"/>
        <item x="766"/>
        <item x="765"/>
        <item x="764"/>
        <item x="763"/>
        <item x="762"/>
        <item x="761"/>
        <item x="760"/>
        <item x="759"/>
        <item x="758"/>
        <item x="757"/>
        <item x="756"/>
        <item x="755"/>
        <item x="754"/>
        <item x="753"/>
        <item x="752"/>
        <item x="751"/>
        <item x="750"/>
        <item x="749"/>
        <item x="748"/>
        <item x="747"/>
        <item x="746"/>
        <item x="745"/>
        <item x="744"/>
        <item x="743"/>
        <item x="742"/>
        <item x="741"/>
        <item x="740"/>
        <item x="739"/>
        <item x="738"/>
        <item x="737"/>
        <item x="736"/>
        <item x="735"/>
        <item x="734"/>
        <item x="733"/>
        <item x="732"/>
        <item x="731"/>
        <item x="730"/>
        <item x="729"/>
        <item x="728"/>
        <item x="727"/>
        <item x="726"/>
        <item x="725"/>
        <item x="724"/>
        <item x="723"/>
        <item x="722"/>
        <item x="721"/>
        <item x="720"/>
        <item x="719"/>
        <item x="718"/>
        <item x="717"/>
        <item x="716"/>
        <item x="715"/>
        <item x="714"/>
        <item x="713"/>
        <item x="712"/>
        <item x="711"/>
        <item x="710"/>
        <item x="709"/>
        <item x="708"/>
        <item x="707"/>
        <item x="706"/>
        <item x="705"/>
        <item x="704"/>
        <item x="703"/>
        <item x="702"/>
        <item x="701"/>
        <item x="700"/>
        <item x="699"/>
        <item x="698"/>
        <item x="697"/>
        <item x="696"/>
        <item x="695"/>
        <item x="694"/>
        <item x="693"/>
        <item x="692"/>
        <item x="691"/>
        <item x="690"/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579"/>
        <item x="578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1259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>
      <items count="380">
        <item x="358"/>
        <item x="354"/>
        <item x="356"/>
        <item x="361"/>
        <item x="336"/>
        <item x="366"/>
        <item x="225"/>
        <item x="249"/>
        <item x="327"/>
        <item x="363"/>
        <item x="359"/>
        <item x="268"/>
        <item x="203"/>
        <item x="255"/>
        <item x="257"/>
        <item x="365"/>
        <item x="260"/>
        <item x="217"/>
        <item x="324"/>
        <item x="196"/>
        <item x="259"/>
        <item x="340"/>
        <item x="238"/>
        <item x="353"/>
        <item x="242"/>
        <item x="273"/>
        <item x="312"/>
        <item x="253"/>
        <item x="371"/>
        <item x="325"/>
        <item x="319"/>
        <item x="261"/>
        <item x="215"/>
        <item x="333"/>
        <item x="335"/>
        <item x="244"/>
        <item x="156"/>
        <item x="292"/>
        <item x="275"/>
        <item x="320"/>
        <item x="243"/>
        <item x="373"/>
        <item x="175"/>
        <item x="286"/>
        <item x="208"/>
        <item x="103"/>
        <item x="267"/>
        <item x="343"/>
        <item x="274"/>
        <item x="315"/>
        <item x="311"/>
        <item x="241"/>
        <item x="194"/>
        <item x="151"/>
        <item x="339"/>
        <item x="184"/>
        <item x="285"/>
        <item x="331"/>
        <item x="376"/>
        <item x="157"/>
        <item x="167"/>
        <item x="293"/>
        <item x="265"/>
        <item x="370"/>
        <item x="296"/>
        <item x="282"/>
        <item x="322"/>
        <item x="45"/>
        <item x="186"/>
        <item x="251"/>
        <item x="224"/>
        <item x="161"/>
        <item x="342"/>
        <item x="110"/>
        <item x="187"/>
        <item x="155"/>
        <item x="263"/>
        <item x="211"/>
        <item x="280"/>
        <item x="185"/>
        <item x="180"/>
        <item x="283"/>
        <item x="284"/>
        <item x="326"/>
        <item x="197"/>
        <item x="76"/>
        <item x="348"/>
        <item x="223"/>
        <item x="92"/>
        <item x="264"/>
        <item x="290"/>
        <item x="347"/>
        <item x="22"/>
        <item x="328"/>
        <item x="75"/>
        <item x="139"/>
        <item x="94"/>
        <item x="105"/>
        <item x="189"/>
        <item x="297"/>
        <item x="91"/>
        <item x="66"/>
        <item x="183"/>
        <item x="77"/>
        <item x="367"/>
        <item x="207"/>
        <item x="369"/>
        <item x="87"/>
        <item x="182"/>
        <item x="74"/>
        <item x="88"/>
        <item x="213"/>
        <item x="316"/>
        <item x="226"/>
        <item x="289"/>
        <item x="234"/>
        <item x="73"/>
        <item x="252"/>
        <item x="109"/>
        <item x="231"/>
        <item x="55"/>
        <item x="108"/>
        <item x="0"/>
        <item x="142"/>
        <item x="138"/>
        <item x="79"/>
        <item x="130"/>
        <item x="146"/>
        <item x="80"/>
        <item x="121"/>
        <item x="235"/>
        <item x="248"/>
        <item x="106"/>
        <item x="214"/>
        <item x="202"/>
        <item x="3"/>
        <item x="294"/>
        <item x="317"/>
        <item x="162"/>
        <item x="307"/>
        <item x="221"/>
        <item x="350"/>
        <item x="98"/>
        <item x="313"/>
        <item x="375"/>
        <item x="137"/>
        <item x="14"/>
        <item x="90"/>
        <item x="277"/>
        <item x="177"/>
        <item x="9"/>
        <item x="192"/>
        <item x="300"/>
        <item x="132"/>
        <item x="39"/>
        <item x="123"/>
        <item x="27"/>
        <item x="308"/>
        <item x="205"/>
        <item x="118"/>
        <item x="195"/>
        <item x="133"/>
        <item x="174"/>
        <item x="99"/>
        <item x="228"/>
        <item x="112"/>
        <item x="16"/>
        <item x="131"/>
        <item x="13"/>
        <item x="127"/>
        <item x="96"/>
        <item x="33"/>
        <item x="10"/>
        <item x="144"/>
        <item x="125"/>
        <item x="100"/>
        <item x="206"/>
        <item x="38"/>
        <item x="159"/>
        <item x="120"/>
        <item x="32"/>
        <item x="134"/>
        <item x="31"/>
        <item x="116"/>
        <item x="254"/>
        <item x="129"/>
        <item x="17"/>
        <item x="160"/>
        <item x="149"/>
        <item x="2"/>
        <item x="63"/>
        <item x="40"/>
        <item x="49"/>
        <item x="85"/>
        <item x="23"/>
        <item x="4"/>
        <item x="43"/>
        <item x="135"/>
        <item x="68"/>
        <item x="25"/>
        <item x="7"/>
        <item x="190"/>
        <item x="8"/>
        <item x="19"/>
        <item x="61"/>
        <item x="48"/>
        <item x="56"/>
        <item x="143"/>
        <item x="97"/>
        <item x="37"/>
        <item x="26"/>
        <item x="28"/>
        <item x="41"/>
        <item x="93"/>
        <item x="329"/>
        <item x="59"/>
        <item x="6"/>
        <item x="164"/>
        <item x="81"/>
        <item x="62"/>
        <item x="303"/>
        <item x="111"/>
        <item x="67"/>
        <item x="58"/>
        <item x="124"/>
        <item x="35"/>
        <item x="47"/>
        <item x="101"/>
        <item x="42"/>
        <item x="115"/>
        <item x="301"/>
        <item x="54"/>
        <item x="12"/>
        <item x="95"/>
        <item x="154"/>
        <item x="299"/>
        <item x="114"/>
        <item x="82"/>
        <item x="30"/>
        <item x="18"/>
        <item x="270"/>
        <item x="287"/>
        <item x="44"/>
        <item x="1"/>
        <item x="34"/>
        <item x="169"/>
        <item x="46"/>
        <item x="166"/>
        <item x="15"/>
        <item x="51"/>
        <item x="69"/>
        <item x="304"/>
        <item x="104"/>
        <item x="147"/>
        <item x="107"/>
        <item x="119"/>
        <item x="53"/>
        <item x="89"/>
        <item x="52"/>
        <item x="78"/>
        <item x="218"/>
        <item x="72"/>
        <item x="152"/>
        <item x="163"/>
        <item x="191"/>
        <item x="86"/>
        <item x="24"/>
        <item x="341"/>
        <item x="113"/>
        <item x="298"/>
        <item x="5"/>
        <item x="222"/>
        <item x="57"/>
        <item x="176"/>
        <item x="60"/>
        <item x="150"/>
        <item x="374"/>
        <item x="64"/>
        <item x="295"/>
        <item x="171"/>
        <item x="321"/>
        <item x="20"/>
        <item x="71"/>
        <item x="276"/>
        <item x="368"/>
        <item x="29"/>
        <item x="310"/>
        <item x="21"/>
        <item x="200"/>
        <item x="117"/>
        <item x="11"/>
        <item x="140"/>
        <item x="126"/>
        <item x="318"/>
        <item x="165"/>
        <item x="306"/>
        <item x="181"/>
        <item x="237"/>
        <item x="314"/>
        <item x="172"/>
        <item x="229"/>
        <item x="305"/>
        <item x="83"/>
        <item x="232"/>
        <item x="219"/>
        <item x="145"/>
        <item x="236"/>
        <item x="227"/>
        <item x="179"/>
        <item x="70"/>
        <item x="65"/>
        <item x="128"/>
        <item x="158"/>
        <item x="170"/>
        <item x="334"/>
        <item x="323"/>
        <item x="281"/>
        <item x="377"/>
        <item x="247"/>
        <item x="136"/>
        <item x="36"/>
        <item x="216"/>
        <item x="148"/>
        <item x="50"/>
        <item x="240"/>
        <item x="302"/>
        <item x="337"/>
        <item x="122"/>
        <item x="168"/>
        <item x="372"/>
        <item x="102"/>
        <item x="141"/>
        <item x="269"/>
        <item x="250"/>
        <item x="258"/>
        <item x="309"/>
        <item x="245"/>
        <item x="199"/>
        <item x="288"/>
        <item x="291"/>
        <item x="173"/>
        <item x="262"/>
        <item x="332"/>
        <item x="209"/>
        <item x="84"/>
        <item x="266"/>
        <item x="330"/>
        <item x="220"/>
        <item x="230"/>
        <item x="212"/>
        <item x="178"/>
        <item x="278"/>
        <item x="210"/>
        <item x="233"/>
        <item x="246"/>
        <item x="271"/>
        <item x="338"/>
        <item x="153"/>
        <item x="279"/>
        <item x="239"/>
        <item x="344"/>
        <item x="198"/>
        <item x="360"/>
        <item x="193"/>
        <item x="201"/>
        <item x="349"/>
        <item x="362"/>
        <item x="346"/>
        <item x="256"/>
        <item x="188"/>
        <item x="272"/>
        <item x="345"/>
        <item x="364"/>
        <item x="204"/>
        <item x="355"/>
        <item x="352"/>
        <item x="351"/>
        <item x="357"/>
        <item x="378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x="1"/>
        <item sd="0" x="2"/>
        <item sd="0" x="3"/>
        <item sd="0" x="4"/>
        <item sd="0" x="5"/>
        <item t="default"/>
      </items>
    </pivotField>
    <pivotField axis="axisRow" showAll="0">
      <items count="9">
        <item x="0"/>
        <item x="1"/>
        <item x="2"/>
        <item x="3"/>
        <item x="4"/>
        <item x="5"/>
        <item x="6"/>
        <item sd="0" x="7"/>
        <item t="default"/>
      </items>
    </pivotField>
  </pivotFields>
  <rowFields count="4">
    <field x="10"/>
    <field x="9"/>
    <field x="8"/>
    <field x="0"/>
  </rowFields>
  <rowItems count="46">
    <i>
      <x/>
    </i>
    <i r="1">
      <x/>
    </i>
    <i>
      <x v="1"/>
    </i>
    <i r="1">
      <x v="1"/>
    </i>
    <i r="2">
      <x v="3"/>
    </i>
    <i r="1">
      <x v="2"/>
    </i>
    <i r="1">
      <x v="3"/>
    </i>
    <i r="1">
      <x v="4"/>
    </i>
    <i>
      <x v="2"/>
    </i>
    <i r="1">
      <x v="1"/>
    </i>
    <i r="2">
      <x v="1"/>
    </i>
    <i r="2">
      <x v="2"/>
    </i>
    <i r="2">
      <x v="3"/>
    </i>
    <i r="1">
      <x v="2"/>
    </i>
    <i r="1">
      <x v="3"/>
    </i>
    <i r="1">
      <x v="4"/>
    </i>
    <i>
      <x v="3"/>
    </i>
    <i r="1">
      <x v="1"/>
    </i>
    <i r="2">
      <x v="1"/>
    </i>
    <i r="2">
      <x v="2"/>
    </i>
    <i r="2">
      <x v="3"/>
    </i>
    <i r="1">
      <x v="2"/>
    </i>
    <i r="1">
      <x v="3"/>
    </i>
    <i r="1">
      <x v="4"/>
    </i>
    <i>
      <x v="4"/>
    </i>
    <i r="1">
      <x v="1"/>
    </i>
    <i r="2">
      <x v="1"/>
    </i>
    <i r="2">
      <x v="2"/>
    </i>
    <i r="2">
      <x v="3"/>
    </i>
    <i r="1">
      <x v="2"/>
    </i>
    <i r="1">
      <x v="3"/>
    </i>
    <i r="1">
      <x v="4"/>
    </i>
    <i>
      <x v="5"/>
    </i>
    <i r="1">
      <x v="1"/>
    </i>
    <i r="2">
      <x v="1"/>
    </i>
    <i r="2">
      <x v="2"/>
    </i>
    <i r="2">
      <x v="3"/>
    </i>
    <i r="1">
      <x v="2"/>
    </i>
    <i r="1">
      <x v="3"/>
    </i>
    <i r="1">
      <x v="4"/>
    </i>
    <i>
      <x v="6"/>
    </i>
    <i r="1">
      <x v="1"/>
    </i>
    <i r="2">
      <x v="1"/>
    </i>
    <i r="2">
      <x v="2"/>
    </i>
    <i r="2">
      <x v="3"/>
    </i>
    <i t="grand">
      <x/>
    </i>
  </rowItems>
  <colItems count="1">
    <i/>
  </colItems>
  <dataFields count="1">
    <dataField name="Average of Return % 4D.P." fld="7" subtotal="average" baseField="0" baseItem="0"/>
  </dataFields>
  <formats count="2">
    <format dxfId="2">
      <pivotArea field="10" type="button" dataOnly="0" labelOnly="1" outline="0" axis="axisRow" fieldPosition="0"/>
    </format>
    <format dxfId="1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49"/>
  <sheetViews>
    <sheetView tabSelected="1" topLeftCell="A5" workbookViewId="0">
      <selection activeCell="D5" sqref="D5"/>
    </sheetView>
  </sheetViews>
  <sheetFormatPr baseColWidth="10" defaultRowHeight="16" x14ac:dyDescent="0.2"/>
  <cols>
    <col min="1" max="1" width="14.6640625" bestFit="1" customWidth="1"/>
    <col min="2" max="2" width="22.6640625" bestFit="1" customWidth="1"/>
    <col min="3" max="10" width="7.83203125" bestFit="1" customWidth="1"/>
    <col min="11" max="11" width="5.83203125" bestFit="1" customWidth="1"/>
    <col min="12" max="13" width="7.83203125" bestFit="1" customWidth="1"/>
    <col min="14" max="14" width="6.83203125" bestFit="1" customWidth="1"/>
    <col min="15" max="17" width="7.83203125" bestFit="1" customWidth="1"/>
    <col min="18" max="18" width="6.83203125" bestFit="1" customWidth="1"/>
    <col min="19" max="19" width="7.83203125" bestFit="1" customWidth="1"/>
    <col min="20" max="20" width="6.83203125" bestFit="1" customWidth="1"/>
    <col min="21" max="21" width="7.83203125" bestFit="1" customWidth="1"/>
    <col min="22" max="22" width="6.83203125" bestFit="1" customWidth="1"/>
    <col min="23" max="25" width="7.83203125" bestFit="1" customWidth="1"/>
    <col min="26" max="26" width="6.83203125" bestFit="1" customWidth="1"/>
    <col min="27" max="28" width="7.83203125" bestFit="1" customWidth="1"/>
    <col min="29" max="29" width="6.83203125" bestFit="1" customWidth="1"/>
    <col min="30" max="33" width="7.83203125" bestFit="1" customWidth="1"/>
    <col min="34" max="34" width="6.83203125" bestFit="1" customWidth="1"/>
    <col min="35" max="37" width="7.83203125" bestFit="1" customWidth="1"/>
    <col min="38" max="38" width="5.83203125" bestFit="1" customWidth="1"/>
    <col min="39" max="45" width="7.83203125" bestFit="1" customWidth="1"/>
    <col min="46" max="46" width="6.83203125" bestFit="1" customWidth="1"/>
    <col min="47" max="49" width="7.83203125" bestFit="1" customWidth="1"/>
    <col min="50" max="50" width="6.83203125" bestFit="1" customWidth="1"/>
    <col min="51" max="55" width="7.83203125" bestFit="1" customWidth="1"/>
    <col min="56" max="56" width="6.83203125" bestFit="1" customWidth="1"/>
    <col min="57" max="62" width="7.83203125" bestFit="1" customWidth="1"/>
    <col min="63" max="63" width="6.83203125" bestFit="1" customWidth="1"/>
    <col min="64" max="67" width="7.83203125" bestFit="1" customWidth="1"/>
    <col min="68" max="68" width="6.83203125" bestFit="1" customWidth="1"/>
    <col min="69" max="76" width="7.83203125" bestFit="1" customWidth="1"/>
    <col min="77" max="77" width="6.83203125" bestFit="1" customWidth="1"/>
    <col min="78" max="82" width="7.83203125" bestFit="1" customWidth="1"/>
    <col min="83" max="83" width="6.83203125" bestFit="1" customWidth="1"/>
    <col min="84" max="92" width="7.83203125" bestFit="1" customWidth="1"/>
    <col min="93" max="93" width="6.83203125" bestFit="1" customWidth="1"/>
    <col min="94" max="102" width="7.83203125" bestFit="1" customWidth="1"/>
    <col min="103" max="103" width="5.83203125" bestFit="1" customWidth="1"/>
    <col min="104" max="112" width="7.83203125" bestFit="1" customWidth="1"/>
    <col min="113" max="113" width="6.83203125" bestFit="1" customWidth="1"/>
    <col min="114" max="121" width="7.83203125" bestFit="1" customWidth="1"/>
    <col min="122" max="122" width="6.83203125" bestFit="1" customWidth="1"/>
    <col min="123" max="130" width="7.83203125" bestFit="1" customWidth="1"/>
    <col min="131" max="131" width="6.83203125" bestFit="1" customWidth="1"/>
    <col min="132" max="138" width="7.83203125" bestFit="1" customWidth="1"/>
    <col min="139" max="139" width="6.83203125" bestFit="1" customWidth="1"/>
    <col min="140" max="147" width="7.83203125" bestFit="1" customWidth="1"/>
    <col min="148" max="148" width="6.83203125" bestFit="1" customWidth="1"/>
    <col min="149" max="157" width="7.83203125" bestFit="1" customWidth="1"/>
    <col min="158" max="158" width="6.83203125" bestFit="1" customWidth="1"/>
    <col min="159" max="166" width="7.83203125" bestFit="1" customWidth="1"/>
    <col min="167" max="167" width="6.83203125" bestFit="1" customWidth="1"/>
    <col min="168" max="176" width="7.83203125" bestFit="1" customWidth="1"/>
    <col min="177" max="177" width="6.83203125" bestFit="1" customWidth="1"/>
    <col min="178" max="186" width="7.83203125" bestFit="1" customWidth="1"/>
    <col min="187" max="187" width="6.83203125" bestFit="1" customWidth="1"/>
    <col min="188" max="196" width="7.83203125" bestFit="1" customWidth="1"/>
    <col min="197" max="197" width="2.1640625" bestFit="1" customWidth="1"/>
    <col min="198" max="206" width="7.1640625" bestFit="1" customWidth="1"/>
    <col min="207" max="207" width="6.1640625" bestFit="1" customWidth="1"/>
    <col min="208" max="216" width="7.1640625" bestFit="1" customWidth="1"/>
    <col min="217" max="217" width="6.1640625" bestFit="1" customWidth="1"/>
    <col min="218" max="226" width="7.1640625" bestFit="1" customWidth="1"/>
    <col min="227" max="227" width="6.1640625" bestFit="1" customWidth="1"/>
    <col min="228" max="236" width="7.1640625" bestFit="1" customWidth="1"/>
    <col min="237" max="237" width="6.1640625" bestFit="1" customWidth="1"/>
    <col min="238" max="246" width="7.1640625" bestFit="1" customWidth="1"/>
    <col min="247" max="247" width="6.1640625" bestFit="1" customWidth="1"/>
    <col min="248" max="256" width="7.1640625" bestFit="1" customWidth="1"/>
    <col min="257" max="257" width="6.1640625" bestFit="1" customWidth="1"/>
    <col min="258" max="266" width="7.1640625" bestFit="1" customWidth="1"/>
    <col min="267" max="267" width="6.1640625" bestFit="1" customWidth="1"/>
    <col min="268" max="276" width="7.1640625" bestFit="1" customWidth="1"/>
    <col min="277" max="277" width="6.1640625" bestFit="1" customWidth="1"/>
    <col min="278" max="286" width="7.1640625" bestFit="1" customWidth="1"/>
    <col min="287" max="287" width="6.1640625" bestFit="1" customWidth="1"/>
    <col min="288" max="296" width="7.1640625" bestFit="1" customWidth="1"/>
    <col min="297" max="297" width="5.1640625" bestFit="1" customWidth="1"/>
    <col min="298" max="305" width="7.1640625" bestFit="1" customWidth="1"/>
    <col min="306" max="306" width="6.1640625" bestFit="1" customWidth="1"/>
    <col min="307" max="314" width="7.1640625" bestFit="1" customWidth="1"/>
    <col min="315" max="315" width="6.1640625" bestFit="1" customWidth="1"/>
    <col min="316" max="323" width="7.1640625" bestFit="1" customWidth="1"/>
    <col min="324" max="324" width="6.1640625" bestFit="1" customWidth="1"/>
    <col min="325" max="340" width="7.1640625" bestFit="1" customWidth="1"/>
    <col min="341" max="341" width="6.1640625" bestFit="1" customWidth="1"/>
    <col min="342" max="348" width="7.1640625" bestFit="1" customWidth="1"/>
    <col min="349" max="349" width="6.1640625" bestFit="1" customWidth="1"/>
    <col min="350" max="353" width="7.1640625" bestFit="1" customWidth="1"/>
    <col min="354" max="354" width="6.1640625" bestFit="1" customWidth="1"/>
    <col min="355" max="356" width="7.1640625" bestFit="1" customWidth="1"/>
    <col min="357" max="357" width="5.1640625" bestFit="1" customWidth="1"/>
    <col min="358" max="359" width="7.1640625" bestFit="1" customWidth="1"/>
    <col min="360" max="360" width="6.1640625" bestFit="1" customWidth="1"/>
    <col min="361" max="370" width="7.1640625" bestFit="1" customWidth="1"/>
    <col min="371" max="371" width="6.1640625" bestFit="1" customWidth="1"/>
    <col min="372" max="379" width="7.1640625" bestFit="1" customWidth="1"/>
    <col min="380" max="380" width="7" bestFit="1" customWidth="1"/>
    <col min="381" max="381" width="10.5" bestFit="1" customWidth="1"/>
  </cols>
  <sheetData>
    <row r="3" spans="1:2" x14ac:dyDescent="0.2">
      <c r="A3" s="7" t="s">
        <v>13</v>
      </c>
      <c r="B3" s="7" t="s">
        <v>21</v>
      </c>
    </row>
    <row r="4" spans="1:2" x14ac:dyDescent="0.2">
      <c r="A4" s="2" t="s">
        <v>6</v>
      </c>
      <c r="B4" s="5"/>
    </row>
    <row r="5" spans="1:2" x14ac:dyDescent="0.2">
      <c r="A5" s="3" t="s">
        <v>6</v>
      </c>
      <c r="B5" s="5"/>
    </row>
    <row r="6" spans="1:2" x14ac:dyDescent="0.2">
      <c r="A6" s="2" t="s">
        <v>7</v>
      </c>
      <c r="B6" s="5">
        <v>3.2378640776699043E-4</v>
      </c>
    </row>
    <row r="7" spans="1:2" x14ac:dyDescent="0.2">
      <c r="A7" s="3" t="s">
        <v>14</v>
      </c>
      <c r="B7" s="5">
        <v>1.2666666666666666E-3</v>
      </c>
    </row>
    <row r="8" spans="1:2" x14ac:dyDescent="0.2">
      <c r="A8" s="6" t="s">
        <v>22</v>
      </c>
      <c r="B8" s="5">
        <v>1.2666666666666666E-3</v>
      </c>
    </row>
    <row r="9" spans="1:2" x14ac:dyDescent="0.2">
      <c r="A9" s="3" t="s">
        <v>15</v>
      </c>
      <c r="B9" s="5">
        <v>5.5079365079365068E-4</v>
      </c>
    </row>
    <row r="10" spans="1:2" x14ac:dyDescent="0.2">
      <c r="A10" s="3" t="s">
        <v>16</v>
      </c>
      <c r="B10" s="5">
        <v>-3.8281249999999964E-4</v>
      </c>
    </row>
    <row r="11" spans="1:2" x14ac:dyDescent="0.2">
      <c r="A11" s="3" t="s">
        <v>17</v>
      </c>
      <c r="B11" s="5">
        <v>5.8593749999999987E-4</v>
      </c>
    </row>
    <row r="12" spans="1:2" x14ac:dyDescent="0.2">
      <c r="A12" s="2" t="s">
        <v>8</v>
      </c>
      <c r="B12" s="5">
        <v>8.4980237154150081E-5</v>
      </c>
    </row>
    <row r="13" spans="1:2" x14ac:dyDescent="0.2">
      <c r="A13" s="3" t="s">
        <v>14</v>
      </c>
      <c r="B13" s="5">
        <v>-6.7258064516129092E-4</v>
      </c>
    </row>
    <row r="14" spans="1:2" x14ac:dyDescent="0.2">
      <c r="A14" s="6" t="s">
        <v>23</v>
      </c>
      <c r="B14" s="5">
        <v>4.4761904761904771E-4</v>
      </c>
    </row>
    <row r="15" spans="1:2" x14ac:dyDescent="0.2">
      <c r="A15" s="6" t="s">
        <v>24</v>
      </c>
      <c r="B15" s="5">
        <v>-2.6052631578947368E-3</v>
      </c>
    </row>
    <row r="16" spans="1:2" x14ac:dyDescent="0.2">
      <c r="A16" s="6" t="s">
        <v>22</v>
      </c>
      <c r="B16" s="5">
        <v>-7.2727272727272606E-5</v>
      </c>
    </row>
    <row r="17" spans="1:8" x14ac:dyDescent="0.2">
      <c r="A17" s="3" t="s">
        <v>15</v>
      </c>
      <c r="B17" s="5">
        <v>3.317460317460317E-4</v>
      </c>
    </row>
    <row r="18" spans="1:8" x14ac:dyDescent="0.2">
      <c r="A18" s="3" t="s">
        <v>16</v>
      </c>
      <c r="B18" s="5">
        <v>2.8437500000000007E-4</v>
      </c>
    </row>
    <row r="19" spans="1:8" x14ac:dyDescent="0.2">
      <c r="A19" s="3" t="s">
        <v>17</v>
      </c>
      <c r="B19" s="5">
        <v>3.7656250000000027E-4</v>
      </c>
    </row>
    <row r="20" spans="1:8" x14ac:dyDescent="0.2">
      <c r="A20" s="2" t="s">
        <v>9</v>
      </c>
      <c r="B20" s="5">
        <v>5.4166666666666697E-4</v>
      </c>
    </row>
    <row r="21" spans="1:8" x14ac:dyDescent="0.2">
      <c r="A21" s="3" t="s">
        <v>14</v>
      </c>
      <c r="B21" s="5">
        <v>4.6885245901639349E-4</v>
      </c>
    </row>
    <row r="22" spans="1:8" x14ac:dyDescent="0.2">
      <c r="A22" s="6" t="s">
        <v>23</v>
      </c>
      <c r="B22" s="5">
        <v>-9.2105263157894724E-4</v>
      </c>
    </row>
    <row r="23" spans="1:8" x14ac:dyDescent="0.2">
      <c r="A23" s="6" t="s">
        <v>24</v>
      </c>
      <c r="B23" s="5">
        <v>1.2421052631578946E-3</v>
      </c>
    </row>
    <row r="24" spans="1:8" x14ac:dyDescent="0.2">
      <c r="A24" s="6" t="s">
        <v>22</v>
      </c>
      <c r="B24" s="5">
        <v>9.7826086956521747E-4</v>
      </c>
    </row>
    <row r="25" spans="1:8" x14ac:dyDescent="0.2">
      <c r="A25" s="3" t="s">
        <v>15</v>
      </c>
      <c r="B25" s="5">
        <v>7.5873015873015857E-4</v>
      </c>
    </row>
    <row r="26" spans="1:8" x14ac:dyDescent="0.2">
      <c r="A26" s="3" t="s">
        <v>16</v>
      </c>
      <c r="B26" s="5">
        <v>-1.2500000000000304E-5</v>
      </c>
    </row>
    <row r="27" spans="1:8" x14ac:dyDescent="0.2">
      <c r="A27" s="3" t="s">
        <v>17</v>
      </c>
      <c r="B27" s="5">
        <v>9.5156250000000037E-4</v>
      </c>
    </row>
    <row r="28" spans="1:8" x14ac:dyDescent="0.2">
      <c r="A28" s="2" t="s">
        <v>10</v>
      </c>
      <c r="B28" s="5">
        <v>-4.1314741035856559E-4</v>
      </c>
    </row>
    <row r="29" spans="1:8" x14ac:dyDescent="0.2">
      <c r="A29" s="3" t="s">
        <v>14</v>
      </c>
      <c r="B29" s="5">
        <v>-5.3709677419354828E-4</v>
      </c>
    </row>
    <row r="30" spans="1:8" x14ac:dyDescent="0.2">
      <c r="A30" s="6" t="s">
        <v>23</v>
      </c>
      <c r="B30" s="5">
        <v>-2.3899999999999998E-3</v>
      </c>
    </row>
    <row r="31" spans="1:8" x14ac:dyDescent="0.2">
      <c r="A31" s="6" t="s">
        <v>24</v>
      </c>
      <c r="B31" s="5">
        <v>-7.8947368421052334E-5</v>
      </c>
      <c r="H31" t="s">
        <v>25</v>
      </c>
    </row>
    <row r="32" spans="1:8" x14ac:dyDescent="0.2">
      <c r="A32" s="6" t="s">
        <v>22</v>
      </c>
      <c r="B32" s="5">
        <v>6.9565217391304255E-4</v>
      </c>
    </row>
    <row r="33" spans="1:2" x14ac:dyDescent="0.2">
      <c r="A33" s="3" t="s">
        <v>15</v>
      </c>
      <c r="B33" s="5">
        <v>-1.9370967741935482E-3</v>
      </c>
    </row>
    <row r="34" spans="1:2" x14ac:dyDescent="0.2">
      <c r="A34" s="3" t="s">
        <v>16</v>
      </c>
      <c r="B34" s="5">
        <v>8.5937499999999399E-5</v>
      </c>
    </row>
    <row r="35" spans="1:2" x14ac:dyDescent="0.2">
      <c r="A35" s="3" t="s">
        <v>17</v>
      </c>
      <c r="B35" s="5">
        <v>7.0158730158730162E-4</v>
      </c>
    </row>
    <row r="36" spans="1:2" x14ac:dyDescent="0.2">
      <c r="A36" s="2" t="s">
        <v>11</v>
      </c>
      <c r="B36" s="5">
        <v>7.0879999999999977E-4</v>
      </c>
    </row>
    <row r="37" spans="1:2" x14ac:dyDescent="0.2">
      <c r="A37" s="3" t="s">
        <v>14</v>
      </c>
      <c r="B37" s="5">
        <v>1.3435483870967734E-3</v>
      </c>
    </row>
    <row r="38" spans="1:2" x14ac:dyDescent="0.2">
      <c r="A38" s="6" t="s">
        <v>23</v>
      </c>
      <c r="B38" s="5">
        <v>3.0599999999999994E-3</v>
      </c>
    </row>
    <row r="39" spans="1:2" x14ac:dyDescent="0.2">
      <c r="A39" s="6" t="s">
        <v>24</v>
      </c>
      <c r="B39" s="5">
        <v>8.4210526315789516E-5</v>
      </c>
    </row>
    <row r="40" spans="1:2" x14ac:dyDescent="0.2">
      <c r="A40" s="6" t="s">
        <v>22</v>
      </c>
      <c r="B40" s="5">
        <v>8.9130434782608726E-4</v>
      </c>
    </row>
    <row r="41" spans="1:2" x14ac:dyDescent="0.2">
      <c r="A41" s="3" t="s">
        <v>15</v>
      </c>
      <c r="B41" s="5">
        <v>1.1145161290322583E-3</v>
      </c>
    </row>
    <row r="42" spans="1:2" x14ac:dyDescent="0.2">
      <c r="A42" s="3" t="s">
        <v>16</v>
      </c>
      <c r="B42" s="5">
        <v>-8.4444444444444454E-4</v>
      </c>
    </row>
    <row r="43" spans="1:2" x14ac:dyDescent="0.2">
      <c r="A43" s="3" t="s">
        <v>17</v>
      </c>
      <c r="B43" s="5">
        <v>1.2380952380952374E-3</v>
      </c>
    </row>
    <row r="44" spans="1:2" x14ac:dyDescent="0.2">
      <c r="A44" s="2" t="s">
        <v>12</v>
      </c>
      <c r="B44" s="5">
        <v>1.0553191489361701E-3</v>
      </c>
    </row>
    <row r="45" spans="1:2" x14ac:dyDescent="0.2">
      <c r="A45" s="3" t="s">
        <v>14</v>
      </c>
      <c r="B45" s="5">
        <v>1.0553191489361701E-3</v>
      </c>
    </row>
    <row r="46" spans="1:2" x14ac:dyDescent="0.2">
      <c r="A46" s="6" t="s">
        <v>23</v>
      </c>
      <c r="B46" s="5">
        <v>8.9047619047619056E-4</v>
      </c>
    </row>
    <row r="47" spans="1:2" x14ac:dyDescent="0.2">
      <c r="A47" s="6" t="s">
        <v>24</v>
      </c>
      <c r="B47" s="5">
        <v>1.66E-3</v>
      </c>
    </row>
    <row r="48" spans="1:2" x14ac:dyDescent="0.2">
      <c r="A48" s="6" t="s">
        <v>22</v>
      </c>
      <c r="B48" s="5">
        <v>-3.8333333333333334E-4</v>
      </c>
    </row>
    <row r="49" spans="1:2" x14ac:dyDescent="0.2">
      <c r="A49" s="2" t="s">
        <v>5</v>
      </c>
      <c r="B49" s="5">
        <v>2.7625099285146935E-4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60"/>
  <sheetViews>
    <sheetView workbookViewId="0">
      <selection activeCell="G2" sqref="G2"/>
    </sheetView>
  </sheetViews>
  <sheetFormatPr baseColWidth="10" defaultRowHeight="16" x14ac:dyDescent="0.2"/>
  <cols>
    <col min="6" max="6" width="12.1640625" customWidth="1"/>
    <col min="7" max="8" width="14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18</v>
      </c>
      <c r="G1" s="4" t="s">
        <v>19</v>
      </c>
      <c r="H1" s="4" t="s">
        <v>20</v>
      </c>
    </row>
    <row r="2" spans="1:8" x14ac:dyDescent="0.2">
      <c r="A2" s="1" t="d">
        <v>2024-03-08</v>
      </c>
      <c r="B2">
        <v>5123.6899999999996</v>
      </c>
      <c r="C2">
        <v>5164.46</v>
      </c>
      <c r="D2">
        <v>5189.26</v>
      </c>
      <c r="E2">
        <v>5117.5</v>
      </c>
      <c r="F2">
        <f>B2-C2</f>
        <v>-40.770000000000437</v>
      </c>
      <c r="G2">
        <f>(F2/C2)*100%</f>
        <v>-7.8943393888229237E-3</v>
      </c>
      <c r="H2">
        <f>ROUNDDOWN(G2,4)</f>
        <v>-7.7999999999999996E-3</v>
      </c>
    </row>
    <row r="3" spans="1:8" x14ac:dyDescent="0.2">
      <c r="A3" s="1" t="d">
        <v>2024-03-07</v>
      </c>
      <c r="B3">
        <v>5157.3599999999997</v>
      </c>
      <c r="C3">
        <v>5132.38</v>
      </c>
      <c r="D3">
        <v>5165.62</v>
      </c>
      <c r="E3">
        <v>5128.21</v>
      </c>
      <c r="F3">
        <f t="shared" ref="F3:F66" si="0">B3-C3</f>
        <v>24.979999999999563</v>
      </c>
      <c r="G3">
        <f t="shared" ref="G3:G66" si="1">(F3/C3)*100%</f>
        <v>4.867137663228281E-3</v>
      </c>
      <c r="H3">
        <f t="shared" ref="H3:H66" si="2">ROUNDDOWN(G3,4)</f>
        <v>4.7999999999999996E-3</v>
      </c>
    </row>
    <row r="4" spans="1:8" x14ac:dyDescent="0.2">
      <c r="A4" s="1" t="d">
        <v>2024-03-06</v>
      </c>
      <c r="B4">
        <v>5104.76</v>
      </c>
      <c r="C4">
        <v>5108.03</v>
      </c>
      <c r="D4">
        <v>5127.97</v>
      </c>
      <c r="E4">
        <v>5092.22</v>
      </c>
      <c r="F4">
        <f t="shared" si="0"/>
        <v>-3.2699999999995271</v>
      </c>
      <c r="G4">
        <f t="shared" si="1"/>
        <v>-6.4016851897884849E-4</v>
      </c>
      <c r="H4">
        <f t="shared" si="2"/>
        <v>-5.9999999999999995E-4</v>
      </c>
    </row>
    <row r="5" spans="1:8" x14ac:dyDescent="0.2">
      <c r="A5" s="1" t="d">
        <v>2024-03-05</v>
      </c>
      <c r="B5">
        <v>5078.6499999999996</v>
      </c>
      <c r="C5">
        <v>5110.5200000000004</v>
      </c>
      <c r="D5">
        <v>5114.54</v>
      </c>
      <c r="E5">
        <v>5056.82</v>
      </c>
      <c r="F5">
        <f t="shared" si="0"/>
        <v>-31.8700000000008</v>
      </c>
      <c r="G5">
        <f t="shared" si="1"/>
        <v>-6.2361560076079929E-3</v>
      </c>
      <c r="H5">
        <f t="shared" si="2"/>
        <v>-6.1999999999999998E-3</v>
      </c>
    </row>
    <row r="6" spans="1:8" x14ac:dyDescent="0.2">
      <c r="A6" s="1" t="d">
        <v>2024-03-04</v>
      </c>
      <c r="B6">
        <v>5130.95</v>
      </c>
      <c r="C6">
        <v>5130.99</v>
      </c>
      <c r="D6">
        <v>5149.67</v>
      </c>
      <c r="E6">
        <v>5127.18</v>
      </c>
      <c r="F6">
        <f t="shared" si="0"/>
        <v>-3.999999999996362E-2</v>
      </c>
      <c r="G6">
        <f t="shared" si="1"/>
        <v>-7.7957665089901985E-6</v>
      </c>
      <c r="H6">
        <f t="shared" si="2"/>
        <v>0</v>
      </c>
    </row>
    <row r="7" spans="1:8" x14ac:dyDescent="0.2">
      <c r="A7" s="1" t="d">
        <v>2024-03-01</v>
      </c>
      <c r="B7">
        <v>5137.08</v>
      </c>
      <c r="C7">
        <v>5098.51</v>
      </c>
      <c r="D7">
        <v>5140.33</v>
      </c>
      <c r="E7">
        <v>5094.16</v>
      </c>
      <c r="F7">
        <f t="shared" si="0"/>
        <v>38.569999999999709</v>
      </c>
      <c r="G7">
        <f t="shared" si="1"/>
        <v>7.5649552516322827E-3</v>
      </c>
      <c r="H7">
        <f t="shared" si="2"/>
        <v>7.4999999999999997E-3</v>
      </c>
    </row>
    <row r="8" spans="1:8" x14ac:dyDescent="0.2">
      <c r="A8" s="1" t="d">
        <v>2024-02-29</v>
      </c>
      <c r="B8">
        <v>5096.2700000000004</v>
      </c>
      <c r="C8">
        <v>5085.3599999999997</v>
      </c>
      <c r="D8">
        <v>5104.99</v>
      </c>
      <c r="E8">
        <v>5061.8900000000003</v>
      </c>
      <c r="F8">
        <f t="shared" si="0"/>
        <v>10.910000000000764</v>
      </c>
      <c r="G8">
        <f t="shared" si="1"/>
        <v>2.14537417213349E-3</v>
      </c>
      <c r="H8">
        <f t="shared" si="2"/>
        <v>2.0999999999999999E-3</v>
      </c>
    </row>
    <row r="9" spans="1:8" x14ac:dyDescent="0.2">
      <c r="A9" s="1" t="d">
        <v>2024-02-28</v>
      </c>
      <c r="B9">
        <v>5069.76</v>
      </c>
      <c r="C9">
        <v>5067.2</v>
      </c>
      <c r="D9">
        <v>5077.37</v>
      </c>
      <c r="E9">
        <v>5058.3500000000004</v>
      </c>
      <c r="F9">
        <f t="shared" si="0"/>
        <v>2.5600000000004002</v>
      </c>
      <c r="G9">
        <f t="shared" si="1"/>
        <v>5.0520997789714245E-4</v>
      </c>
      <c r="H9">
        <f t="shared" si="2"/>
        <v>5.0000000000000001E-4</v>
      </c>
    </row>
    <row r="10" spans="1:8" x14ac:dyDescent="0.2">
      <c r="A10" s="1" t="d">
        <v>2024-02-27</v>
      </c>
      <c r="B10">
        <v>5078.18</v>
      </c>
      <c r="C10">
        <v>5074.6000000000004</v>
      </c>
      <c r="D10">
        <v>5080.6899999999996</v>
      </c>
      <c r="E10">
        <v>5057.29</v>
      </c>
      <c r="F10">
        <f t="shared" si="0"/>
        <v>3.5799999999999272</v>
      </c>
      <c r="G10">
        <f t="shared" si="1"/>
        <v>7.0547432309934317E-4</v>
      </c>
      <c r="H10">
        <f t="shared" si="2"/>
        <v>6.9999999999999999E-4</v>
      </c>
    </row>
    <row r="11" spans="1:8" x14ac:dyDescent="0.2">
      <c r="A11" s="1" t="d">
        <v>2024-02-26</v>
      </c>
      <c r="B11">
        <v>5069.53</v>
      </c>
      <c r="C11">
        <v>5093</v>
      </c>
      <c r="D11">
        <v>5097.66</v>
      </c>
      <c r="E11">
        <v>5068.91</v>
      </c>
      <c r="F11">
        <f t="shared" si="0"/>
        <v>-23.470000000000255</v>
      </c>
      <c r="G11">
        <f t="shared" si="1"/>
        <v>-4.6082858825839887E-3</v>
      </c>
      <c r="H11">
        <f t="shared" si="2"/>
        <v>-4.5999999999999999E-3</v>
      </c>
    </row>
    <row r="12" spans="1:8" x14ac:dyDescent="0.2">
      <c r="A12" s="1" t="d">
        <v>2024-02-23</v>
      </c>
      <c r="B12">
        <v>5088.8</v>
      </c>
      <c r="C12">
        <v>5100.92</v>
      </c>
      <c r="D12">
        <v>5111.0600000000004</v>
      </c>
      <c r="E12">
        <v>5081.46</v>
      </c>
      <c r="F12">
        <f t="shared" si="0"/>
        <v>-12.119999999999891</v>
      </c>
      <c r="G12">
        <f t="shared" si="1"/>
        <v>-2.3760419688997063E-3</v>
      </c>
      <c r="H12">
        <f t="shared" si="2"/>
        <v>-2.3E-3</v>
      </c>
    </row>
    <row r="13" spans="1:8" x14ac:dyDescent="0.2">
      <c r="A13" s="1" t="d">
        <v>2024-02-22</v>
      </c>
      <c r="B13">
        <v>5087.03</v>
      </c>
      <c r="C13">
        <v>5038.83</v>
      </c>
      <c r="D13">
        <v>5094.3900000000003</v>
      </c>
      <c r="E13">
        <v>5038.83</v>
      </c>
      <c r="F13">
        <f t="shared" si="0"/>
        <v>48.199999999999818</v>
      </c>
      <c r="G13">
        <f t="shared" si="1"/>
        <v>9.5657126753630941E-3</v>
      </c>
      <c r="H13">
        <f t="shared" si="2"/>
        <v>9.4999999999999998E-3</v>
      </c>
    </row>
    <row r="14" spans="1:8" x14ac:dyDescent="0.2">
      <c r="A14" s="1" t="d">
        <v>2024-02-21</v>
      </c>
      <c r="B14">
        <v>4981.8</v>
      </c>
      <c r="C14">
        <v>4963.03</v>
      </c>
      <c r="D14">
        <v>4983.21</v>
      </c>
      <c r="E14">
        <v>4946</v>
      </c>
      <c r="F14">
        <f t="shared" si="0"/>
        <v>18.770000000000437</v>
      </c>
      <c r="G14">
        <f t="shared" si="1"/>
        <v>3.7819638406377631E-3</v>
      </c>
      <c r="H14">
        <f t="shared" si="2"/>
        <v>3.7000000000000002E-3</v>
      </c>
    </row>
    <row r="15" spans="1:8" x14ac:dyDescent="0.2">
      <c r="A15" s="1" t="d">
        <v>2024-02-20</v>
      </c>
      <c r="B15">
        <v>4975.51</v>
      </c>
      <c r="C15">
        <v>4989.32</v>
      </c>
      <c r="D15">
        <v>4993.71</v>
      </c>
      <c r="E15">
        <v>4955.0200000000004</v>
      </c>
      <c r="F15">
        <f t="shared" si="0"/>
        <v>-13.809999999999491</v>
      </c>
      <c r="G15">
        <f t="shared" si="1"/>
        <v>-2.7679122605885152E-3</v>
      </c>
      <c r="H15">
        <f t="shared" si="2"/>
        <v>-2.7000000000000001E-3</v>
      </c>
    </row>
    <row r="16" spans="1:8" x14ac:dyDescent="0.2">
      <c r="A16" s="1" t="d">
        <v>2024-02-16</v>
      </c>
      <c r="B16">
        <v>5005.57</v>
      </c>
      <c r="C16">
        <v>5031.13</v>
      </c>
      <c r="D16">
        <v>5038.7</v>
      </c>
      <c r="E16">
        <v>4999.5200000000004</v>
      </c>
      <c r="F16">
        <f t="shared" si="0"/>
        <v>-25.5600000000004</v>
      </c>
      <c r="G16">
        <f t="shared" si="1"/>
        <v>-5.0803696187537196E-3</v>
      </c>
      <c r="H16">
        <f t="shared" si="2"/>
        <v>-5.0000000000000001E-3</v>
      </c>
    </row>
    <row r="17" spans="1:8" x14ac:dyDescent="0.2">
      <c r="A17" s="1" t="d">
        <v>2024-02-15</v>
      </c>
      <c r="B17">
        <v>5029.7299999999996</v>
      </c>
      <c r="C17">
        <v>5003.1400000000003</v>
      </c>
      <c r="D17">
        <v>5032.72</v>
      </c>
      <c r="E17">
        <v>4999.4399999999996</v>
      </c>
      <c r="F17">
        <f t="shared" si="0"/>
        <v>26.589999999999236</v>
      </c>
      <c r="G17">
        <f t="shared" si="1"/>
        <v>5.31466239201766E-3</v>
      </c>
      <c r="H17">
        <f t="shared" si="2"/>
        <v>5.3E-3</v>
      </c>
    </row>
    <row r="18" spans="1:8" x14ac:dyDescent="0.2">
      <c r="A18" s="1" t="d">
        <v>2024-02-14</v>
      </c>
      <c r="B18">
        <v>5000.62</v>
      </c>
      <c r="C18">
        <v>4976.4399999999996</v>
      </c>
      <c r="D18">
        <v>5002.5200000000004</v>
      </c>
      <c r="E18">
        <v>4956.45</v>
      </c>
      <c r="F18">
        <f t="shared" si="0"/>
        <v>24.180000000000291</v>
      </c>
      <c r="G18">
        <f t="shared" si="1"/>
        <v>4.8588951137761719E-3</v>
      </c>
      <c r="H18">
        <f t="shared" si="2"/>
        <v>4.7999999999999996E-3</v>
      </c>
    </row>
    <row r="19" spans="1:8" x14ac:dyDescent="0.2">
      <c r="A19" s="1" t="d">
        <v>2024-02-13</v>
      </c>
      <c r="B19">
        <v>4953.17</v>
      </c>
      <c r="C19">
        <v>4967.9399999999996</v>
      </c>
      <c r="D19">
        <v>4971.3</v>
      </c>
      <c r="E19">
        <v>4920.3100000000004</v>
      </c>
      <c r="F19">
        <f t="shared" si="0"/>
        <v>-14.769999999999527</v>
      </c>
      <c r="G19">
        <f t="shared" si="1"/>
        <v>-2.973063281762567E-3</v>
      </c>
      <c r="H19">
        <f t="shared" si="2"/>
        <v>-2.8999999999999998E-3</v>
      </c>
    </row>
    <row r="20" spans="1:8" x14ac:dyDescent="0.2">
      <c r="A20" s="1" t="d">
        <v>2024-02-12</v>
      </c>
      <c r="B20">
        <v>5021.84</v>
      </c>
      <c r="C20">
        <v>5026.83</v>
      </c>
      <c r="D20">
        <v>5048.3900000000003</v>
      </c>
      <c r="E20">
        <v>5016.83</v>
      </c>
      <c r="F20">
        <f t="shared" si="0"/>
        <v>-4.9899999999997817</v>
      </c>
      <c r="G20">
        <f t="shared" si="1"/>
        <v>-9.9267331499171079E-4</v>
      </c>
      <c r="H20">
        <f t="shared" si="2"/>
        <v>-8.9999999999999998E-4</v>
      </c>
    </row>
    <row r="21" spans="1:8" x14ac:dyDescent="0.2">
      <c r="A21" s="1" t="d">
        <v>2024-02-09</v>
      </c>
      <c r="B21">
        <v>5026.6099999999997</v>
      </c>
      <c r="C21">
        <v>5004.17</v>
      </c>
      <c r="D21">
        <v>5030.0600000000004</v>
      </c>
      <c r="E21">
        <v>5000.34</v>
      </c>
      <c r="F21">
        <f t="shared" si="0"/>
        <v>22.4399999999996</v>
      </c>
      <c r="G21">
        <f t="shared" si="1"/>
        <v>4.4842601270539571E-3</v>
      </c>
      <c r="H21">
        <f t="shared" si="2"/>
        <v>4.4000000000000003E-3</v>
      </c>
    </row>
    <row r="22" spans="1:8" x14ac:dyDescent="0.2">
      <c r="A22" s="1" t="d">
        <v>2024-02-08</v>
      </c>
      <c r="B22">
        <v>4997.91</v>
      </c>
      <c r="C22">
        <v>4995.16</v>
      </c>
      <c r="D22">
        <v>5000.3999999999996</v>
      </c>
      <c r="E22">
        <v>4987.09</v>
      </c>
      <c r="F22">
        <f t="shared" si="0"/>
        <v>2.75</v>
      </c>
      <c r="G22">
        <f t="shared" si="1"/>
        <v>5.5053291586255502E-4</v>
      </c>
      <c r="H22">
        <f t="shared" si="2"/>
        <v>5.0000000000000001E-4</v>
      </c>
    </row>
    <row r="23" spans="1:8" x14ac:dyDescent="0.2">
      <c r="A23" s="1" t="d">
        <v>2024-02-07</v>
      </c>
      <c r="B23">
        <v>4995.0600000000004</v>
      </c>
      <c r="C23">
        <v>4973.05</v>
      </c>
      <c r="D23">
        <v>4999.8900000000003</v>
      </c>
      <c r="E23">
        <v>4969.05</v>
      </c>
      <c r="F23">
        <f t="shared" si="0"/>
        <v>22.010000000000218</v>
      </c>
      <c r="G23">
        <f t="shared" si="1"/>
        <v>4.4258553603925598E-3</v>
      </c>
      <c r="H23">
        <f t="shared" si="2"/>
        <v>4.4000000000000003E-3</v>
      </c>
    </row>
    <row r="24" spans="1:8" x14ac:dyDescent="0.2">
      <c r="A24" s="1" t="d">
        <v>2024-02-06</v>
      </c>
      <c r="B24">
        <v>4954.2299999999996</v>
      </c>
      <c r="C24">
        <v>4950.16</v>
      </c>
      <c r="D24">
        <v>4957.7700000000004</v>
      </c>
      <c r="E24">
        <v>4934.88</v>
      </c>
      <c r="F24">
        <f t="shared" si="0"/>
        <v>4.069999999999709</v>
      </c>
      <c r="G24">
        <f t="shared" si="1"/>
        <v>8.2219564620127615E-4</v>
      </c>
      <c r="H24">
        <f t="shared" si="2"/>
        <v>8.0000000000000004E-4</v>
      </c>
    </row>
    <row r="25" spans="1:8" x14ac:dyDescent="0.2">
      <c r="A25" s="1" t="d">
        <v>2024-02-05</v>
      </c>
      <c r="B25">
        <v>4942.8100000000004</v>
      </c>
      <c r="C25">
        <v>4957.1899999999996</v>
      </c>
      <c r="D25">
        <v>4957.1899999999996</v>
      </c>
      <c r="E25">
        <v>4918.09</v>
      </c>
      <c r="F25">
        <f t="shared" si="0"/>
        <v>-14.3799999999992</v>
      </c>
      <c r="G25">
        <f t="shared" si="1"/>
        <v>-2.9008369661036194E-3</v>
      </c>
      <c r="H25">
        <f t="shared" si="2"/>
        <v>-2.8999999999999998E-3</v>
      </c>
    </row>
    <row r="26" spans="1:8" x14ac:dyDescent="0.2">
      <c r="A26" s="1" t="d">
        <v>2024-02-02</v>
      </c>
      <c r="B26">
        <v>4958.6099999999997</v>
      </c>
      <c r="C26">
        <v>4916.0600000000004</v>
      </c>
      <c r="D26">
        <v>4975.29</v>
      </c>
      <c r="E26">
        <v>4907.99</v>
      </c>
      <c r="F26">
        <f t="shared" si="0"/>
        <v>42.549999999999272</v>
      </c>
      <c r="G26">
        <f t="shared" si="1"/>
        <v>8.6553052647850657E-3</v>
      </c>
      <c r="H26">
        <f t="shared" si="2"/>
        <v>8.6E-3</v>
      </c>
    </row>
    <row r="27" spans="1:8" x14ac:dyDescent="0.2">
      <c r="A27" s="1" t="d">
        <v>2024-02-01</v>
      </c>
      <c r="B27">
        <v>4906.1899999999996</v>
      </c>
      <c r="C27">
        <v>4861.1099999999997</v>
      </c>
      <c r="D27">
        <v>4906.97</v>
      </c>
      <c r="E27">
        <v>4853.5200000000004</v>
      </c>
      <c r="F27">
        <f t="shared" si="0"/>
        <v>45.079999999999927</v>
      </c>
      <c r="G27">
        <f t="shared" si="1"/>
        <v>9.273602119680471E-3</v>
      </c>
      <c r="H27">
        <f t="shared" si="2"/>
        <v>9.1999999999999998E-3</v>
      </c>
    </row>
    <row r="28" spans="1:8" x14ac:dyDescent="0.2">
      <c r="A28" s="1" t="d">
        <v>2024-01-31</v>
      </c>
      <c r="B28">
        <v>4845.6499999999996</v>
      </c>
      <c r="C28">
        <v>4899.1899999999996</v>
      </c>
      <c r="D28">
        <v>4906.75</v>
      </c>
      <c r="E28">
        <v>4845.1499999999996</v>
      </c>
      <c r="F28">
        <f t="shared" si="0"/>
        <v>-53.539999999999964</v>
      </c>
      <c r="G28">
        <f t="shared" si="1"/>
        <v>-1.0928337133281209E-2</v>
      </c>
      <c r="H28">
        <f t="shared" si="2"/>
        <v>-1.09E-2</v>
      </c>
    </row>
    <row r="29" spans="1:8" x14ac:dyDescent="0.2">
      <c r="A29" s="1" t="d">
        <v>2024-01-30</v>
      </c>
      <c r="B29">
        <v>4924.97</v>
      </c>
      <c r="C29">
        <v>4925.8900000000003</v>
      </c>
      <c r="D29">
        <v>4931.09</v>
      </c>
      <c r="E29">
        <v>4916.2700000000004</v>
      </c>
      <c r="F29">
        <f t="shared" si="0"/>
        <v>-0.92000000000007276</v>
      </c>
      <c r="G29">
        <f t="shared" si="1"/>
        <v>-1.8676827943784225E-4</v>
      </c>
      <c r="H29">
        <f t="shared" si="2"/>
        <v>-1E-4</v>
      </c>
    </row>
    <row r="30" spans="1:8" x14ac:dyDescent="0.2">
      <c r="A30" s="1" t="d">
        <v>2024-01-29</v>
      </c>
      <c r="B30">
        <v>4927.93</v>
      </c>
      <c r="C30">
        <v>4892.95</v>
      </c>
      <c r="D30">
        <v>4929.3100000000004</v>
      </c>
      <c r="E30">
        <v>4887.3999999999996</v>
      </c>
      <c r="F30">
        <f t="shared" si="0"/>
        <v>34.980000000000473</v>
      </c>
      <c r="G30">
        <f t="shared" si="1"/>
        <v>7.1490614046741691E-3</v>
      </c>
      <c r="H30">
        <f t="shared" si="2"/>
        <v>7.1000000000000004E-3</v>
      </c>
    </row>
    <row r="31" spans="1:8" x14ac:dyDescent="0.2">
      <c r="A31" s="1" t="d">
        <v>2024-01-26</v>
      </c>
      <c r="B31">
        <v>4890.97</v>
      </c>
      <c r="C31">
        <v>4888.91</v>
      </c>
      <c r="D31">
        <v>4906.6899999999996</v>
      </c>
      <c r="E31">
        <v>4881.47</v>
      </c>
      <c r="F31">
        <f t="shared" si="0"/>
        <v>2.0600000000004002</v>
      </c>
      <c r="G31">
        <f t="shared" si="1"/>
        <v>4.2136181684678187E-4</v>
      </c>
      <c r="H31">
        <f t="shared" si="2"/>
        <v>4.0000000000000002E-4</v>
      </c>
    </row>
    <row r="32" spans="1:8" x14ac:dyDescent="0.2">
      <c r="A32" s="1" t="d">
        <v>2024-01-25</v>
      </c>
      <c r="B32">
        <v>4894.16</v>
      </c>
      <c r="C32">
        <v>4886.66</v>
      </c>
      <c r="D32">
        <v>4898.1499999999996</v>
      </c>
      <c r="E32">
        <v>4869.34</v>
      </c>
      <c r="F32">
        <f t="shared" si="0"/>
        <v>7.5</v>
      </c>
      <c r="G32">
        <f t="shared" si="1"/>
        <v>1.5347906340936347E-3</v>
      </c>
      <c r="H32">
        <f t="shared" si="2"/>
        <v>1.5E-3</v>
      </c>
    </row>
    <row r="33" spans="1:8" x14ac:dyDescent="0.2">
      <c r="A33" s="1" t="d">
        <v>2024-01-24</v>
      </c>
      <c r="B33">
        <v>4868.55</v>
      </c>
      <c r="C33">
        <v>4888.5600000000004</v>
      </c>
      <c r="D33">
        <v>4903.68</v>
      </c>
      <c r="E33">
        <v>4865.9399999999996</v>
      </c>
      <c r="F33">
        <f t="shared" si="0"/>
        <v>-20.010000000000218</v>
      </c>
      <c r="G33">
        <f t="shared" si="1"/>
        <v>-4.0932299081938685E-3</v>
      </c>
      <c r="H33">
        <f t="shared" si="2"/>
        <v>-4.0000000000000001E-3</v>
      </c>
    </row>
    <row r="34" spans="1:8" x14ac:dyDescent="0.2">
      <c r="A34" s="1" t="d">
        <v>2024-01-23</v>
      </c>
      <c r="B34">
        <v>4864.6000000000004</v>
      </c>
      <c r="C34">
        <v>4856.8</v>
      </c>
      <c r="D34">
        <v>4866.4799999999996</v>
      </c>
      <c r="E34">
        <v>4844.37</v>
      </c>
      <c r="F34">
        <f t="shared" si="0"/>
        <v>7.8000000000001819</v>
      </c>
      <c r="G34">
        <f t="shared" si="1"/>
        <v>1.6059957173447912E-3</v>
      </c>
      <c r="H34">
        <f t="shared" si="2"/>
        <v>1.6000000000000001E-3</v>
      </c>
    </row>
    <row r="35" spans="1:8" x14ac:dyDescent="0.2">
      <c r="A35" s="1" t="d">
        <v>2024-01-22</v>
      </c>
      <c r="B35">
        <v>4850.43</v>
      </c>
      <c r="C35">
        <v>4853.42</v>
      </c>
      <c r="D35">
        <v>4868.41</v>
      </c>
      <c r="E35">
        <v>4844.05</v>
      </c>
      <c r="F35">
        <f t="shared" si="0"/>
        <v>-2.9899999999997817</v>
      </c>
      <c r="G35">
        <f t="shared" si="1"/>
        <v>-6.1606042749232125E-4</v>
      </c>
      <c r="H35">
        <f t="shared" si="2"/>
        <v>-5.9999999999999995E-4</v>
      </c>
    </row>
    <row r="36" spans="1:8" x14ac:dyDescent="0.2">
      <c r="A36" s="1" t="d">
        <v>2024-01-19</v>
      </c>
      <c r="B36">
        <v>4839.8100000000004</v>
      </c>
      <c r="C36">
        <v>4796.28</v>
      </c>
      <c r="D36">
        <v>4842.07</v>
      </c>
      <c r="E36">
        <v>4785.87</v>
      </c>
      <c r="F36">
        <f t="shared" si="0"/>
        <v>43.530000000000655</v>
      </c>
      <c r="G36">
        <f t="shared" si="1"/>
        <v>9.0757837323927407E-3</v>
      </c>
      <c r="H36">
        <f t="shared" si="2"/>
        <v>8.9999999999999993E-3</v>
      </c>
    </row>
    <row r="37" spans="1:8" x14ac:dyDescent="0.2">
      <c r="A37" s="1" t="d">
        <v>2024-01-18</v>
      </c>
      <c r="B37">
        <v>4780.9399999999996</v>
      </c>
      <c r="C37">
        <v>4760.1000000000004</v>
      </c>
      <c r="D37">
        <v>4785.79</v>
      </c>
      <c r="E37">
        <v>4740.57</v>
      </c>
      <c r="F37">
        <f t="shared" si="0"/>
        <v>20.839999999999236</v>
      </c>
      <c r="G37">
        <f t="shared" si="1"/>
        <v>4.3780592844686527E-3</v>
      </c>
      <c r="H37">
        <f t="shared" si="2"/>
        <v>4.3E-3</v>
      </c>
    </row>
    <row r="38" spans="1:8" x14ac:dyDescent="0.2">
      <c r="A38" s="1" t="d">
        <v>2024-01-17</v>
      </c>
      <c r="B38">
        <v>4739.21</v>
      </c>
      <c r="C38">
        <v>4739.13</v>
      </c>
      <c r="D38">
        <v>4744.2299999999996</v>
      </c>
      <c r="E38">
        <v>4714.82</v>
      </c>
      <c r="F38">
        <f t="shared" si="0"/>
        <v>7.999999999992724E-2</v>
      </c>
      <c r="G38">
        <f t="shared" si="1"/>
        <v>1.6880735493630105E-5</v>
      </c>
      <c r="H38">
        <f t="shared" si="2"/>
        <v>0</v>
      </c>
    </row>
    <row r="39" spans="1:8" x14ac:dyDescent="0.2">
      <c r="A39" s="1" t="d">
        <v>2024-01-16</v>
      </c>
      <c r="B39">
        <v>4765.9799999999996</v>
      </c>
      <c r="C39">
        <v>4772.3500000000004</v>
      </c>
      <c r="D39">
        <v>4782.34</v>
      </c>
      <c r="E39">
        <v>4747.12</v>
      </c>
      <c r="F39">
        <f t="shared" si="0"/>
        <v>-6.3700000000008004</v>
      </c>
      <c r="G39">
        <f t="shared" si="1"/>
        <v>-1.3347721772294153E-3</v>
      </c>
      <c r="H39">
        <f t="shared" si="2"/>
        <v>-1.2999999999999999E-3</v>
      </c>
    </row>
    <row r="40" spans="1:8" x14ac:dyDescent="0.2">
      <c r="A40" s="1" t="d">
        <v>2024-01-12</v>
      </c>
      <c r="B40">
        <v>4783.83</v>
      </c>
      <c r="C40">
        <v>4791.18</v>
      </c>
      <c r="D40">
        <v>4802.3999999999996</v>
      </c>
      <c r="E40">
        <v>4768.9799999999996</v>
      </c>
      <c r="F40">
        <f t="shared" si="0"/>
        <v>-7.3500000000003638</v>
      </c>
      <c r="G40">
        <f t="shared" si="1"/>
        <v>-1.5340688515147339E-3</v>
      </c>
      <c r="H40">
        <f t="shared" si="2"/>
        <v>-1.5E-3</v>
      </c>
    </row>
    <row r="41" spans="1:8" x14ac:dyDescent="0.2">
      <c r="A41" s="1" t="d">
        <v>2024-01-11</v>
      </c>
      <c r="B41">
        <v>4780.24</v>
      </c>
      <c r="C41">
        <v>4792.13</v>
      </c>
      <c r="D41">
        <v>4798.5</v>
      </c>
      <c r="E41">
        <v>4739.58</v>
      </c>
      <c r="F41">
        <f t="shared" si="0"/>
        <v>-11.890000000000327</v>
      </c>
      <c r="G41">
        <f t="shared" si="1"/>
        <v>-2.4811513877963094E-3</v>
      </c>
      <c r="H41">
        <f t="shared" si="2"/>
        <v>-2.3999999999999998E-3</v>
      </c>
    </row>
    <row r="42" spans="1:8" x14ac:dyDescent="0.2">
      <c r="A42" s="1" t="d">
        <v>2024-01-10</v>
      </c>
      <c r="B42">
        <v>4783.45</v>
      </c>
      <c r="C42">
        <v>4759.9399999999996</v>
      </c>
      <c r="D42">
        <v>4790.8</v>
      </c>
      <c r="E42">
        <v>4756.2</v>
      </c>
      <c r="F42">
        <f t="shared" si="0"/>
        <v>23.510000000000218</v>
      </c>
      <c r="G42">
        <f t="shared" si="1"/>
        <v>4.9391378882927559E-3</v>
      </c>
      <c r="H42">
        <f t="shared" si="2"/>
        <v>4.8999999999999998E-3</v>
      </c>
    </row>
    <row r="43" spans="1:8" x14ac:dyDescent="0.2">
      <c r="A43" s="1" t="d">
        <v>2024-01-09</v>
      </c>
      <c r="B43">
        <v>4756.5</v>
      </c>
      <c r="C43">
        <v>4741.93</v>
      </c>
      <c r="D43">
        <v>4765.47</v>
      </c>
      <c r="E43">
        <v>4730.3500000000004</v>
      </c>
      <c r="F43">
        <f t="shared" si="0"/>
        <v>14.569999999999709</v>
      </c>
      <c r="G43">
        <f t="shared" si="1"/>
        <v>3.0725885873472843E-3</v>
      </c>
      <c r="H43">
        <f t="shared" si="2"/>
        <v>3.0000000000000001E-3</v>
      </c>
    </row>
    <row r="44" spans="1:8" x14ac:dyDescent="0.2">
      <c r="A44" s="1" t="d">
        <v>2024-01-08</v>
      </c>
      <c r="B44">
        <v>4763.54</v>
      </c>
      <c r="C44">
        <v>4703.7</v>
      </c>
      <c r="D44">
        <v>4764.54</v>
      </c>
      <c r="E44">
        <v>4699.82</v>
      </c>
      <c r="F44">
        <f t="shared" si="0"/>
        <v>59.840000000000146</v>
      </c>
      <c r="G44">
        <f t="shared" si="1"/>
        <v>1.272189978102348E-2</v>
      </c>
      <c r="H44">
        <f t="shared" si="2"/>
        <v>1.2699999999999999E-2</v>
      </c>
    </row>
    <row r="45" spans="1:8" x14ac:dyDescent="0.2">
      <c r="A45" s="1" t="d">
        <v>2024-01-05</v>
      </c>
      <c r="B45">
        <v>4697.24</v>
      </c>
      <c r="C45">
        <v>4690.57</v>
      </c>
      <c r="D45">
        <v>4721.49</v>
      </c>
      <c r="E45">
        <v>4682.1099999999997</v>
      </c>
      <c r="F45">
        <f t="shared" si="0"/>
        <v>6.6700000000000728</v>
      </c>
      <c r="G45">
        <f t="shared" si="1"/>
        <v>1.4220020168124712E-3</v>
      </c>
      <c r="H45">
        <f t="shared" si="2"/>
        <v>1.4E-3</v>
      </c>
    </row>
    <row r="46" spans="1:8" x14ac:dyDescent="0.2">
      <c r="A46" s="1" t="d">
        <v>2024-01-04</v>
      </c>
      <c r="B46">
        <v>4688.68</v>
      </c>
      <c r="C46">
        <v>4697.42</v>
      </c>
      <c r="D46">
        <v>4726.78</v>
      </c>
      <c r="E46">
        <v>4687.53</v>
      </c>
      <c r="F46">
        <f t="shared" si="0"/>
        <v>-8.7399999999997817</v>
      </c>
      <c r="G46">
        <f t="shared" si="1"/>
        <v>-1.8605958164268431E-3</v>
      </c>
      <c r="H46">
        <f t="shared" si="2"/>
        <v>-1.8E-3</v>
      </c>
    </row>
    <row r="47" spans="1:8" x14ac:dyDescent="0.2">
      <c r="A47" s="1" t="d">
        <v>2024-01-03</v>
      </c>
      <c r="B47">
        <v>4704.8100000000004</v>
      </c>
      <c r="C47">
        <v>4725.07</v>
      </c>
      <c r="D47">
        <v>4729.29</v>
      </c>
      <c r="E47">
        <v>4699.71</v>
      </c>
      <c r="F47">
        <f t="shared" si="0"/>
        <v>-20.259999999999309</v>
      </c>
      <c r="G47">
        <f t="shared" si="1"/>
        <v>-4.2877671653540183E-3</v>
      </c>
      <c r="H47">
        <f t="shared" si="2"/>
        <v>-4.1999999999999997E-3</v>
      </c>
    </row>
    <row r="48" spans="1:8" x14ac:dyDescent="0.2">
      <c r="A48" s="1" t="d">
        <v>2024-01-02</v>
      </c>
      <c r="B48">
        <v>4742.83</v>
      </c>
      <c r="C48">
        <v>4745.2</v>
      </c>
      <c r="D48">
        <v>4754.33</v>
      </c>
      <c r="E48">
        <v>4722.67</v>
      </c>
      <c r="F48">
        <f t="shared" si="0"/>
        <v>-2.3699999999998909</v>
      </c>
      <c r="G48">
        <f t="shared" si="1"/>
        <v>-4.994520778892125E-4</v>
      </c>
      <c r="H48">
        <f t="shared" si="2"/>
        <v>-4.0000000000000002E-4</v>
      </c>
    </row>
    <row r="49" spans="1:8" x14ac:dyDescent="0.2">
      <c r="A49" s="1" t="d">
        <v>2023-12-29</v>
      </c>
      <c r="B49">
        <v>4769.83</v>
      </c>
      <c r="C49">
        <v>4782.88</v>
      </c>
      <c r="D49">
        <v>4788.43</v>
      </c>
      <c r="E49">
        <v>4751.99</v>
      </c>
      <c r="F49">
        <f t="shared" si="0"/>
        <v>-13.050000000000182</v>
      </c>
      <c r="G49">
        <f t="shared" si="1"/>
        <v>-2.7284815843174365E-3</v>
      </c>
      <c r="H49">
        <f t="shared" si="2"/>
        <v>-2.7000000000000001E-3</v>
      </c>
    </row>
    <row r="50" spans="1:8" x14ac:dyDescent="0.2">
      <c r="A50" s="1" t="d">
        <v>2023-12-28</v>
      </c>
      <c r="B50">
        <v>4783.3500000000004</v>
      </c>
      <c r="C50">
        <v>4786.4399999999996</v>
      </c>
      <c r="D50">
        <v>4793.3</v>
      </c>
      <c r="E50">
        <v>4780.9799999999996</v>
      </c>
      <c r="F50">
        <f t="shared" si="0"/>
        <v>-3.089999999999236</v>
      </c>
      <c r="G50">
        <f t="shared" si="1"/>
        <v>-6.4557374583181578E-4</v>
      </c>
      <c r="H50">
        <f t="shared" si="2"/>
        <v>-5.9999999999999995E-4</v>
      </c>
    </row>
    <row r="51" spans="1:8" x14ac:dyDescent="0.2">
      <c r="A51" s="1" t="d">
        <v>2023-12-27</v>
      </c>
      <c r="B51">
        <v>4781.58</v>
      </c>
      <c r="C51">
        <v>4773.45</v>
      </c>
      <c r="D51">
        <v>4785.3900000000003</v>
      </c>
      <c r="E51">
        <v>4768.8999999999996</v>
      </c>
      <c r="F51">
        <f t="shared" si="0"/>
        <v>8.1300000000001091</v>
      </c>
      <c r="G51">
        <f t="shared" si="1"/>
        <v>1.7031706627282383E-3</v>
      </c>
      <c r="H51">
        <f t="shared" si="2"/>
        <v>1.6999999999999999E-3</v>
      </c>
    </row>
    <row r="52" spans="1:8" x14ac:dyDescent="0.2">
      <c r="A52" s="1" t="d">
        <v>2023-12-26</v>
      </c>
      <c r="B52">
        <v>4774.75</v>
      </c>
      <c r="C52">
        <v>4758.8599999999997</v>
      </c>
      <c r="D52">
        <v>4784.72</v>
      </c>
      <c r="E52">
        <v>4758.45</v>
      </c>
      <c r="F52">
        <f t="shared" si="0"/>
        <v>15.890000000000327</v>
      </c>
      <c r="G52">
        <f t="shared" si="1"/>
        <v>3.3390349789656198E-3</v>
      </c>
      <c r="H52">
        <f t="shared" si="2"/>
        <v>3.3E-3</v>
      </c>
    </row>
    <row r="53" spans="1:8" x14ac:dyDescent="0.2">
      <c r="A53" s="1" t="d">
        <v>2023-12-22</v>
      </c>
      <c r="B53">
        <v>4754.63</v>
      </c>
      <c r="C53">
        <v>4753.92</v>
      </c>
      <c r="D53">
        <v>4772.9399999999996</v>
      </c>
      <c r="E53">
        <v>4736.7700000000004</v>
      </c>
      <c r="F53">
        <f t="shared" si="0"/>
        <v>0.71000000000003638</v>
      </c>
      <c r="G53">
        <f t="shared" si="1"/>
        <v>1.4935043080237706E-4</v>
      </c>
      <c r="H53">
        <f t="shared" si="2"/>
        <v>1E-4</v>
      </c>
    </row>
    <row r="54" spans="1:8" x14ac:dyDescent="0.2">
      <c r="A54" s="1" t="d">
        <v>2023-12-21</v>
      </c>
      <c r="B54">
        <v>4746.75</v>
      </c>
      <c r="C54">
        <v>4724.29</v>
      </c>
      <c r="D54">
        <v>4748.71</v>
      </c>
      <c r="E54">
        <v>4708.3500000000004</v>
      </c>
      <c r="F54">
        <f t="shared" si="0"/>
        <v>22.460000000000036</v>
      </c>
      <c r="G54">
        <f t="shared" si="1"/>
        <v>4.7541535341818634E-3</v>
      </c>
      <c r="H54">
        <f t="shared" si="2"/>
        <v>4.7000000000000002E-3</v>
      </c>
    </row>
    <row r="55" spans="1:8" x14ac:dyDescent="0.2">
      <c r="A55" s="1" t="d">
        <v>2023-12-20</v>
      </c>
      <c r="B55">
        <v>4698.3500000000004</v>
      </c>
      <c r="C55">
        <v>4764.7299999999996</v>
      </c>
      <c r="D55">
        <v>4778.01</v>
      </c>
      <c r="E55">
        <v>4697.82</v>
      </c>
      <c r="F55">
        <f t="shared" si="0"/>
        <v>-66.3799999999992</v>
      </c>
      <c r="G55">
        <f t="shared" si="1"/>
        <v>-1.3931534420628075E-2</v>
      </c>
      <c r="H55">
        <f t="shared" si="2"/>
        <v>-1.3899999999999999E-2</v>
      </c>
    </row>
    <row r="56" spans="1:8" x14ac:dyDescent="0.2">
      <c r="A56" s="1" t="d">
        <v>2023-12-19</v>
      </c>
      <c r="B56">
        <v>4768.37</v>
      </c>
      <c r="C56">
        <v>4743.72</v>
      </c>
      <c r="D56">
        <v>4768.6899999999996</v>
      </c>
      <c r="E56">
        <v>4743.72</v>
      </c>
      <c r="F56">
        <f t="shared" si="0"/>
        <v>24.649999999999636</v>
      </c>
      <c r="G56">
        <f t="shared" si="1"/>
        <v>5.1963437976945597E-3</v>
      </c>
      <c r="H56">
        <f t="shared" si="2"/>
        <v>5.1000000000000004E-3</v>
      </c>
    </row>
    <row r="57" spans="1:8" x14ac:dyDescent="0.2">
      <c r="A57" s="1" t="d">
        <v>2023-12-18</v>
      </c>
      <c r="B57">
        <v>4740.5600000000004</v>
      </c>
      <c r="C57">
        <v>4725.58</v>
      </c>
      <c r="D57">
        <v>4749.5200000000004</v>
      </c>
      <c r="E57">
        <v>4725.58</v>
      </c>
      <c r="F57">
        <f t="shared" si="0"/>
        <v>14.980000000000473</v>
      </c>
      <c r="G57">
        <f t="shared" si="1"/>
        <v>3.169981250978816E-3</v>
      </c>
      <c r="H57">
        <f t="shared" si="2"/>
        <v>3.0999999999999999E-3</v>
      </c>
    </row>
    <row r="58" spans="1:8" x14ac:dyDescent="0.2">
      <c r="A58" s="1" t="d">
        <v>2023-12-15</v>
      </c>
      <c r="B58">
        <v>4719.1899999999996</v>
      </c>
      <c r="C58">
        <v>4714.2299999999996</v>
      </c>
      <c r="D58">
        <v>4725.53</v>
      </c>
      <c r="E58">
        <v>4704.6899999999996</v>
      </c>
      <c r="F58">
        <f t="shared" si="0"/>
        <v>4.9600000000000364</v>
      </c>
      <c r="G58">
        <f t="shared" si="1"/>
        <v>1.0521336464279505E-3</v>
      </c>
      <c r="H58">
        <f t="shared" si="2"/>
        <v>1E-3</v>
      </c>
    </row>
    <row r="59" spans="1:8" x14ac:dyDescent="0.2">
      <c r="A59" s="1" t="d">
        <v>2023-12-14</v>
      </c>
      <c r="B59">
        <v>4719.55</v>
      </c>
      <c r="C59">
        <v>4721.04</v>
      </c>
      <c r="D59">
        <v>4738.57</v>
      </c>
      <c r="E59">
        <v>4694.34</v>
      </c>
      <c r="F59">
        <f t="shared" si="0"/>
        <v>-1.4899999999997817</v>
      </c>
      <c r="G59">
        <f t="shared" si="1"/>
        <v>-3.1560842526218413E-4</v>
      </c>
      <c r="H59">
        <f t="shared" si="2"/>
        <v>-2.9999999999999997E-4</v>
      </c>
    </row>
    <row r="60" spans="1:8" x14ac:dyDescent="0.2">
      <c r="A60" s="1" t="d">
        <v>2023-12-13</v>
      </c>
      <c r="B60">
        <v>4707.09</v>
      </c>
      <c r="C60">
        <v>4646.2</v>
      </c>
      <c r="D60">
        <v>4709.6899999999996</v>
      </c>
      <c r="E60">
        <v>4643.2299999999996</v>
      </c>
      <c r="F60">
        <f t="shared" si="0"/>
        <v>60.890000000000327</v>
      </c>
      <c r="G60">
        <f t="shared" si="1"/>
        <v>1.3105333390727978E-2</v>
      </c>
      <c r="H60">
        <f t="shared" si="2"/>
        <v>1.3100000000000001E-2</v>
      </c>
    </row>
    <row r="61" spans="1:8" x14ac:dyDescent="0.2">
      <c r="A61" s="1" t="d">
        <v>2023-12-12</v>
      </c>
      <c r="B61">
        <v>4643.7</v>
      </c>
      <c r="C61">
        <v>4618.3</v>
      </c>
      <c r="D61">
        <v>4643.93</v>
      </c>
      <c r="E61">
        <v>4608.09</v>
      </c>
      <c r="F61">
        <f t="shared" si="0"/>
        <v>25.399999999999636</v>
      </c>
      <c r="G61">
        <f t="shared" si="1"/>
        <v>5.4998592555701529E-3</v>
      </c>
      <c r="H61">
        <f t="shared" si="2"/>
        <v>5.4000000000000003E-3</v>
      </c>
    </row>
    <row r="62" spans="1:8" x14ac:dyDescent="0.2">
      <c r="A62" s="1" t="d">
        <v>2023-12-11</v>
      </c>
      <c r="B62">
        <v>4622.4399999999996</v>
      </c>
      <c r="C62">
        <v>4593.3900000000003</v>
      </c>
      <c r="D62">
        <v>4623.71</v>
      </c>
      <c r="E62">
        <v>4593.3900000000003</v>
      </c>
      <c r="F62">
        <f t="shared" si="0"/>
        <v>29.049999999999272</v>
      </c>
      <c r="G62">
        <f t="shared" si="1"/>
        <v>6.3243051428246398E-3</v>
      </c>
      <c r="H62">
        <f t="shared" si="2"/>
        <v>6.3E-3</v>
      </c>
    </row>
    <row r="63" spans="1:8" x14ac:dyDescent="0.2">
      <c r="A63" s="1" t="d">
        <v>2023-12-08</v>
      </c>
      <c r="B63">
        <v>4604.37</v>
      </c>
      <c r="C63">
        <v>4576.2</v>
      </c>
      <c r="D63">
        <v>4609.2299999999996</v>
      </c>
      <c r="E63">
        <v>4574.0600000000004</v>
      </c>
      <c r="F63">
        <f t="shared" si="0"/>
        <v>28.170000000000073</v>
      </c>
      <c r="G63">
        <f t="shared" si="1"/>
        <v>6.1557624229710405E-3</v>
      </c>
      <c r="H63">
        <f t="shared" si="2"/>
        <v>6.1000000000000004E-3</v>
      </c>
    </row>
    <row r="64" spans="1:8" x14ac:dyDescent="0.2">
      <c r="A64" s="1" t="d">
        <v>2023-12-07</v>
      </c>
      <c r="B64">
        <v>4585.59</v>
      </c>
      <c r="C64">
        <v>4568.84</v>
      </c>
      <c r="D64">
        <v>4590.92</v>
      </c>
      <c r="E64">
        <v>4565.22</v>
      </c>
      <c r="F64">
        <f t="shared" si="0"/>
        <v>16.75</v>
      </c>
      <c r="G64">
        <f t="shared" si="1"/>
        <v>3.6661384508978206E-3</v>
      </c>
      <c r="H64">
        <f t="shared" si="2"/>
        <v>3.5999999999999999E-3</v>
      </c>
    </row>
    <row r="65" spans="1:8" x14ac:dyDescent="0.2">
      <c r="A65" s="1" t="d">
        <v>2023-12-06</v>
      </c>
      <c r="B65">
        <v>4549.34</v>
      </c>
      <c r="C65">
        <v>4586.2299999999996</v>
      </c>
      <c r="D65">
        <v>4590.74</v>
      </c>
      <c r="E65">
        <v>4546.5</v>
      </c>
      <c r="F65">
        <f t="shared" si="0"/>
        <v>-36.889999999999418</v>
      </c>
      <c r="G65">
        <f t="shared" si="1"/>
        <v>-8.0436436899151195E-3</v>
      </c>
      <c r="H65">
        <f t="shared" si="2"/>
        <v>-8.0000000000000002E-3</v>
      </c>
    </row>
    <row r="66" spans="1:8" x14ac:dyDescent="0.2">
      <c r="A66" s="1" t="d">
        <v>2023-12-05</v>
      </c>
      <c r="B66">
        <v>4567.18</v>
      </c>
      <c r="C66">
        <v>4557.25</v>
      </c>
      <c r="D66">
        <v>4578.5600000000004</v>
      </c>
      <c r="E66">
        <v>4551.68</v>
      </c>
      <c r="F66">
        <f t="shared" si="0"/>
        <v>9.930000000000291</v>
      </c>
      <c r="G66">
        <f t="shared" si="1"/>
        <v>2.1789456360744508E-3</v>
      </c>
      <c r="H66">
        <f t="shared" si="2"/>
        <v>2.0999999999999999E-3</v>
      </c>
    </row>
    <row r="67" spans="1:8" x14ac:dyDescent="0.2">
      <c r="A67" s="1" t="d">
        <v>2023-12-04</v>
      </c>
      <c r="B67">
        <v>4569.78</v>
      </c>
      <c r="C67">
        <v>4564.37</v>
      </c>
      <c r="D67">
        <v>4572.37</v>
      </c>
      <c r="E67">
        <v>4546.72</v>
      </c>
      <c r="F67">
        <f t="shared" ref="F67:F130" si="3">B67-C67</f>
        <v>5.4099999999998545</v>
      </c>
      <c r="G67">
        <f t="shared" ref="G67:G130" si="4">(F67/C67)*100%</f>
        <v>1.1852676272957395E-3</v>
      </c>
      <c r="H67">
        <f t="shared" ref="H67:H130" si="5">ROUNDDOWN(G67,4)</f>
        <v>1.1000000000000001E-3</v>
      </c>
    </row>
    <row r="68" spans="1:8" x14ac:dyDescent="0.2">
      <c r="A68" s="1" t="d">
        <v>2023-12-01</v>
      </c>
      <c r="B68">
        <v>4594.63</v>
      </c>
      <c r="C68">
        <v>4559.43</v>
      </c>
      <c r="D68">
        <v>4599.3900000000003</v>
      </c>
      <c r="E68">
        <v>4554.71</v>
      </c>
      <c r="F68">
        <f t="shared" si="3"/>
        <v>35.199999999999818</v>
      </c>
      <c r="G68">
        <f t="shared" si="4"/>
        <v>7.7202632785238106E-3</v>
      </c>
      <c r="H68">
        <f t="shared" si="5"/>
        <v>7.7000000000000002E-3</v>
      </c>
    </row>
    <row r="69" spans="1:8" x14ac:dyDescent="0.2">
      <c r="A69" s="1" t="d">
        <v>2023-11-30</v>
      </c>
      <c r="B69">
        <v>4567.8</v>
      </c>
      <c r="C69">
        <v>4554.87</v>
      </c>
      <c r="D69">
        <v>4569.8900000000003</v>
      </c>
      <c r="E69">
        <v>4537.24</v>
      </c>
      <c r="F69">
        <f t="shared" si="3"/>
        <v>12.930000000000291</v>
      </c>
      <c r="G69">
        <f t="shared" si="4"/>
        <v>2.8387198756496435E-3</v>
      </c>
      <c r="H69">
        <f t="shared" si="5"/>
        <v>2.8E-3</v>
      </c>
    </row>
    <row r="70" spans="1:8" x14ac:dyDescent="0.2">
      <c r="A70" s="1" t="d">
        <v>2023-11-29</v>
      </c>
      <c r="B70">
        <v>4550.58</v>
      </c>
      <c r="C70">
        <v>4571.84</v>
      </c>
      <c r="D70">
        <v>4587.6400000000003</v>
      </c>
      <c r="E70">
        <v>4547.1499999999996</v>
      </c>
      <c r="F70">
        <f t="shared" si="3"/>
        <v>-21.260000000000218</v>
      </c>
      <c r="G70">
        <f t="shared" si="4"/>
        <v>-4.6502064814167203E-3</v>
      </c>
      <c r="H70">
        <f t="shared" si="5"/>
        <v>-4.5999999999999999E-3</v>
      </c>
    </row>
    <row r="71" spans="1:8" x14ac:dyDescent="0.2">
      <c r="A71" s="1" t="d">
        <v>2023-11-28</v>
      </c>
      <c r="B71">
        <v>4554.8900000000003</v>
      </c>
      <c r="C71">
        <v>4545.55</v>
      </c>
      <c r="D71">
        <v>4568.1400000000003</v>
      </c>
      <c r="E71">
        <v>4540.51</v>
      </c>
      <c r="F71">
        <f t="shared" si="3"/>
        <v>9.3400000000001455</v>
      </c>
      <c r="G71">
        <f t="shared" si="4"/>
        <v>2.0547568501061795E-3</v>
      </c>
      <c r="H71">
        <f t="shared" si="5"/>
        <v>2E-3</v>
      </c>
    </row>
    <row r="72" spans="1:8" x14ac:dyDescent="0.2">
      <c r="A72" s="1" t="d">
        <v>2023-11-27</v>
      </c>
      <c r="B72">
        <v>4550.43</v>
      </c>
      <c r="C72">
        <v>4554.8599999999997</v>
      </c>
      <c r="D72">
        <v>4560.5200000000004</v>
      </c>
      <c r="E72">
        <v>4546.32</v>
      </c>
      <c r="F72">
        <f t="shared" si="3"/>
        <v>-4.4299999999993815</v>
      </c>
      <c r="G72">
        <f t="shared" si="4"/>
        <v>-9.7258752189954942E-4</v>
      </c>
      <c r="H72">
        <f t="shared" si="5"/>
        <v>-8.9999999999999998E-4</v>
      </c>
    </row>
    <row r="73" spans="1:8" x14ac:dyDescent="0.2">
      <c r="A73" s="1" t="d">
        <v>2023-11-24</v>
      </c>
      <c r="B73">
        <v>4559.34</v>
      </c>
      <c r="C73">
        <v>4555.84</v>
      </c>
      <c r="D73">
        <v>4560.3100000000004</v>
      </c>
      <c r="E73">
        <v>4552.8</v>
      </c>
      <c r="F73">
        <f t="shared" si="3"/>
        <v>3.5</v>
      </c>
      <c r="G73">
        <f t="shared" si="4"/>
        <v>7.6824471447636442E-4</v>
      </c>
      <c r="H73">
        <f t="shared" si="5"/>
        <v>6.9999999999999999E-4</v>
      </c>
    </row>
    <row r="74" spans="1:8" x14ac:dyDescent="0.2">
      <c r="A74" s="1" t="d">
        <v>2023-11-22</v>
      </c>
      <c r="B74">
        <v>4556.62</v>
      </c>
      <c r="C74">
        <v>4553.04</v>
      </c>
      <c r="D74">
        <v>4568.43</v>
      </c>
      <c r="E74">
        <v>4545.05</v>
      </c>
      <c r="F74">
        <f t="shared" si="3"/>
        <v>3.5799999999999272</v>
      </c>
      <c r="G74">
        <f t="shared" si="4"/>
        <v>7.8628784284783958E-4</v>
      </c>
      <c r="H74">
        <f t="shared" si="5"/>
        <v>6.9999999999999999E-4</v>
      </c>
    </row>
    <row r="75" spans="1:8" x14ac:dyDescent="0.2">
      <c r="A75" s="1" t="d">
        <v>2023-11-21</v>
      </c>
      <c r="B75">
        <v>4538.1899999999996</v>
      </c>
      <c r="C75">
        <v>4538.7700000000004</v>
      </c>
      <c r="D75">
        <v>4542.1400000000003</v>
      </c>
      <c r="E75">
        <v>4525.51</v>
      </c>
      <c r="F75">
        <f t="shared" si="3"/>
        <v>-0.58000000000083674</v>
      </c>
      <c r="G75">
        <f t="shared" si="4"/>
        <v>-1.2778792492257522E-4</v>
      </c>
      <c r="H75">
        <f t="shared" si="5"/>
        <v>-1E-4</v>
      </c>
    </row>
    <row r="76" spans="1:8" x14ac:dyDescent="0.2">
      <c r="A76" s="1" t="d">
        <v>2023-11-20</v>
      </c>
      <c r="B76">
        <v>4547.38</v>
      </c>
      <c r="C76">
        <v>4511.7</v>
      </c>
      <c r="D76">
        <v>4557.1099999999997</v>
      </c>
      <c r="E76">
        <v>4510.3599999999997</v>
      </c>
      <c r="F76">
        <f t="shared" si="3"/>
        <v>35.680000000000291</v>
      </c>
      <c r="G76">
        <f t="shared" si="4"/>
        <v>7.9083272380699714E-3</v>
      </c>
      <c r="H76">
        <f t="shared" si="5"/>
        <v>7.9000000000000008E-3</v>
      </c>
    </row>
    <row r="77" spans="1:8" x14ac:dyDescent="0.2">
      <c r="A77" s="1" t="d">
        <v>2023-11-17</v>
      </c>
      <c r="B77">
        <v>4514.0200000000004</v>
      </c>
      <c r="C77">
        <v>4509.55</v>
      </c>
      <c r="D77">
        <v>4520.12</v>
      </c>
      <c r="E77">
        <v>4499.66</v>
      </c>
      <c r="F77">
        <f t="shared" si="3"/>
        <v>4.4700000000002547</v>
      </c>
      <c r="G77">
        <f t="shared" si="4"/>
        <v>9.9122972358666708E-4</v>
      </c>
      <c r="H77">
        <f t="shared" si="5"/>
        <v>8.9999999999999998E-4</v>
      </c>
    </row>
    <row r="78" spans="1:8" x14ac:dyDescent="0.2">
      <c r="A78" s="1" t="d">
        <v>2023-11-16</v>
      </c>
      <c r="B78">
        <v>4508.24</v>
      </c>
      <c r="C78">
        <v>4497.08</v>
      </c>
      <c r="D78">
        <v>4511.99</v>
      </c>
      <c r="E78">
        <v>4487.83</v>
      </c>
      <c r="F78">
        <f t="shared" si="3"/>
        <v>11.159999999999854</v>
      </c>
      <c r="G78">
        <f t="shared" si="4"/>
        <v>2.481610289343275E-3</v>
      </c>
      <c r="H78">
        <f t="shared" si="5"/>
        <v>2.3999999999999998E-3</v>
      </c>
    </row>
    <row r="79" spans="1:8" x14ac:dyDescent="0.2">
      <c r="A79" s="1" t="d">
        <v>2023-11-15</v>
      </c>
      <c r="B79">
        <v>4502.88</v>
      </c>
      <c r="C79">
        <v>4505.3</v>
      </c>
      <c r="D79">
        <v>4521.17</v>
      </c>
      <c r="E79">
        <v>4495.3100000000004</v>
      </c>
      <c r="F79">
        <f t="shared" si="3"/>
        <v>-2.4200000000000728</v>
      </c>
      <c r="G79">
        <f t="shared" si="4"/>
        <v>-5.3714514016826246E-4</v>
      </c>
      <c r="H79">
        <f t="shared" si="5"/>
        <v>-5.0000000000000001E-4</v>
      </c>
    </row>
    <row r="80" spans="1:8" x14ac:dyDescent="0.2">
      <c r="A80" s="1" t="d">
        <v>2023-11-14</v>
      </c>
      <c r="B80">
        <v>4495.7</v>
      </c>
      <c r="C80">
        <v>4458.97</v>
      </c>
      <c r="D80">
        <v>4508.67</v>
      </c>
      <c r="E80">
        <v>4458.97</v>
      </c>
      <c r="F80">
        <f t="shared" si="3"/>
        <v>36.729999999999563</v>
      </c>
      <c r="G80">
        <f t="shared" si="4"/>
        <v>8.2373283516147359E-3</v>
      </c>
      <c r="H80">
        <f t="shared" si="5"/>
        <v>8.2000000000000007E-3</v>
      </c>
    </row>
    <row r="81" spans="1:8" x14ac:dyDescent="0.2">
      <c r="A81" s="1" t="d">
        <v>2023-11-13</v>
      </c>
      <c r="B81">
        <v>4411.55</v>
      </c>
      <c r="C81">
        <v>4406.66</v>
      </c>
      <c r="D81">
        <v>4421.76</v>
      </c>
      <c r="E81">
        <v>4393.82</v>
      </c>
      <c r="F81">
        <f t="shared" si="3"/>
        <v>4.8900000000003274</v>
      </c>
      <c r="G81">
        <f t="shared" si="4"/>
        <v>1.1096839783419478E-3</v>
      </c>
      <c r="H81">
        <f t="shared" si="5"/>
        <v>1.1000000000000001E-3</v>
      </c>
    </row>
    <row r="82" spans="1:8" x14ac:dyDescent="0.2">
      <c r="A82" s="1" t="d">
        <v>2023-11-10</v>
      </c>
      <c r="B82">
        <v>4415.24</v>
      </c>
      <c r="C82">
        <v>4364.1499999999996</v>
      </c>
      <c r="D82">
        <v>4418.03</v>
      </c>
      <c r="E82">
        <v>4353.34</v>
      </c>
      <c r="F82">
        <f t="shared" si="3"/>
        <v>51.090000000000146</v>
      </c>
      <c r="G82">
        <f t="shared" si="4"/>
        <v>1.1706747018319754E-2</v>
      </c>
      <c r="H82">
        <f t="shared" si="5"/>
        <v>1.17E-2</v>
      </c>
    </row>
    <row r="83" spans="1:8" x14ac:dyDescent="0.2">
      <c r="A83" s="1" t="d">
        <v>2023-11-09</v>
      </c>
      <c r="B83">
        <v>4347.3500000000004</v>
      </c>
      <c r="C83">
        <v>4391.41</v>
      </c>
      <c r="D83">
        <v>4393.3999999999996</v>
      </c>
      <c r="E83">
        <v>4343.9399999999996</v>
      </c>
      <c r="F83">
        <f t="shared" si="3"/>
        <v>-44.059999999999491</v>
      </c>
      <c r="G83">
        <f t="shared" si="4"/>
        <v>-1.0033223953126556E-2</v>
      </c>
      <c r="H83">
        <f t="shared" si="5"/>
        <v>-0.01</v>
      </c>
    </row>
    <row r="84" spans="1:8" x14ac:dyDescent="0.2">
      <c r="A84" s="1" t="d">
        <v>2023-11-08</v>
      </c>
      <c r="B84">
        <v>4382.78</v>
      </c>
      <c r="C84">
        <v>4384.37</v>
      </c>
      <c r="D84">
        <v>4391.2</v>
      </c>
      <c r="E84">
        <v>4359.76</v>
      </c>
      <c r="F84">
        <f t="shared" si="3"/>
        <v>-1.5900000000001455</v>
      </c>
      <c r="G84">
        <f t="shared" si="4"/>
        <v>-3.6265187472775921E-4</v>
      </c>
      <c r="H84">
        <f t="shared" si="5"/>
        <v>-2.9999999999999997E-4</v>
      </c>
    </row>
    <row r="85" spans="1:8" x14ac:dyDescent="0.2">
      <c r="A85" s="1" t="d">
        <v>2023-11-07</v>
      </c>
      <c r="B85">
        <v>4378.38</v>
      </c>
      <c r="C85">
        <v>4366.21</v>
      </c>
      <c r="D85">
        <v>4386.26</v>
      </c>
      <c r="E85">
        <v>4355.41</v>
      </c>
      <c r="F85">
        <f t="shared" si="3"/>
        <v>12.170000000000073</v>
      </c>
      <c r="G85">
        <f t="shared" si="4"/>
        <v>2.7873143985287178E-3</v>
      </c>
      <c r="H85">
        <f t="shared" si="5"/>
        <v>2.7000000000000001E-3</v>
      </c>
    </row>
    <row r="86" spans="1:8" x14ac:dyDescent="0.2">
      <c r="A86" s="1" t="d">
        <v>2023-11-06</v>
      </c>
      <c r="B86">
        <v>4365.9799999999996</v>
      </c>
      <c r="C86">
        <v>4364.2700000000004</v>
      </c>
      <c r="D86">
        <v>4372.21</v>
      </c>
      <c r="E86">
        <v>4347.53</v>
      </c>
      <c r="F86">
        <f t="shared" si="3"/>
        <v>1.7099999999991269</v>
      </c>
      <c r="G86">
        <f t="shared" si="4"/>
        <v>3.9181810474583993E-4</v>
      </c>
      <c r="H86">
        <f t="shared" si="5"/>
        <v>2.9999999999999997E-4</v>
      </c>
    </row>
    <row r="87" spans="1:8" x14ac:dyDescent="0.2">
      <c r="A87" s="1" t="d">
        <v>2023-11-03</v>
      </c>
      <c r="B87">
        <v>4358.34</v>
      </c>
      <c r="C87">
        <v>4334.2299999999996</v>
      </c>
      <c r="D87">
        <v>4373.62</v>
      </c>
      <c r="E87">
        <v>4334.2299999999996</v>
      </c>
      <c r="F87">
        <f t="shared" si="3"/>
        <v>24.110000000000582</v>
      </c>
      <c r="G87">
        <f t="shared" si="4"/>
        <v>5.5626951038594136E-3</v>
      </c>
      <c r="H87">
        <f t="shared" si="5"/>
        <v>5.4999999999999997E-3</v>
      </c>
    </row>
    <row r="88" spans="1:8" x14ac:dyDescent="0.2">
      <c r="A88" s="1" t="d">
        <v>2023-11-02</v>
      </c>
      <c r="B88">
        <v>4317.78</v>
      </c>
      <c r="C88">
        <v>4268.26</v>
      </c>
      <c r="D88">
        <v>4319.72</v>
      </c>
      <c r="E88">
        <v>4268.26</v>
      </c>
      <c r="F88">
        <f t="shared" si="3"/>
        <v>49.519999999999527</v>
      </c>
      <c r="G88">
        <f t="shared" si="4"/>
        <v>1.1601917408967478E-2</v>
      </c>
      <c r="H88">
        <f t="shared" si="5"/>
        <v>1.1599999999999999E-2</v>
      </c>
    </row>
    <row r="89" spans="1:8" x14ac:dyDescent="0.2">
      <c r="A89" s="1" t="d">
        <v>2023-11-01</v>
      </c>
      <c r="B89">
        <v>4237.8599999999997</v>
      </c>
      <c r="C89">
        <v>4201.2700000000004</v>
      </c>
      <c r="D89">
        <v>4245.6400000000003</v>
      </c>
      <c r="E89">
        <v>4197.74</v>
      </c>
      <c r="F89">
        <f t="shared" si="3"/>
        <v>36.589999999999236</v>
      </c>
      <c r="G89">
        <f t="shared" si="4"/>
        <v>8.7092712441712225E-3</v>
      </c>
      <c r="H89">
        <f t="shared" si="5"/>
        <v>8.6999999999999994E-3</v>
      </c>
    </row>
    <row r="90" spans="1:8" x14ac:dyDescent="0.2">
      <c r="A90" s="1" t="d">
        <v>2023-10-31</v>
      </c>
      <c r="B90">
        <v>4193.8</v>
      </c>
      <c r="C90">
        <v>4171.33</v>
      </c>
      <c r="D90">
        <v>4195.55</v>
      </c>
      <c r="E90">
        <v>4153.12</v>
      </c>
      <c r="F90">
        <f t="shared" si="3"/>
        <v>22.470000000000255</v>
      </c>
      <c r="G90">
        <f t="shared" si="4"/>
        <v>5.386771125756115E-3</v>
      </c>
      <c r="H90">
        <f t="shared" si="5"/>
        <v>5.3E-3</v>
      </c>
    </row>
    <row r="91" spans="1:8" x14ac:dyDescent="0.2">
      <c r="A91" s="1" t="d">
        <v>2023-10-30</v>
      </c>
      <c r="B91">
        <v>4166.82</v>
      </c>
      <c r="C91">
        <v>4139.3900000000003</v>
      </c>
      <c r="D91">
        <v>4177.47</v>
      </c>
      <c r="E91">
        <v>4132.9399999999996</v>
      </c>
      <c r="F91">
        <f t="shared" si="3"/>
        <v>27.429999999999382</v>
      </c>
      <c r="G91">
        <f t="shared" si="4"/>
        <v>6.6265802449151636E-3</v>
      </c>
      <c r="H91">
        <f t="shared" si="5"/>
        <v>6.6E-3</v>
      </c>
    </row>
    <row r="92" spans="1:8" x14ac:dyDescent="0.2">
      <c r="A92" s="1" t="d">
        <v>2023-10-27</v>
      </c>
      <c r="B92">
        <v>4117.37</v>
      </c>
      <c r="C92">
        <v>4152.93</v>
      </c>
      <c r="D92">
        <v>4156.7</v>
      </c>
      <c r="E92">
        <v>4103.78</v>
      </c>
      <c r="F92">
        <f t="shared" si="3"/>
        <v>-35.5600000000004</v>
      </c>
      <c r="G92">
        <f t="shared" si="4"/>
        <v>-8.5626292761978653E-3</v>
      </c>
      <c r="H92">
        <f t="shared" si="5"/>
        <v>-8.5000000000000006E-3</v>
      </c>
    </row>
    <row r="93" spans="1:8" x14ac:dyDescent="0.2">
      <c r="A93" s="1" t="d">
        <v>2023-10-26</v>
      </c>
      <c r="B93">
        <v>4137.2299999999996</v>
      </c>
      <c r="C93">
        <v>4175.99</v>
      </c>
      <c r="D93">
        <v>4183.6000000000004</v>
      </c>
      <c r="E93">
        <v>4127.8999999999996</v>
      </c>
      <c r="F93">
        <f t="shared" si="3"/>
        <v>-38.760000000000218</v>
      </c>
      <c r="G93">
        <f t="shared" si="4"/>
        <v>-9.2816314215312338E-3</v>
      </c>
      <c r="H93">
        <f t="shared" si="5"/>
        <v>-9.1999999999999998E-3</v>
      </c>
    </row>
    <row r="94" spans="1:8" x14ac:dyDescent="0.2">
      <c r="A94" s="1" t="d">
        <v>2023-10-25</v>
      </c>
      <c r="B94">
        <v>4186.7700000000004</v>
      </c>
      <c r="C94">
        <v>4232.42</v>
      </c>
      <c r="D94">
        <v>4232.42</v>
      </c>
      <c r="E94">
        <v>4181.42</v>
      </c>
      <c r="F94">
        <f t="shared" si="3"/>
        <v>-45.649999999999636</v>
      </c>
      <c r="G94">
        <f t="shared" si="4"/>
        <v>-1.078579158023061E-2</v>
      </c>
      <c r="H94">
        <f t="shared" si="5"/>
        <v>-1.0699999999999999E-2</v>
      </c>
    </row>
    <row r="95" spans="1:8" x14ac:dyDescent="0.2">
      <c r="A95" s="1" t="d">
        <v>2023-10-24</v>
      </c>
      <c r="B95">
        <v>4247.68</v>
      </c>
      <c r="C95">
        <v>4235.79</v>
      </c>
      <c r="D95">
        <v>4259.38</v>
      </c>
      <c r="E95">
        <v>4219.43</v>
      </c>
      <c r="F95">
        <f t="shared" si="3"/>
        <v>11.890000000000327</v>
      </c>
      <c r="G95">
        <f t="shared" si="4"/>
        <v>2.8070324543946531E-3</v>
      </c>
      <c r="H95">
        <f t="shared" si="5"/>
        <v>2.8E-3</v>
      </c>
    </row>
    <row r="96" spans="1:8" x14ac:dyDescent="0.2">
      <c r="A96" s="1" t="d">
        <v>2023-10-23</v>
      </c>
      <c r="B96">
        <v>4217.04</v>
      </c>
      <c r="C96">
        <v>4210.3999999999996</v>
      </c>
      <c r="D96">
        <v>4255.84</v>
      </c>
      <c r="E96">
        <v>4189.22</v>
      </c>
      <c r="F96">
        <f t="shared" si="3"/>
        <v>6.6400000000003274</v>
      </c>
      <c r="G96">
        <f t="shared" si="4"/>
        <v>1.5770473114194205E-3</v>
      </c>
      <c r="H96">
        <f t="shared" si="5"/>
        <v>1.5E-3</v>
      </c>
    </row>
    <row r="97" spans="1:8" x14ac:dyDescent="0.2">
      <c r="A97" s="1" t="d">
        <v>2023-10-20</v>
      </c>
      <c r="B97">
        <v>4224.16</v>
      </c>
      <c r="C97">
        <v>4273.8500000000004</v>
      </c>
      <c r="D97">
        <v>4276.5600000000004</v>
      </c>
      <c r="E97">
        <v>4223.03</v>
      </c>
      <c r="F97">
        <f t="shared" si="3"/>
        <v>-49.690000000000509</v>
      </c>
      <c r="G97">
        <f t="shared" si="4"/>
        <v>-1.1626519414579478E-2</v>
      </c>
      <c r="H97">
        <f t="shared" si="5"/>
        <v>-1.1599999999999999E-2</v>
      </c>
    </row>
    <row r="98" spans="1:8" x14ac:dyDescent="0.2">
      <c r="A98" s="1" t="d">
        <v>2023-10-19</v>
      </c>
      <c r="B98">
        <v>4278</v>
      </c>
      <c r="C98">
        <v>4321.3599999999997</v>
      </c>
      <c r="D98">
        <v>4339.54</v>
      </c>
      <c r="E98">
        <v>4269.6899999999996</v>
      </c>
      <c r="F98">
        <f t="shared" si="3"/>
        <v>-43.359999999999673</v>
      </c>
      <c r="G98">
        <f t="shared" si="4"/>
        <v>-1.003387822352215E-2</v>
      </c>
      <c r="H98">
        <f t="shared" si="5"/>
        <v>-0.01</v>
      </c>
    </row>
    <row r="99" spans="1:8" x14ac:dyDescent="0.2">
      <c r="A99" s="1" t="d">
        <v>2023-10-18</v>
      </c>
      <c r="B99">
        <v>4314.6000000000004</v>
      </c>
      <c r="C99">
        <v>4357.3500000000004</v>
      </c>
      <c r="D99">
        <v>4364.2</v>
      </c>
      <c r="E99">
        <v>4303.84</v>
      </c>
      <c r="F99">
        <f t="shared" si="3"/>
        <v>-42.75</v>
      </c>
      <c r="G99">
        <f t="shared" si="4"/>
        <v>-9.8110089848187539E-3</v>
      </c>
      <c r="H99">
        <f t="shared" si="5"/>
        <v>-9.7999999999999997E-3</v>
      </c>
    </row>
    <row r="100" spans="1:8" x14ac:dyDescent="0.2">
      <c r="A100" s="1" t="d">
        <v>2023-10-17</v>
      </c>
      <c r="B100">
        <v>4373.2</v>
      </c>
      <c r="C100">
        <v>4345.2299999999996</v>
      </c>
      <c r="D100">
        <v>4393.57</v>
      </c>
      <c r="E100">
        <v>4337.54</v>
      </c>
      <c r="F100">
        <f t="shared" si="3"/>
        <v>27.970000000000255</v>
      </c>
      <c r="G100">
        <f t="shared" si="4"/>
        <v>6.4369434989632905E-3</v>
      </c>
      <c r="H100">
        <f t="shared" si="5"/>
        <v>6.4000000000000003E-3</v>
      </c>
    </row>
    <row r="101" spans="1:8" x14ac:dyDescent="0.2">
      <c r="A101" s="1" t="d">
        <v>2023-10-16</v>
      </c>
      <c r="B101">
        <v>4373.63</v>
      </c>
      <c r="C101">
        <v>4342.37</v>
      </c>
      <c r="D101">
        <v>4383.33</v>
      </c>
      <c r="E101">
        <v>4342.37</v>
      </c>
      <c r="F101">
        <f t="shared" si="3"/>
        <v>31.260000000000218</v>
      </c>
      <c r="G101">
        <f t="shared" si="4"/>
        <v>7.1988338165564474E-3</v>
      </c>
      <c r="H101">
        <f t="shared" si="5"/>
        <v>7.1000000000000004E-3</v>
      </c>
    </row>
    <row r="102" spans="1:8" x14ac:dyDescent="0.2">
      <c r="A102" s="1" t="d">
        <v>2023-10-13</v>
      </c>
      <c r="B102">
        <v>4327.78</v>
      </c>
      <c r="C102">
        <v>4360.49</v>
      </c>
      <c r="D102">
        <v>4377.1000000000004</v>
      </c>
      <c r="E102">
        <v>4311.97</v>
      </c>
      <c r="F102">
        <f t="shared" si="3"/>
        <v>-32.710000000000036</v>
      </c>
      <c r="G102">
        <f t="shared" si="4"/>
        <v>-7.5014505250556793E-3</v>
      </c>
      <c r="H102">
        <f t="shared" si="5"/>
        <v>-7.4999999999999997E-3</v>
      </c>
    </row>
    <row r="103" spans="1:8" x14ac:dyDescent="0.2">
      <c r="A103" s="1" t="d">
        <v>2023-10-12</v>
      </c>
      <c r="B103">
        <v>4349.6099999999997</v>
      </c>
      <c r="C103">
        <v>4380.9399999999996</v>
      </c>
      <c r="D103">
        <v>4385.8500000000004</v>
      </c>
      <c r="E103">
        <v>4325.43</v>
      </c>
      <c r="F103">
        <f t="shared" si="3"/>
        <v>-31.329999999999927</v>
      </c>
      <c r="G103">
        <f t="shared" si="4"/>
        <v>-7.1514332540504842E-3</v>
      </c>
      <c r="H103">
        <f t="shared" si="5"/>
        <v>-7.1000000000000004E-3</v>
      </c>
    </row>
    <row r="104" spans="1:8" x14ac:dyDescent="0.2">
      <c r="A104" s="1" t="d">
        <v>2023-10-11</v>
      </c>
      <c r="B104">
        <v>4376.95</v>
      </c>
      <c r="C104">
        <v>4366.59</v>
      </c>
      <c r="D104">
        <v>4378.6400000000003</v>
      </c>
      <c r="E104">
        <v>4345.34</v>
      </c>
      <c r="F104">
        <f t="shared" si="3"/>
        <v>10.359999999999673</v>
      </c>
      <c r="G104">
        <f t="shared" si="4"/>
        <v>2.3725607396159641E-3</v>
      </c>
      <c r="H104">
        <f t="shared" si="5"/>
        <v>2.3E-3</v>
      </c>
    </row>
    <row r="105" spans="1:8" x14ac:dyDescent="0.2">
      <c r="A105" s="1" t="d">
        <v>2023-10-10</v>
      </c>
      <c r="B105">
        <v>4358.24</v>
      </c>
      <c r="C105">
        <v>4339.75</v>
      </c>
      <c r="D105">
        <v>4385.46</v>
      </c>
      <c r="E105">
        <v>4339.6400000000003</v>
      </c>
      <c r="F105">
        <f t="shared" si="3"/>
        <v>18.489999999999782</v>
      </c>
      <c r="G105">
        <f t="shared" si="4"/>
        <v>4.2606140906733753E-3</v>
      </c>
      <c r="H105">
        <f t="shared" si="5"/>
        <v>4.1999999999999997E-3</v>
      </c>
    </row>
    <row r="106" spans="1:8" x14ac:dyDescent="0.2">
      <c r="A106" s="1" t="d">
        <v>2023-10-09</v>
      </c>
      <c r="B106">
        <v>4335.66</v>
      </c>
      <c r="C106">
        <v>4289.0200000000004</v>
      </c>
      <c r="D106">
        <v>4341.7299999999996</v>
      </c>
      <c r="E106">
        <v>4283.79</v>
      </c>
      <c r="F106">
        <f t="shared" si="3"/>
        <v>46.639999999999418</v>
      </c>
      <c r="G106">
        <f t="shared" si="4"/>
        <v>1.0874278972818828E-2</v>
      </c>
      <c r="H106">
        <f t="shared" si="5"/>
        <v>1.0800000000000001E-2</v>
      </c>
    </row>
    <row r="107" spans="1:8" x14ac:dyDescent="0.2">
      <c r="A107" s="1" t="d">
        <v>2023-10-06</v>
      </c>
      <c r="B107">
        <v>4308.5</v>
      </c>
      <c r="C107">
        <v>4234.79</v>
      </c>
      <c r="D107">
        <v>4324.1000000000004</v>
      </c>
      <c r="E107">
        <v>4219.55</v>
      </c>
      <c r="F107">
        <f t="shared" si="3"/>
        <v>73.710000000000036</v>
      </c>
      <c r="G107">
        <f t="shared" si="4"/>
        <v>1.7405821776286436E-2</v>
      </c>
      <c r="H107">
        <f t="shared" si="5"/>
        <v>1.7399999999999999E-2</v>
      </c>
    </row>
    <row r="108" spans="1:8" x14ac:dyDescent="0.2">
      <c r="A108" s="1" t="d">
        <v>2023-10-05</v>
      </c>
      <c r="B108">
        <v>4258.1899999999996</v>
      </c>
      <c r="C108">
        <v>4259.3100000000004</v>
      </c>
      <c r="D108">
        <v>4267.13</v>
      </c>
      <c r="E108">
        <v>4225.91</v>
      </c>
      <c r="F108">
        <f t="shared" si="3"/>
        <v>-1.1200000000008004</v>
      </c>
      <c r="G108">
        <f t="shared" si="4"/>
        <v>-2.6295338916416044E-4</v>
      </c>
      <c r="H108">
        <f t="shared" si="5"/>
        <v>-2.0000000000000001E-4</v>
      </c>
    </row>
    <row r="109" spans="1:8" x14ac:dyDescent="0.2">
      <c r="A109" s="1" t="d">
        <v>2023-10-04</v>
      </c>
      <c r="B109">
        <v>4263.75</v>
      </c>
      <c r="C109">
        <v>4233.83</v>
      </c>
      <c r="D109">
        <v>4268.5</v>
      </c>
      <c r="E109">
        <v>4220.4799999999996</v>
      </c>
      <c r="F109">
        <f t="shared" si="3"/>
        <v>29.920000000000073</v>
      </c>
      <c r="G109">
        <f t="shared" si="4"/>
        <v>7.0668874281678935E-3</v>
      </c>
      <c r="H109">
        <f t="shared" si="5"/>
        <v>7.0000000000000001E-3</v>
      </c>
    </row>
    <row r="110" spans="1:8" x14ac:dyDescent="0.2">
      <c r="A110" s="1" t="d">
        <v>2023-10-03</v>
      </c>
      <c r="B110">
        <v>4229.45</v>
      </c>
      <c r="C110">
        <v>4269.75</v>
      </c>
      <c r="D110">
        <v>4281.1499999999996</v>
      </c>
      <c r="E110">
        <v>4216.45</v>
      </c>
      <c r="F110">
        <f t="shared" si="3"/>
        <v>-40.300000000000182</v>
      </c>
      <c r="G110">
        <f t="shared" si="4"/>
        <v>-9.4384917149716446E-3</v>
      </c>
      <c r="H110">
        <f t="shared" si="5"/>
        <v>-9.4000000000000004E-3</v>
      </c>
    </row>
    <row r="111" spans="1:8" x14ac:dyDescent="0.2">
      <c r="A111" s="1" t="d">
        <v>2023-10-02</v>
      </c>
      <c r="B111">
        <v>4288.3900000000003</v>
      </c>
      <c r="C111">
        <v>4284.5200000000004</v>
      </c>
      <c r="D111">
        <v>4300.58</v>
      </c>
      <c r="E111">
        <v>4260.21</v>
      </c>
      <c r="F111">
        <f t="shared" si="3"/>
        <v>3.8699999999998909</v>
      </c>
      <c r="G111">
        <f t="shared" si="4"/>
        <v>9.0325170614208609E-4</v>
      </c>
      <c r="H111">
        <f t="shared" si="5"/>
        <v>8.9999999999999998E-4</v>
      </c>
    </row>
    <row r="112" spans="1:8" x14ac:dyDescent="0.2">
      <c r="A112" s="1" t="d">
        <v>2023-09-29</v>
      </c>
      <c r="B112">
        <v>4288.05</v>
      </c>
      <c r="C112">
        <v>4328.18</v>
      </c>
      <c r="D112">
        <v>4333.1499999999996</v>
      </c>
      <c r="E112">
        <v>4274.8599999999997</v>
      </c>
      <c r="F112">
        <f t="shared" si="3"/>
        <v>-40.130000000000109</v>
      </c>
      <c r="G112">
        <f t="shared" si="4"/>
        <v>-9.271795535305858E-3</v>
      </c>
      <c r="H112">
        <f t="shared" si="5"/>
        <v>-9.1999999999999998E-3</v>
      </c>
    </row>
    <row r="113" spans="1:8" x14ac:dyDescent="0.2">
      <c r="A113" s="1" t="d">
        <v>2023-09-28</v>
      </c>
      <c r="B113">
        <v>4299.7</v>
      </c>
      <c r="C113">
        <v>4269.6499999999996</v>
      </c>
      <c r="D113">
        <v>4317.2700000000004</v>
      </c>
      <c r="E113">
        <v>4264.38</v>
      </c>
      <c r="F113">
        <f t="shared" si="3"/>
        <v>30.050000000000182</v>
      </c>
      <c r="G113">
        <f t="shared" si="4"/>
        <v>7.0380476151441418E-3</v>
      </c>
      <c r="H113">
        <f t="shared" si="5"/>
        <v>7.0000000000000001E-3</v>
      </c>
    </row>
    <row r="114" spans="1:8" x14ac:dyDescent="0.2">
      <c r="A114" s="1" t="d">
        <v>2023-09-27</v>
      </c>
      <c r="B114">
        <v>4274.51</v>
      </c>
      <c r="C114">
        <v>4282.63</v>
      </c>
      <c r="D114">
        <v>4292.07</v>
      </c>
      <c r="E114">
        <v>4238.63</v>
      </c>
      <c r="F114">
        <f t="shared" si="3"/>
        <v>-8.1199999999998909</v>
      </c>
      <c r="G114">
        <f t="shared" si="4"/>
        <v>-1.8960311771037636E-3</v>
      </c>
      <c r="H114">
        <f t="shared" si="5"/>
        <v>-1.8E-3</v>
      </c>
    </row>
    <row r="115" spans="1:8" x14ac:dyDescent="0.2">
      <c r="A115" s="1" t="d">
        <v>2023-09-26</v>
      </c>
      <c r="B115">
        <v>4273.53</v>
      </c>
      <c r="C115">
        <v>4312.88</v>
      </c>
      <c r="D115">
        <v>4313.01</v>
      </c>
      <c r="E115">
        <v>4265.9799999999996</v>
      </c>
      <c r="F115">
        <f t="shared" si="3"/>
        <v>-39.350000000000364</v>
      </c>
      <c r="G115">
        <f t="shared" si="4"/>
        <v>-9.1238337259558263E-3</v>
      </c>
      <c r="H115">
        <f t="shared" si="5"/>
        <v>-9.1000000000000004E-3</v>
      </c>
    </row>
    <row r="116" spans="1:8" x14ac:dyDescent="0.2">
      <c r="A116" s="1" t="d">
        <v>2023-09-25</v>
      </c>
      <c r="B116">
        <v>4337.4399999999996</v>
      </c>
      <c r="C116">
        <v>4310.62</v>
      </c>
      <c r="D116">
        <v>4338.51</v>
      </c>
      <c r="E116">
        <v>4302.7</v>
      </c>
      <c r="F116">
        <f t="shared" si="3"/>
        <v>26.819999999999709</v>
      </c>
      <c r="G116">
        <f t="shared" si="4"/>
        <v>6.2218427975557367E-3</v>
      </c>
      <c r="H116">
        <f t="shared" si="5"/>
        <v>6.1999999999999998E-3</v>
      </c>
    </row>
    <row r="117" spans="1:8" x14ac:dyDescent="0.2">
      <c r="A117" s="1" t="d">
        <v>2023-09-22</v>
      </c>
      <c r="B117">
        <v>4320.0600000000004</v>
      </c>
      <c r="C117">
        <v>4341.74</v>
      </c>
      <c r="D117">
        <v>4357.3999999999996</v>
      </c>
      <c r="E117">
        <v>4316.49</v>
      </c>
      <c r="F117">
        <f t="shared" si="3"/>
        <v>-21.679999999999382</v>
      </c>
      <c r="G117">
        <f t="shared" si="4"/>
        <v>-4.9933897469676631E-3</v>
      </c>
      <c r="H117">
        <f t="shared" si="5"/>
        <v>-4.8999999999999998E-3</v>
      </c>
    </row>
    <row r="118" spans="1:8" x14ac:dyDescent="0.2">
      <c r="A118" s="1" t="d">
        <v>2023-09-21</v>
      </c>
      <c r="B118">
        <v>4330</v>
      </c>
      <c r="C118">
        <v>4374.3599999999997</v>
      </c>
      <c r="D118">
        <v>4375.7</v>
      </c>
      <c r="E118">
        <v>4329.17</v>
      </c>
      <c r="F118">
        <f t="shared" si="3"/>
        <v>-44.359999999999673</v>
      </c>
      <c r="G118">
        <f t="shared" si="4"/>
        <v>-1.0140912041990068E-2</v>
      </c>
      <c r="H118">
        <f t="shared" si="5"/>
        <v>-1.01E-2</v>
      </c>
    </row>
    <row r="119" spans="1:8" x14ac:dyDescent="0.2">
      <c r="A119" s="1" t="d">
        <v>2023-09-20</v>
      </c>
      <c r="B119">
        <v>4402.2</v>
      </c>
      <c r="C119">
        <v>4452.8100000000004</v>
      </c>
      <c r="D119">
        <v>4461.03</v>
      </c>
      <c r="E119">
        <v>4401.38</v>
      </c>
      <c r="F119">
        <f t="shared" si="3"/>
        <v>-50.610000000000582</v>
      </c>
      <c r="G119">
        <f t="shared" si="4"/>
        <v>-1.1365856616383941E-2</v>
      </c>
      <c r="H119">
        <f t="shared" si="5"/>
        <v>-1.1299999999999999E-2</v>
      </c>
    </row>
    <row r="120" spans="1:8" x14ac:dyDescent="0.2">
      <c r="A120" s="1" t="d">
        <v>2023-09-19</v>
      </c>
      <c r="B120">
        <v>4443.95</v>
      </c>
      <c r="C120">
        <v>4445.41</v>
      </c>
      <c r="D120">
        <v>4449.8500000000004</v>
      </c>
      <c r="E120">
        <v>4416.6099999999997</v>
      </c>
      <c r="F120">
        <f t="shared" si="3"/>
        <v>-1.4600000000000364</v>
      </c>
      <c r="G120">
        <f t="shared" si="4"/>
        <v>-3.2842864887603989E-4</v>
      </c>
      <c r="H120">
        <f t="shared" si="5"/>
        <v>-2.9999999999999997E-4</v>
      </c>
    </row>
    <row r="121" spans="1:8" x14ac:dyDescent="0.2">
      <c r="A121" s="1" t="d">
        <v>2023-09-18</v>
      </c>
      <c r="B121">
        <v>4453.53</v>
      </c>
      <c r="C121">
        <v>4445.13</v>
      </c>
      <c r="D121">
        <v>4466.3599999999997</v>
      </c>
      <c r="E121">
        <v>4442.1099999999997</v>
      </c>
      <c r="F121">
        <f t="shared" si="3"/>
        <v>8.3999999999996362</v>
      </c>
      <c r="G121">
        <f t="shared" si="4"/>
        <v>1.8897085124618708E-3</v>
      </c>
      <c r="H121">
        <f t="shared" si="5"/>
        <v>1.8E-3</v>
      </c>
    </row>
    <row r="122" spans="1:8" x14ac:dyDescent="0.2">
      <c r="A122" s="1" t="d">
        <v>2023-09-15</v>
      </c>
      <c r="B122">
        <v>4450.32</v>
      </c>
      <c r="C122">
        <v>4497.9799999999996</v>
      </c>
      <c r="D122">
        <v>4497.9799999999996</v>
      </c>
      <c r="E122">
        <v>4447.21</v>
      </c>
      <c r="F122">
        <f t="shared" si="3"/>
        <v>-47.659999999999854</v>
      </c>
      <c r="G122">
        <f t="shared" si="4"/>
        <v>-1.0595867478290224E-2</v>
      </c>
      <c r="H122">
        <f t="shared" si="5"/>
        <v>-1.0500000000000001E-2</v>
      </c>
    </row>
    <row r="123" spans="1:8" x14ac:dyDescent="0.2">
      <c r="A123" s="1" t="d">
        <v>2023-09-14</v>
      </c>
      <c r="B123">
        <v>4505.1000000000004</v>
      </c>
      <c r="C123">
        <v>4487.78</v>
      </c>
      <c r="D123">
        <v>4511.99</v>
      </c>
      <c r="E123">
        <v>4478.6899999999996</v>
      </c>
      <c r="F123">
        <f t="shared" si="3"/>
        <v>17.320000000000618</v>
      </c>
      <c r="G123">
        <f t="shared" si="4"/>
        <v>3.8593692204164686E-3</v>
      </c>
      <c r="H123">
        <f t="shared" si="5"/>
        <v>3.8E-3</v>
      </c>
    </row>
    <row r="124" spans="1:8" x14ac:dyDescent="0.2">
      <c r="A124" s="1" t="d">
        <v>2023-09-13</v>
      </c>
      <c r="B124">
        <v>4467.4399999999996</v>
      </c>
      <c r="C124">
        <v>4462.6499999999996</v>
      </c>
      <c r="D124">
        <v>4479.3900000000003</v>
      </c>
      <c r="E124">
        <v>4453.5200000000004</v>
      </c>
      <c r="F124">
        <f t="shared" si="3"/>
        <v>4.7899999999999636</v>
      </c>
      <c r="G124">
        <f t="shared" si="4"/>
        <v>1.0733532766405531E-3</v>
      </c>
      <c r="H124">
        <f t="shared" si="5"/>
        <v>1E-3</v>
      </c>
    </row>
    <row r="125" spans="1:8" x14ac:dyDescent="0.2">
      <c r="A125" s="1" t="d">
        <v>2023-09-12</v>
      </c>
      <c r="B125">
        <v>4461.8999999999996</v>
      </c>
      <c r="C125">
        <v>4473.2700000000004</v>
      </c>
      <c r="D125">
        <v>4487.1099999999997</v>
      </c>
      <c r="E125">
        <v>4456.83</v>
      </c>
      <c r="F125">
        <f t="shared" si="3"/>
        <v>-11.3700000000008</v>
      </c>
      <c r="G125">
        <f t="shared" si="4"/>
        <v>-2.5417647492775529E-3</v>
      </c>
      <c r="H125">
        <f t="shared" si="5"/>
        <v>-2.5000000000000001E-3</v>
      </c>
    </row>
    <row r="126" spans="1:8" x14ac:dyDescent="0.2">
      <c r="A126" s="1" t="d">
        <v>2023-09-11</v>
      </c>
      <c r="B126">
        <v>4487.46</v>
      </c>
      <c r="C126">
        <v>4480.9799999999996</v>
      </c>
      <c r="D126">
        <v>4490.7700000000004</v>
      </c>
      <c r="E126">
        <v>4467.8900000000003</v>
      </c>
      <c r="F126">
        <f t="shared" si="3"/>
        <v>6.4800000000004729</v>
      </c>
      <c r="G126">
        <f t="shared" si="4"/>
        <v>1.4461122343774071E-3</v>
      </c>
      <c r="H126">
        <f t="shared" si="5"/>
        <v>1.4E-3</v>
      </c>
    </row>
    <row r="127" spans="1:8" x14ac:dyDescent="0.2">
      <c r="A127" s="1" t="d">
        <v>2023-09-08</v>
      </c>
      <c r="B127">
        <v>4457.49</v>
      </c>
      <c r="C127">
        <v>4451.3</v>
      </c>
      <c r="D127">
        <v>4473.53</v>
      </c>
      <c r="E127">
        <v>4448.38</v>
      </c>
      <c r="F127">
        <f t="shared" si="3"/>
        <v>6.1899999999995998</v>
      </c>
      <c r="G127">
        <f t="shared" si="4"/>
        <v>1.3906049918000582E-3</v>
      </c>
      <c r="H127">
        <f t="shared" si="5"/>
        <v>1.2999999999999999E-3</v>
      </c>
    </row>
    <row r="128" spans="1:8" x14ac:dyDescent="0.2">
      <c r="A128" s="1" t="d">
        <v>2023-09-07</v>
      </c>
      <c r="B128">
        <v>4451.1400000000003</v>
      </c>
      <c r="C128">
        <v>4434.55</v>
      </c>
      <c r="D128">
        <v>4457.8100000000004</v>
      </c>
      <c r="E128">
        <v>4430.46</v>
      </c>
      <c r="F128">
        <f t="shared" si="3"/>
        <v>16.590000000000146</v>
      </c>
      <c r="G128">
        <f t="shared" si="4"/>
        <v>3.7410785761802538E-3</v>
      </c>
      <c r="H128">
        <f t="shared" si="5"/>
        <v>3.7000000000000002E-3</v>
      </c>
    </row>
    <row r="129" spans="1:8" x14ac:dyDescent="0.2">
      <c r="A129" s="1" t="d">
        <v>2023-09-06</v>
      </c>
      <c r="B129">
        <v>4465.4799999999996</v>
      </c>
      <c r="C129">
        <v>4490.3500000000004</v>
      </c>
      <c r="D129">
        <v>4490.3500000000004</v>
      </c>
      <c r="E129">
        <v>4442.38</v>
      </c>
      <c r="F129">
        <f t="shared" si="3"/>
        <v>-24.8700000000008</v>
      </c>
      <c r="G129">
        <f t="shared" si="4"/>
        <v>-5.5385437660763186E-3</v>
      </c>
      <c r="H129">
        <f t="shared" si="5"/>
        <v>-5.4999999999999997E-3</v>
      </c>
    </row>
    <row r="130" spans="1:8" x14ac:dyDescent="0.2">
      <c r="A130" s="1" t="d">
        <v>2023-09-05</v>
      </c>
      <c r="B130">
        <v>4496.83</v>
      </c>
      <c r="C130">
        <v>4510.0600000000004</v>
      </c>
      <c r="D130">
        <v>4514.29</v>
      </c>
      <c r="E130">
        <v>4496.01</v>
      </c>
      <c r="F130">
        <f t="shared" si="3"/>
        <v>-13.230000000000473</v>
      </c>
      <c r="G130">
        <f t="shared" si="4"/>
        <v>-2.9334421271558411E-3</v>
      </c>
      <c r="H130">
        <f t="shared" si="5"/>
        <v>-2.8999999999999998E-3</v>
      </c>
    </row>
    <row r="131" spans="1:8" x14ac:dyDescent="0.2">
      <c r="A131" s="1" t="d">
        <v>2023-09-01</v>
      </c>
      <c r="B131">
        <v>4515.7700000000004</v>
      </c>
      <c r="C131">
        <v>4530.6000000000004</v>
      </c>
      <c r="D131">
        <v>4541.25</v>
      </c>
      <c r="E131">
        <v>4501.3500000000004</v>
      </c>
      <c r="F131">
        <f t="shared" ref="F131:F194" si="6">B131-C131</f>
        <v>-14.829999999999927</v>
      </c>
      <c r="G131">
        <f t="shared" ref="G131:G194" si="7">(F131/C131)*100%</f>
        <v>-3.2732971350372857E-3</v>
      </c>
      <c r="H131">
        <f t="shared" ref="H131:H194" si="8">ROUNDDOWN(G131,4)</f>
        <v>-3.2000000000000002E-3</v>
      </c>
    </row>
    <row r="132" spans="1:8" x14ac:dyDescent="0.2">
      <c r="A132" s="1" t="d">
        <v>2023-08-31</v>
      </c>
      <c r="B132">
        <v>4507.66</v>
      </c>
      <c r="C132">
        <v>4517.01</v>
      </c>
      <c r="D132">
        <v>4532.26</v>
      </c>
      <c r="E132">
        <v>4507.3900000000003</v>
      </c>
      <c r="F132">
        <f t="shared" si="6"/>
        <v>-9.3500000000003638</v>
      </c>
      <c r="G132">
        <f t="shared" si="7"/>
        <v>-2.0699533540993629E-3</v>
      </c>
      <c r="H132">
        <f t="shared" si="8"/>
        <v>-2E-3</v>
      </c>
    </row>
    <row r="133" spans="1:8" x14ac:dyDescent="0.2">
      <c r="A133" s="1" t="d">
        <v>2023-08-30</v>
      </c>
      <c r="B133">
        <v>4514.87</v>
      </c>
      <c r="C133">
        <v>4500.34</v>
      </c>
      <c r="D133">
        <v>4521.6499999999996</v>
      </c>
      <c r="E133">
        <v>4493.59</v>
      </c>
      <c r="F133">
        <f t="shared" si="6"/>
        <v>14.529999999999745</v>
      </c>
      <c r="G133">
        <f t="shared" si="7"/>
        <v>3.2286449468261831E-3</v>
      </c>
      <c r="H133">
        <f t="shared" si="8"/>
        <v>3.2000000000000002E-3</v>
      </c>
    </row>
    <row r="134" spans="1:8" x14ac:dyDescent="0.2">
      <c r="A134" s="1" t="d">
        <v>2023-08-29</v>
      </c>
      <c r="B134">
        <v>4497.63</v>
      </c>
      <c r="C134">
        <v>4432.75</v>
      </c>
      <c r="D134">
        <v>4500.1400000000003</v>
      </c>
      <c r="E134">
        <v>4431.68</v>
      </c>
      <c r="F134">
        <f t="shared" si="6"/>
        <v>64.880000000000109</v>
      </c>
      <c r="G134">
        <f t="shared" si="7"/>
        <v>1.4636512323050049E-2</v>
      </c>
      <c r="H134">
        <f t="shared" si="8"/>
        <v>1.46E-2</v>
      </c>
    </row>
    <row r="135" spans="1:8" x14ac:dyDescent="0.2">
      <c r="A135" s="1" t="d">
        <v>2023-08-28</v>
      </c>
      <c r="B135">
        <v>4433.3100000000004</v>
      </c>
      <c r="C135">
        <v>4426.03</v>
      </c>
      <c r="D135">
        <v>4439.5600000000004</v>
      </c>
      <c r="E135">
        <v>4414.9799999999996</v>
      </c>
      <c r="F135">
        <f t="shared" si="6"/>
        <v>7.2800000000006548</v>
      </c>
      <c r="G135">
        <f t="shared" si="7"/>
        <v>1.6448148792485942E-3</v>
      </c>
      <c r="H135">
        <f t="shared" si="8"/>
        <v>1.6000000000000001E-3</v>
      </c>
    </row>
    <row r="136" spans="1:8" x14ac:dyDescent="0.2">
      <c r="A136" s="1" t="d">
        <v>2023-08-25</v>
      </c>
      <c r="B136">
        <v>4405.71</v>
      </c>
      <c r="C136">
        <v>4389.38</v>
      </c>
      <c r="D136">
        <v>4418.46</v>
      </c>
      <c r="E136">
        <v>4356.29</v>
      </c>
      <c r="F136">
        <f t="shared" si="6"/>
        <v>16.329999999999927</v>
      </c>
      <c r="G136">
        <f t="shared" si="7"/>
        <v>3.7203431919769826E-3</v>
      </c>
      <c r="H136">
        <f t="shared" si="8"/>
        <v>3.7000000000000002E-3</v>
      </c>
    </row>
    <row r="137" spans="1:8" x14ac:dyDescent="0.2">
      <c r="A137" s="1" t="d">
        <v>2023-08-24</v>
      </c>
      <c r="B137">
        <v>4376.3100000000004</v>
      </c>
      <c r="C137">
        <v>4455.16</v>
      </c>
      <c r="D137">
        <v>4458.3</v>
      </c>
      <c r="E137">
        <v>4375.55</v>
      </c>
      <c r="F137">
        <f t="shared" si="6"/>
        <v>-78.849999999999454</v>
      </c>
      <c r="G137">
        <f t="shared" si="7"/>
        <v>-1.7698578726689829E-2</v>
      </c>
      <c r="H137">
        <f t="shared" si="8"/>
        <v>-1.7600000000000001E-2</v>
      </c>
    </row>
    <row r="138" spans="1:8" x14ac:dyDescent="0.2">
      <c r="A138" s="1" t="d">
        <v>2023-08-23</v>
      </c>
      <c r="B138">
        <v>4436.01</v>
      </c>
      <c r="C138">
        <v>4396.4399999999996</v>
      </c>
      <c r="D138">
        <v>4443.18</v>
      </c>
      <c r="E138">
        <v>4396.4399999999996</v>
      </c>
      <c r="F138">
        <f t="shared" si="6"/>
        <v>39.570000000000618</v>
      </c>
      <c r="G138">
        <f t="shared" si="7"/>
        <v>9.0004640117914998E-3</v>
      </c>
      <c r="H138">
        <f t="shared" si="8"/>
        <v>8.9999999999999993E-3</v>
      </c>
    </row>
    <row r="139" spans="1:8" x14ac:dyDescent="0.2">
      <c r="A139" s="1" t="d">
        <v>2023-08-22</v>
      </c>
      <c r="B139">
        <v>4387.55</v>
      </c>
      <c r="C139">
        <v>4415.33</v>
      </c>
      <c r="D139">
        <v>4418.59</v>
      </c>
      <c r="E139">
        <v>4382.7700000000004</v>
      </c>
      <c r="F139">
        <f t="shared" si="6"/>
        <v>-27.779999999999745</v>
      </c>
      <c r="G139">
        <f t="shared" si="7"/>
        <v>-6.2917154550168946E-3</v>
      </c>
      <c r="H139">
        <f t="shared" si="8"/>
        <v>-6.1999999999999998E-3</v>
      </c>
    </row>
    <row r="140" spans="1:8" x14ac:dyDescent="0.2">
      <c r="A140" s="1" t="d">
        <v>2023-08-21</v>
      </c>
      <c r="B140">
        <v>4399.7700000000004</v>
      </c>
      <c r="C140">
        <v>4380.28</v>
      </c>
      <c r="D140">
        <v>4407.55</v>
      </c>
      <c r="E140">
        <v>4360.3</v>
      </c>
      <c r="F140">
        <f t="shared" si="6"/>
        <v>19.490000000000691</v>
      </c>
      <c r="G140">
        <f t="shared" si="7"/>
        <v>4.4494872473907357E-3</v>
      </c>
      <c r="H140">
        <f t="shared" si="8"/>
        <v>4.4000000000000003E-3</v>
      </c>
    </row>
    <row r="141" spans="1:8" x14ac:dyDescent="0.2">
      <c r="A141" s="1" t="d">
        <v>2023-08-18</v>
      </c>
      <c r="B141">
        <v>4369.71</v>
      </c>
      <c r="C141">
        <v>4344.88</v>
      </c>
      <c r="D141">
        <v>4381.82</v>
      </c>
      <c r="E141">
        <v>4335.3100000000004</v>
      </c>
      <c r="F141">
        <f t="shared" si="6"/>
        <v>24.829999999999927</v>
      </c>
      <c r="G141">
        <f t="shared" si="7"/>
        <v>5.7147723297306082E-3</v>
      </c>
      <c r="H141">
        <f t="shared" si="8"/>
        <v>5.7000000000000002E-3</v>
      </c>
    </row>
    <row r="142" spans="1:8" x14ac:dyDescent="0.2">
      <c r="A142" s="1" t="d">
        <v>2023-08-17</v>
      </c>
      <c r="B142">
        <v>4370.3599999999997</v>
      </c>
      <c r="C142">
        <v>4416.32</v>
      </c>
      <c r="D142">
        <v>4421.17</v>
      </c>
      <c r="E142">
        <v>4364.83</v>
      </c>
      <c r="F142">
        <f t="shared" si="6"/>
        <v>-45.960000000000036</v>
      </c>
      <c r="G142">
        <f t="shared" si="7"/>
        <v>-1.040685457575539E-2</v>
      </c>
      <c r="H142">
        <f t="shared" si="8"/>
        <v>-1.04E-2</v>
      </c>
    </row>
    <row r="143" spans="1:8" x14ac:dyDescent="0.2">
      <c r="A143" s="1" t="d">
        <v>2023-08-16</v>
      </c>
      <c r="B143">
        <v>4404.33</v>
      </c>
      <c r="C143">
        <v>4433.79</v>
      </c>
      <c r="D143">
        <v>4449.95</v>
      </c>
      <c r="E143">
        <v>4403.55</v>
      </c>
      <c r="F143">
        <f t="shared" si="6"/>
        <v>-29.460000000000036</v>
      </c>
      <c r="G143">
        <f t="shared" si="7"/>
        <v>-6.6444283558761323E-3</v>
      </c>
      <c r="H143">
        <f t="shared" si="8"/>
        <v>-6.6E-3</v>
      </c>
    </row>
    <row r="144" spans="1:8" x14ac:dyDescent="0.2">
      <c r="A144" s="1" t="d">
        <v>2023-08-15</v>
      </c>
      <c r="B144">
        <v>4437.8599999999997</v>
      </c>
      <c r="C144">
        <v>4478.87</v>
      </c>
      <c r="D144">
        <v>4478.87</v>
      </c>
      <c r="E144">
        <v>4432.1899999999996</v>
      </c>
      <c r="F144">
        <f t="shared" si="6"/>
        <v>-41.010000000000218</v>
      </c>
      <c r="G144">
        <f t="shared" si="7"/>
        <v>-9.156327377217964E-3</v>
      </c>
      <c r="H144">
        <f t="shared" si="8"/>
        <v>-9.1000000000000004E-3</v>
      </c>
    </row>
    <row r="145" spans="1:8" x14ac:dyDescent="0.2">
      <c r="A145" s="1" t="d">
        <v>2023-08-14</v>
      </c>
      <c r="B145">
        <v>4489.72</v>
      </c>
      <c r="C145">
        <v>4458.13</v>
      </c>
      <c r="D145">
        <v>4490.33</v>
      </c>
      <c r="E145">
        <v>4453.4399999999996</v>
      </c>
      <c r="F145">
        <f t="shared" si="6"/>
        <v>31.590000000000146</v>
      </c>
      <c r="G145">
        <f t="shared" si="7"/>
        <v>7.0859306480520181E-3</v>
      </c>
      <c r="H145">
        <f t="shared" si="8"/>
        <v>7.0000000000000001E-3</v>
      </c>
    </row>
    <row r="146" spans="1:8" x14ac:dyDescent="0.2">
      <c r="A146" s="1" t="d">
        <v>2023-08-11</v>
      </c>
      <c r="B146">
        <v>4464.05</v>
      </c>
      <c r="C146">
        <v>4450.6899999999996</v>
      </c>
      <c r="D146">
        <v>4476.2299999999996</v>
      </c>
      <c r="E146">
        <v>4443.9799999999996</v>
      </c>
      <c r="F146">
        <f t="shared" si="6"/>
        <v>13.360000000000582</v>
      </c>
      <c r="G146">
        <f t="shared" si="7"/>
        <v>3.001781746201282E-3</v>
      </c>
      <c r="H146">
        <f t="shared" si="8"/>
        <v>3.0000000000000001E-3</v>
      </c>
    </row>
    <row r="147" spans="1:8" x14ac:dyDescent="0.2">
      <c r="A147" s="1" t="d">
        <v>2023-08-10</v>
      </c>
      <c r="B147">
        <v>4468.83</v>
      </c>
      <c r="C147">
        <v>4487.16</v>
      </c>
      <c r="D147">
        <v>4527.37</v>
      </c>
      <c r="E147">
        <v>4457.92</v>
      </c>
      <c r="F147">
        <f t="shared" si="6"/>
        <v>-18.329999999999927</v>
      </c>
      <c r="G147">
        <f t="shared" si="7"/>
        <v>-4.084989169095804E-3</v>
      </c>
      <c r="H147">
        <f t="shared" si="8"/>
        <v>-4.0000000000000001E-3</v>
      </c>
    </row>
    <row r="148" spans="1:8" x14ac:dyDescent="0.2">
      <c r="A148" s="1" t="d">
        <v>2023-08-09</v>
      </c>
      <c r="B148">
        <v>4467.71</v>
      </c>
      <c r="C148">
        <v>4501.57</v>
      </c>
      <c r="D148">
        <v>4502.4399999999996</v>
      </c>
      <c r="E148">
        <v>4461.33</v>
      </c>
      <c r="F148">
        <f t="shared" si="6"/>
        <v>-33.859999999999673</v>
      </c>
      <c r="G148">
        <f t="shared" si="7"/>
        <v>-7.521820164964596E-3</v>
      </c>
      <c r="H148">
        <f t="shared" si="8"/>
        <v>-7.4999999999999997E-3</v>
      </c>
    </row>
    <row r="149" spans="1:8" x14ac:dyDescent="0.2">
      <c r="A149" s="1" t="d">
        <v>2023-08-08</v>
      </c>
      <c r="B149">
        <v>4499.38</v>
      </c>
      <c r="C149">
        <v>4498.03</v>
      </c>
      <c r="D149">
        <v>4503.3100000000004</v>
      </c>
      <c r="E149">
        <v>4464.3900000000003</v>
      </c>
      <c r="F149">
        <f t="shared" si="6"/>
        <v>1.3500000000003638</v>
      </c>
      <c r="G149">
        <f t="shared" si="7"/>
        <v>3.0013139085341E-4</v>
      </c>
      <c r="H149">
        <f t="shared" si="8"/>
        <v>2.9999999999999997E-4</v>
      </c>
    </row>
    <row r="150" spans="1:8" x14ac:dyDescent="0.2">
      <c r="A150" s="1" t="d">
        <v>2023-08-07</v>
      </c>
      <c r="B150">
        <v>4518.4399999999996</v>
      </c>
      <c r="C150">
        <v>4491.58</v>
      </c>
      <c r="D150">
        <v>4519.84</v>
      </c>
      <c r="E150">
        <v>4491.1499999999996</v>
      </c>
      <c r="F150">
        <f t="shared" si="6"/>
        <v>26.859999999999673</v>
      </c>
      <c r="G150">
        <f t="shared" si="7"/>
        <v>5.980078279803471E-3</v>
      </c>
      <c r="H150">
        <f t="shared" si="8"/>
        <v>5.8999999999999999E-3</v>
      </c>
    </row>
    <row r="151" spans="1:8" x14ac:dyDescent="0.2">
      <c r="A151" s="1" t="d">
        <v>2023-08-04</v>
      </c>
      <c r="B151">
        <v>4478.03</v>
      </c>
      <c r="C151">
        <v>4513.96</v>
      </c>
      <c r="D151">
        <v>4540.34</v>
      </c>
      <c r="E151">
        <v>4474.55</v>
      </c>
      <c r="F151">
        <f t="shared" si="6"/>
        <v>-35.930000000000291</v>
      </c>
      <c r="G151">
        <f t="shared" si="7"/>
        <v>-7.9597515263760184E-3</v>
      </c>
      <c r="H151">
        <f t="shared" si="8"/>
        <v>-7.9000000000000008E-3</v>
      </c>
    </row>
    <row r="152" spans="1:8" x14ac:dyDescent="0.2">
      <c r="A152" s="1" t="d">
        <v>2023-08-03</v>
      </c>
      <c r="B152">
        <v>4501.8900000000003</v>
      </c>
      <c r="C152">
        <v>4494.2700000000004</v>
      </c>
      <c r="D152">
        <v>4519.49</v>
      </c>
      <c r="E152">
        <v>4485.54</v>
      </c>
      <c r="F152">
        <f t="shared" si="6"/>
        <v>7.6199999999998909</v>
      </c>
      <c r="G152">
        <f t="shared" si="7"/>
        <v>1.6954922601445596E-3</v>
      </c>
      <c r="H152">
        <f t="shared" si="8"/>
        <v>1.6000000000000001E-3</v>
      </c>
    </row>
    <row r="153" spans="1:8" x14ac:dyDescent="0.2">
      <c r="A153" s="1" t="d">
        <v>2023-08-02</v>
      </c>
      <c r="B153">
        <v>4513.3900000000003</v>
      </c>
      <c r="C153">
        <v>4550.93</v>
      </c>
      <c r="D153">
        <v>4550.93</v>
      </c>
      <c r="E153">
        <v>4505.75</v>
      </c>
      <c r="F153">
        <f t="shared" si="6"/>
        <v>-37.539999999999964</v>
      </c>
      <c r="G153">
        <f t="shared" si="7"/>
        <v>-8.248863419125313E-3</v>
      </c>
      <c r="H153">
        <f t="shared" si="8"/>
        <v>-8.2000000000000007E-3</v>
      </c>
    </row>
    <row r="154" spans="1:8" x14ac:dyDescent="0.2">
      <c r="A154" s="1" t="d">
        <v>2023-08-01</v>
      </c>
      <c r="B154">
        <v>4576.7299999999996</v>
      </c>
      <c r="C154">
        <v>4578.83</v>
      </c>
      <c r="D154">
        <v>4584.62</v>
      </c>
      <c r="E154">
        <v>4567.53</v>
      </c>
      <c r="F154">
        <f t="shared" si="6"/>
        <v>-2.1000000000003638</v>
      </c>
      <c r="G154">
        <f t="shared" si="7"/>
        <v>-4.5863244540643872E-4</v>
      </c>
      <c r="H154">
        <f t="shared" si="8"/>
        <v>-4.0000000000000002E-4</v>
      </c>
    </row>
    <row r="155" spans="1:8" x14ac:dyDescent="0.2">
      <c r="A155" s="1" t="d">
        <v>2023-07-31</v>
      </c>
      <c r="B155">
        <v>4588.96</v>
      </c>
      <c r="C155">
        <v>4584.82</v>
      </c>
      <c r="D155">
        <v>4594.22</v>
      </c>
      <c r="E155">
        <v>4573.1400000000003</v>
      </c>
      <c r="F155">
        <f t="shared" si="6"/>
        <v>4.1400000000003274</v>
      </c>
      <c r="G155">
        <f t="shared" si="7"/>
        <v>9.0297983345045778E-4</v>
      </c>
      <c r="H155">
        <f t="shared" si="8"/>
        <v>8.9999999999999998E-4</v>
      </c>
    </row>
    <row r="156" spans="1:8" x14ac:dyDescent="0.2">
      <c r="A156" s="1" t="d">
        <v>2023-07-28</v>
      </c>
      <c r="B156">
        <v>4582.2299999999996</v>
      </c>
      <c r="C156">
        <v>4565.75</v>
      </c>
      <c r="D156">
        <v>4590.16</v>
      </c>
      <c r="E156">
        <v>4564.01</v>
      </c>
      <c r="F156">
        <f t="shared" si="6"/>
        <v>16.479999999999563</v>
      </c>
      <c r="G156">
        <f t="shared" si="7"/>
        <v>3.609483655478194E-3</v>
      </c>
      <c r="H156">
        <f t="shared" si="8"/>
        <v>3.5999999999999999E-3</v>
      </c>
    </row>
    <row r="157" spans="1:8" x14ac:dyDescent="0.2">
      <c r="A157" s="1" t="d">
        <v>2023-07-27</v>
      </c>
      <c r="B157">
        <v>4537.41</v>
      </c>
      <c r="C157">
        <v>4598.26</v>
      </c>
      <c r="D157">
        <v>4607.07</v>
      </c>
      <c r="E157">
        <v>4528.5600000000004</v>
      </c>
      <c r="F157">
        <f t="shared" si="6"/>
        <v>-60.850000000000364</v>
      </c>
      <c r="G157">
        <f t="shared" si="7"/>
        <v>-1.3233266496457435E-2</v>
      </c>
      <c r="H157">
        <f t="shared" si="8"/>
        <v>-1.32E-2</v>
      </c>
    </row>
    <row r="158" spans="1:8" x14ac:dyDescent="0.2">
      <c r="A158" s="1" t="d">
        <v>2023-07-26</v>
      </c>
      <c r="B158">
        <v>4566.75</v>
      </c>
      <c r="C158">
        <v>4558.96</v>
      </c>
      <c r="D158">
        <v>4582.47</v>
      </c>
      <c r="E158">
        <v>4547.58</v>
      </c>
      <c r="F158">
        <f t="shared" si="6"/>
        <v>7.7899999999999636</v>
      </c>
      <c r="G158">
        <f t="shared" si="7"/>
        <v>1.7087230420973125E-3</v>
      </c>
      <c r="H158">
        <f t="shared" si="8"/>
        <v>1.6999999999999999E-3</v>
      </c>
    </row>
    <row r="159" spans="1:8" x14ac:dyDescent="0.2">
      <c r="A159" s="1" t="d">
        <v>2023-07-25</v>
      </c>
      <c r="B159">
        <v>4567.46</v>
      </c>
      <c r="C159">
        <v>4555.1899999999996</v>
      </c>
      <c r="D159">
        <v>4580.62</v>
      </c>
      <c r="E159">
        <v>4552.42</v>
      </c>
      <c r="F159">
        <f t="shared" si="6"/>
        <v>12.270000000000437</v>
      </c>
      <c r="G159">
        <f t="shared" si="7"/>
        <v>2.6936307815920825E-3</v>
      </c>
      <c r="H159">
        <f t="shared" si="8"/>
        <v>2.5999999999999999E-3</v>
      </c>
    </row>
    <row r="160" spans="1:8" x14ac:dyDescent="0.2">
      <c r="A160" s="1" t="d">
        <v>2023-07-24</v>
      </c>
      <c r="B160">
        <v>4554.6400000000003</v>
      </c>
      <c r="C160">
        <v>4543.3900000000003</v>
      </c>
      <c r="D160">
        <v>4563.41</v>
      </c>
      <c r="E160">
        <v>4541.29</v>
      </c>
      <c r="F160">
        <f t="shared" si="6"/>
        <v>11.25</v>
      </c>
      <c r="G160">
        <f t="shared" si="7"/>
        <v>2.4761246558186725E-3</v>
      </c>
      <c r="H160">
        <f t="shared" si="8"/>
        <v>2.3999999999999998E-3</v>
      </c>
    </row>
    <row r="161" spans="1:8" x14ac:dyDescent="0.2">
      <c r="A161" s="1" t="d">
        <v>2023-07-21</v>
      </c>
      <c r="B161">
        <v>4536.34</v>
      </c>
      <c r="C161">
        <v>4550.16</v>
      </c>
      <c r="D161">
        <v>4555</v>
      </c>
      <c r="E161">
        <v>4535.79</v>
      </c>
      <c r="F161">
        <f t="shared" si="6"/>
        <v>-13.819999999999709</v>
      </c>
      <c r="G161">
        <f t="shared" si="7"/>
        <v>-3.0372558327618612E-3</v>
      </c>
      <c r="H161">
        <f t="shared" si="8"/>
        <v>-3.0000000000000001E-3</v>
      </c>
    </row>
    <row r="162" spans="1:8" x14ac:dyDescent="0.2">
      <c r="A162" s="1" t="d">
        <v>2023-07-20</v>
      </c>
      <c r="B162">
        <v>4534.87</v>
      </c>
      <c r="C162">
        <v>4554.38</v>
      </c>
      <c r="D162">
        <v>4564.74</v>
      </c>
      <c r="E162">
        <v>4527.5600000000004</v>
      </c>
      <c r="F162">
        <f t="shared" si="6"/>
        <v>-19.510000000000218</v>
      </c>
      <c r="G162">
        <f t="shared" si="7"/>
        <v>-4.2837883531897242E-3</v>
      </c>
      <c r="H162">
        <f t="shared" si="8"/>
        <v>-4.1999999999999997E-3</v>
      </c>
    </row>
    <row r="163" spans="1:8" x14ac:dyDescent="0.2">
      <c r="A163" s="1" t="d">
        <v>2023-07-19</v>
      </c>
      <c r="B163">
        <v>4565.72</v>
      </c>
      <c r="C163">
        <v>4563.87</v>
      </c>
      <c r="D163">
        <v>4578.43</v>
      </c>
      <c r="E163">
        <v>4557.4799999999996</v>
      </c>
      <c r="F163">
        <f t="shared" si="6"/>
        <v>1.8500000000003638</v>
      </c>
      <c r="G163">
        <f t="shared" si="7"/>
        <v>4.0535773367785758E-4</v>
      </c>
      <c r="H163">
        <f t="shared" si="8"/>
        <v>4.0000000000000002E-4</v>
      </c>
    </row>
    <row r="164" spans="1:8" x14ac:dyDescent="0.2">
      <c r="A164" s="1" t="d">
        <v>2023-07-18</v>
      </c>
      <c r="B164">
        <v>4554.9799999999996</v>
      </c>
      <c r="C164">
        <v>4521.78</v>
      </c>
      <c r="D164">
        <v>4562.3</v>
      </c>
      <c r="E164">
        <v>4514.59</v>
      </c>
      <c r="F164">
        <f t="shared" si="6"/>
        <v>33.199999999999818</v>
      </c>
      <c r="G164">
        <f t="shared" si="7"/>
        <v>7.3422413297417879E-3</v>
      </c>
      <c r="H164">
        <f t="shared" si="8"/>
        <v>7.3000000000000001E-3</v>
      </c>
    </row>
    <row r="165" spans="1:8" x14ac:dyDescent="0.2">
      <c r="A165" s="1" t="d">
        <v>2023-07-17</v>
      </c>
      <c r="B165">
        <v>4522.79</v>
      </c>
      <c r="C165">
        <v>4508.8599999999997</v>
      </c>
      <c r="D165">
        <v>4532.8500000000004</v>
      </c>
      <c r="E165">
        <v>4504.8999999999996</v>
      </c>
      <c r="F165">
        <f t="shared" si="6"/>
        <v>13.930000000000291</v>
      </c>
      <c r="G165">
        <f t="shared" si="7"/>
        <v>3.0894727270308442E-3</v>
      </c>
      <c r="H165">
        <f t="shared" si="8"/>
        <v>3.0000000000000001E-3</v>
      </c>
    </row>
    <row r="166" spans="1:8" x14ac:dyDescent="0.2">
      <c r="A166" s="1" t="d">
        <v>2023-07-14</v>
      </c>
      <c r="B166">
        <v>4505.42</v>
      </c>
      <c r="C166">
        <v>4514.6099999999997</v>
      </c>
      <c r="D166">
        <v>4527.76</v>
      </c>
      <c r="E166">
        <v>4499.5600000000004</v>
      </c>
      <c r="F166">
        <f t="shared" si="6"/>
        <v>-9.1899999999995998</v>
      </c>
      <c r="G166">
        <f t="shared" si="7"/>
        <v>-2.035613264490089E-3</v>
      </c>
      <c r="H166">
        <f t="shared" si="8"/>
        <v>-2E-3</v>
      </c>
    </row>
    <row r="167" spans="1:8" x14ac:dyDescent="0.2">
      <c r="A167" s="1" t="d">
        <v>2023-07-13</v>
      </c>
      <c r="B167">
        <v>4510.04</v>
      </c>
      <c r="C167">
        <v>4491.5</v>
      </c>
      <c r="D167">
        <v>4517.38</v>
      </c>
      <c r="E167">
        <v>4489.3599999999997</v>
      </c>
      <c r="F167">
        <f t="shared" si="6"/>
        <v>18.539999999999964</v>
      </c>
      <c r="G167">
        <f t="shared" si="7"/>
        <v>4.1277969497940476E-3</v>
      </c>
      <c r="H167">
        <f t="shared" si="8"/>
        <v>4.1000000000000003E-3</v>
      </c>
    </row>
    <row r="168" spans="1:8" x14ac:dyDescent="0.2">
      <c r="A168" s="1" t="d">
        <v>2023-07-12</v>
      </c>
      <c r="B168">
        <v>4472.16</v>
      </c>
      <c r="C168">
        <v>4467.6899999999996</v>
      </c>
      <c r="D168">
        <v>4488.34</v>
      </c>
      <c r="E168">
        <v>4463.2299999999996</v>
      </c>
      <c r="F168">
        <f t="shared" si="6"/>
        <v>4.4700000000002547</v>
      </c>
      <c r="G168">
        <f t="shared" si="7"/>
        <v>1.0005170457216717E-3</v>
      </c>
      <c r="H168">
        <f t="shared" si="8"/>
        <v>1E-3</v>
      </c>
    </row>
    <row r="169" spans="1:8" x14ac:dyDescent="0.2">
      <c r="A169" s="1" t="d">
        <v>2023-07-11</v>
      </c>
      <c r="B169">
        <v>4439.26</v>
      </c>
      <c r="C169">
        <v>4415.55</v>
      </c>
      <c r="D169">
        <v>4443.6400000000003</v>
      </c>
      <c r="E169">
        <v>4408.46</v>
      </c>
      <c r="F169">
        <f t="shared" si="6"/>
        <v>23.710000000000036</v>
      </c>
      <c r="G169">
        <f t="shared" si="7"/>
        <v>5.3696594988166899E-3</v>
      </c>
      <c r="H169">
        <f t="shared" si="8"/>
        <v>5.3E-3</v>
      </c>
    </row>
    <row r="170" spans="1:8" x14ac:dyDescent="0.2">
      <c r="A170" s="1" t="d">
        <v>2023-07-10</v>
      </c>
      <c r="B170">
        <v>4409.53</v>
      </c>
      <c r="C170">
        <v>4394.2299999999996</v>
      </c>
      <c r="D170">
        <v>4412.6000000000004</v>
      </c>
      <c r="E170">
        <v>4389.92</v>
      </c>
      <c r="F170">
        <f t="shared" si="6"/>
        <v>15.300000000000182</v>
      </c>
      <c r="G170">
        <f t="shared" si="7"/>
        <v>3.4818386839105334E-3</v>
      </c>
      <c r="H170">
        <f t="shared" si="8"/>
        <v>3.3999999999999998E-3</v>
      </c>
    </row>
    <row r="171" spans="1:8" x14ac:dyDescent="0.2">
      <c r="A171" s="1" t="d">
        <v>2023-07-07</v>
      </c>
      <c r="B171">
        <v>4398.95</v>
      </c>
      <c r="C171">
        <v>4404.54</v>
      </c>
      <c r="D171">
        <v>4440.3900000000003</v>
      </c>
      <c r="E171">
        <v>4397.3999999999996</v>
      </c>
      <c r="F171">
        <f t="shared" si="6"/>
        <v>-5.5900000000001455</v>
      </c>
      <c r="G171">
        <f t="shared" si="7"/>
        <v>-1.2691450185490756E-3</v>
      </c>
      <c r="H171">
        <f t="shared" si="8"/>
        <v>-1.1999999999999999E-3</v>
      </c>
    </row>
    <row r="172" spans="1:8" x14ac:dyDescent="0.2">
      <c r="A172" s="1" t="d">
        <v>2023-07-06</v>
      </c>
      <c r="B172">
        <v>4411.59</v>
      </c>
      <c r="C172">
        <v>4422.62</v>
      </c>
      <c r="D172">
        <v>4422.62</v>
      </c>
      <c r="E172">
        <v>4385.05</v>
      </c>
      <c r="F172">
        <f t="shared" si="6"/>
        <v>-11.029999999999745</v>
      </c>
      <c r="G172">
        <f t="shared" si="7"/>
        <v>-2.4939967711446486E-3</v>
      </c>
      <c r="H172">
        <f t="shared" si="8"/>
        <v>-2.3999999999999998E-3</v>
      </c>
    </row>
    <row r="173" spans="1:8" x14ac:dyDescent="0.2">
      <c r="A173" s="1" t="d">
        <v>2023-07-05</v>
      </c>
      <c r="B173">
        <v>4446.82</v>
      </c>
      <c r="C173">
        <v>4442.04</v>
      </c>
      <c r="D173">
        <v>4454.0600000000004</v>
      </c>
      <c r="E173">
        <v>4436.6099999999997</v>
      </c>
      <c r="F173">
        <f t="shared" si="6"/>
        <v>4.7799999999997453</v>
      </c>
      <c r="G173">
        <f t="shared" si="7"/>
        <v>1.0760821604487456E-3</v>
      </c>
      <c r="H173">
        <f t="shared" si="8"/>
        <v>1E-3</v>
      </c>
    </row>
    <row r="174" spans="1:8" x14ac:dyDescent="0.2">
      <c r="A174" s="1" t="d">
        <v>2023-07-03</v>
      </c>
      <c r="B174">
        <v>4455.59</v>
      </c>
      <c r="C174">
        <v>4450.4799999999996</v>
      </c>
      <c r="D174">
        <v>4456.46</v>
      </c>
      <c r="E174">
        <v>4442.29</v>
      </c>
      <c r="F174">
        <f t="shared" si="6"/>
        <v>5.1100000000005821</v>
      </c>
      <c r="G174">
        <f t="shared" si="7"/>
        <v>1.1481907569521901E-3</v>
      </c>
      <c r="H174">
        <f t="shared" si="8"/>
        <v>1.1000000000000001E-3</v>
      </c>
    </row>
    <row r="175" spans="1:8" x14ac:dyDescent="0.2">
      <c r="A175" s="1" t="d">
        <v>2023-06-30</v>
      </c>
      <c r="B175">
        <v>4450.38</v>
      </c>
      <c r="C175">
        <v>4422.4399999999996</v>
      </c>
      <c r="D175">
        <v>4458.4799999999996</v>
      </c>
      <c r="E175">
        <v>4422.4399999999996</v>
      </c>
      <c r="F175">
        <f t="shared" si="6"/>
        <v>27.940000000000509</v>
      </c>
      <c r="G175">
        <f t="shared" si="7"/>
        <v>6.3177793254403708E-3</v>
      </c>
      <c r="H175">
        <f t="shared" si="8"/>
        <v>6.3E-3</v>
      </c>
    </row>
    <row r="176" spans="1:8" x14ac:dyDescent="0.2">
      <c r="A176" s="1" t="d">
        <v>2023-06-29</v>
      </c>
      <c r="B176">
        <v>4396.4399999999996</v>
      </c>
      <c r="C176">
        <v>4374.9399999999996</v>
      </c>
      <c r="D176">
        <v>4398.3900000000003</v>
      </c>
      <c r="E176">
        <v>4371.97</v>
      </c>
      <c r="F176">
        <f t="shared" si="6"/>
        <v>21.5</v>
      </c>
      <c r="G176">
        <f t="shared" si="7"/>
        <v>4.9143531111283814E-3</v>
      </c>
      <c r="H176">
        <f t="shared" si="8"/>
        <v>4.8999999999999998E-3</v>
      </c>
    </row>
    <row r="177" spans="1:8" x14ac:dyDescent="0.2">
      <c r="A177" s="1" t="d">
        <v>2023-06-28</v>
      </c>
      <c r="B177">
        <v>4376.8599999999997</v>
      </c>
      <c r="C177">
        <v>4367.4799999999996</v>
      </c>
      <c r="D177">
        <v>4390.3500000000004</v>
      </c>
      <c r="E177">
        <v>4360.22</v>
      </c>
      <c r="F177">
        <f t="shared" si="6"/>
        <v>9.3800000000001091</v>
      </c>
      <c r="G177">
        <f t="shared" si="7"/>
        <v>2.1476915750043755E-3</v>
      </c>
      <c r="H177">
        <f t="shared" si="8"/>
        <v>2.0999999999999999E-3</v>
      </c>
    </row>
    <row r="178" spans="1:8" x14ac:dyDescent="0.2">
      <c r="A178" s="1" t="d">
        <v>2023-06-27</v>
      </c>
      <c r="B178">
        <v>4378.41</v>
      </c>
      <c r="C178">
        <v>4337.3599999999997</v>
      </c>
      <c r="D178">
        <v>4384.42</v>
      </c>
      <c r="E178">
        <v>4335</v>
      </c>
      <c r="F178">
        <f t="shared" si="6"/>
        <v>41.050000000000182</v>
      </c>
      <c r="G178">
        <f t="shared" si="7"/>
        <v>9.4642824206430144E-3</v>
      </c>
      <c r="H178">
        <f t="shared" si="8"/>
        <v>9.4000000000000004E-3</v>
      </c>
    </row>
    <row r="179" spans="1:8" x14ac:dyDescent="0.2">
      <c r="A179" s="1" t="d">
        <v>2023-06-26</v>
      </c>
      <c r="B179">
        <v>4328.82</v>
      </c>
      <c r="C179">
        <v>4344.84</v>
      </c>
      <c r="D179">
        <v>4362.0600000000004</v>
      </c>
      <c r="E179">
        <v>4328.08</v>
      </c>
      <c r="F179">
        <f t="shared" si="6"/>
        <v>-16.020000000000437</v>
      </c>
      <c r="G179">
        <f t="shared" si="7"/>
        <v>-3.6871323224791789E-3</v>
      </c>
      <c r="H179">
        <f t="shared" si="8"/>
        <v>-3.5999999999999999E-3</v>
      </c>
    </row>
    <row r="180" spans="1:8" x14ac:dyDescent="0.2">
      <c r="A180" s="1" t="d">
        <v>2023-06-23</v>
      </c>
      <c r="B180">
        <v>4348.33</v>
      </c>
      <c r="C180">
        <v>4354.17</v>
      </c>
      <c r="D180">
        <v>4366.55</v>
      </c>
      <c r="E180">
        <v>4341.34</v>
      </c>
      <c r="F180">
        <f t="shared" si="6"/>
        <v>-5.8400000000001455</v>
      </c>
      <c r="G180">
        <f t="shared" si="7"/>
        <v>-1.3412429923498957E-3</v>
      </c>
      <c r="H180">
        <f t="shared" si="8"/>
        <v>-1.2999999999999999E-3</v>
      </c>
    </row>
    <row r="181" spans="1:8" x14ac:dyDescent="0.2">
      <c r="A181" s="1" t="d">
        <v>2023-06-22</v>
      </c>
      <c r="B181">
        <v>4381.8900000000003</v>
      </c>
      <c r="C181">
        <v>4355.3999999999996</v>
      </c>
      <c r="D181">
        <v>4382.25</v>
      </c>
      <c r="E181">
        <v>4351.82</v>
      </c>
      <c r="F181">
        <f t="shared" si="6"/>
        <v>26.490000000000691</v>
      </c>
      <c r="G181">
        <f t="shared" si="7"/>
        <v>6.0821049731369552E-3</v>
      </c>
      <c r="H181">
        <f t="shared" si="8"/>
        <v>6.0000000000000001E-3</v>
      </c>
    </row>
    <row r="182" spans="1:8" x14ac:dyDescent="0.2">
      <c r="A182" s="1" t="d">
        <v>2023-06-21</v>
      </c>
      <c r="B182">
        <v>4365.6899999999996</v>
      </c>
      <c r="C182">
        <v>4380.01</v>
      </c>
      <c r="D182">
        <v>4386.22</v>
      </c>
      <c r="E182">
        <v>4360.1400000000003</v>
      </c>
      <c r="F182">
        <f t="shared" si="6"/>
        <v>-14.320000000000618</v>
      </c>
      <c r="G182">
        <f t="shared" si="7"/>
        <v>-3.2693989283130902E-3</v>
      </c>
      <c r="H182">
        <f t="shared" si="8"/>
        <v>-3.2000000000000002E-3</v>
      </c>
    </row>
    <row r="183" spans="1:8" x14ac:dyDescent="0.2">
      <c r="A183" s="1" t="d">
        <v>2023-06-20</v>
      </c>
      <c r="B183">
        <v>4388.71</v>
      </c>
      <c r="C183">
        <v>4396.1099999999997</v>
      </c>
      <c r="D183">
        <v>4400.1499999999996</v>
      </c>
      <c r="E183">
        <v>4367.1899999999996</v>
      </c>
      <c r="F183">
        <f t="shared" si="6"/>
        <v>-7.3999999999996362</v>
      </c>
      <c r="G183">
        <f t="shared" si="7"/>
        <v>-1.6833063776838242E-3</v>
      </c>
      <c r="H183">
        <f t="shared" si="8"/>
        <v>-1.6000000000000001E-3</v>
      </c>
    </row>
    <row r="184" spans="1:8" x14ac:dyDescent="0.2">
      <c r="A184" s="1" t="d">
        <v>2023-06-16</v>
      </c>
      <c r="B184">
        <v>4409.59</v>
      </c>
      <c r="C184">
        <v>4440.95</v>
      </c>
      <c r="D184">
        <v>4448.47</v>
      </c>
      <c r="E184">
        <v>4407.4399999999996</v>
      </c>
      <c r="F184">
        <f t="shared" si="6"/>
        <v>-31.359999999999673</v>
      </c>
      <c r="G184">
        <f t="shared" si="7"/>
        <v>-7.061552145374227E-3</v>
      </c>
      <c r="H184">
        <f t="shared" si="8"/>
        <v>-7.0000000000000001E-3</v>
      </c>
    </row>
    <row r="185" spans="1:8" x14ac:dyDescent="0.2">
      <c r="A185" s="1" t="d">
        <v>2023-06-15</v>
      </c>
      <c r="B185">
        <v>4425.84</v>
      </c>
      <c r="C185">
        <v>4365.33</v>
      </c>
      <c r="D185">
        <v>4439.2</v>
      </c>
      <c r="E185">
        <v>4362.6000000000004</v>
      </c>
      <c r="F185">
        <f t="shared" si="6"/>
        <v>60.510000000000218</v>
      </c>
      <c r="G185">
        <f t="shared" si="7"/>
        <v>1.3861495007250361E-2</v>
      </c>
      <c r="H185">
        <f t="shared" si="8"/>
        <v>1.38E-2</v>
      </c>
    </row>
    <row r="186" spans="1:8" x14ac:dyDescent="0.2">
      <c r="A186" s="1" t="d">
        <v>2023-06-14</v>
      </c>
      <c r="B186">
        <v>4372.59</v>
      </c>
      <c r="C186">
        <v>4366.29</v>
      </c>
      <c r="D186">
        <v>4391.82</v>
      </c>
      <c r="E186">
        <v>4337.8500000000004</v>
      </c>
      <c r="F186">
        <f t="shared" si="6"/>
        <v>6.3000000000001819</v>
      </c>
      <c r="G186">
        <f t="shared" si="7"/>
        <v>1.4428725531286702E-3</v>
      </c>
      <c r="H186">
        <f t="shared" si="8"/>
        <v>1.4E-3</v>
      </c>
    </row>
    <row r="187" spans="1:8" x14ac:dyDescent="0.2">
      <c r="A187" s="1" t="d">
        <v>2023-06-13</v>
      </c>
      <c r="B187">
        <v>4369.01</v>
      </c>
      <c r="C187">
        <v>4352.6099999999997</v>
      </c>
      <c r="D187">
        <v>4375.37</v>
      </c>
      <c r="E187">
        <v>4349.3100000000004</v>
      </c>
      <c r="F187">
        <f t="shared" si="6"/>
        <v>16.400000000000546</v>
      </c>
      <c r="G187">
        <f t="shared" si="7"/>
        <v>3.7678542299908668E-3</v>
      </c>
      <c r="H187">
        <f t="shared" si="8"/>
        <v>3.7000000000000002E-3</v>
      </c>
    </row>
    <row r="188" spans="1:8" x14ac:dyDescent="0.2">
      <c r="A188" s="1" t="d">
        <v>2023-06-12</v>
      </c>
      <c r="B188">
        <v>4338.93</v>
      </c>
      <c r="C188">
        <v>4308.32</v>
      </c>
      <c r="D188">
        <v>4340.13</v>
      </c>
      <c r="E188">
        <v>4304.37</v>
      </c>
      <c r="F188">
        <f t="shared" si="6"/>
        <v>30.610000000000582</v>
      </c>
      <c r="G188">
        <f t="shared" si="7"/>
        <v>7.1048575778959282E-3</v>
      </c>
      <c r="H188">
        <f t="shared" si="8"/>
        <v>7.1000000000000004E-3</v>
      </c>
    </row>
    <row r="189" spans="1:8" x14ac:dyDescent="0.2">
      <c r="A189" s="1" t="d">
        <v>2023-06-09</v>
      </c>
      <c r="B189">
        <v>4298.8599999999997</v>
      </c>
      <c r="C189">
        <v>4304.88</v>
      </c>
      <c r="D189">
        <v>4322.62</v>
      </c>
      <c r="E189">
        <v>4291.7</v>
      </c>
      <c r="F189">
        <f t="shared" si="6"/>
        <v>-6.0200000000004366</v>
      </c>
      <c r="G189">
        <f t="shared" si="7"/>
        <v>-1.3984129638922424E-3</v>
      </c>
      <c r="H189">
        <f t="shared" si="8"/>
        <v>-1.2999999999999999E-3</v>
      </c>
    </row>
    <row r="190" spans="1:8" x14ac:dyDescent="0.2">
      <c r="A190" s="1" t="d">
        <v>2023-06-08</v>
      </c>
      <c r="B190">
        <v>4293.93</v>
      </c>
      <c r="C190">
        <v>4268.6899999999996</v>
      </c>
      <c r="D190">
        <v>4298.01</v>
      </c>
      <c r="E190">
        <v>4261.07</v>
      </c>
      <c r="F190">
        <f t="shared" si="6"/>
        <v>25.240000000000691</v>
      </c>
      <c r="G190">
        <f t="shared" si="7"/>
        <v>5.9128210294026257E-3</v>
      </c>
      <c r="H190">
        <f t="shared" si="8"/>
        <v>5.8999999999999999E-3</v>
      </c>
    </row>
    <row r="191" spans="1:8" x14ac:dyDescent="0.2">
      <c r="A191" s="1" t="d">
        <v>2023-06-07</v>
      </c>
      <c r="B191">
        <v>4267.5200000000004</v>
      </c>
      <c r="C191">
        <v>4285.47</v>
      </c>
      <c r="D191">
        <v>4299.1899999999996</v>
      </c>
      <c r="E191">
        <v>4263.96</v>
      </c>
      <c r="F191">
        <f t="shared" si="6"/>
        <v>-17.949999999999818</v>
      </c>
      <c r="G191">
        <f t="shared" si="7"/>
        <v>-4.1885720819419617E-3</v>
      </c>
      <c r="H191">
        <f t="shared" si="8"/>
        <v>-4.1000000000000003E-3</v>
      </c>
    </row>
    <row r="192" spans="1:8" x14ac:dyDescent="0.2">
      <c r="A192" s="1" t="d">
        <v>2023-06-06</v>
      </c>
      <c r="B192">
        <v>4283.8500000000004</v>
      </c>
      <c r="C192">
        <v>4271.34</v>
      </c>
      <c r="D192">
        <v>4288.33</v>
      </c>
      <c r="E192">
        <v>4263.09</v>
      </c>
      <c r="F192">
        <f t="shared" si="6"/>
        <v>12.510000000000218</v>
      </c>
      <c r="G192">
        <f t="shared" si="7"/>
        <v>2.92882327325856E-3</v>
      </c>
      <c r="H192">
        <f t="shared" si="8"/>
        <v>2.8999999999999998E-3</v>
      </c>
    </row>
    <row r="193" spans="1:8" x14ac:dyDescent="0.2">
      <c r="A193" s="1" t="d">
        <v>2023-06-05</v>
      </c>
      <c r="B193">
        <v>4273.79</v>
      </c>
      <c r="C193">
        <v>4282.99</v>
      </c>
      <c r="D193">
        <v>4299.28</v>
      </c>
      <c r="E193">
        <v>4266.82</v>
      </c>
      <c r="F193">
        <f t="shared" si="6"/>
        <v>-9.1999999999998181</v>
      </c>
      <c r="G193">
        <f t="shared" si="7"/>
        <v>-2.1480320990709336E-3</v>
      </c>
      <c r="H193">
        <f t="shared" si="8"/>
        <v>-2.0999999999999999E-3</v>
      </c>
    </row>
    <row r="194" spans="1:8" x14ac:dyDescent="0.2">
      <c r="A194" s="1" t="d">
        <v>2023-06-02</v>
      </c>
      <c r="B194">
        <v>4282.37</v>
      </c>
      <c r="C194">
        <v>4241.01</v>
      </c>
      <c r="D194">
        <v>4290.67</v>
      </c>
      <c r="E194">
        <v>4241.01</v>
      </c>
      <c r="F194">
        <f t="shared" si="6"/>
        <v>41.359999999999673</v>
      </c>
      <c r="G194">
        <f t="shared" si="7"/>
        <v>9.7523938873050695E-3</v>
      </c>
      <c r="H194">
        <f t="shared" si="8"/>
        <v>9.7000000000000003E-3</v>
      </c>
    </row>
    <row r="195" spans="1:8" x14ac:dyDescent="0.2">
      <c r="A195" s="1" t="d">
        <v>2023-06-01</v>
      </c>
      <c r="B195">
        <v>4221.0200000000004</v>
      </c>
      <c r="C195">
        <v>4183.03</v>
      </c>
      <c r="D195">
        <v>4232.43</v>
      </c>
      <c r="E195">
        <v>4171.6400000000003</v>
      </c>
      <c r="F195">
        <f t="shared" ref="F195:F258" si="9">B195-C195</f>
        <v>37.990000000000691</v>
      </c>
      <c r="G195">
        <f t="shared" ref="G195:G258" si="10">(F195/C195)*100%</f>
        <v>9.0819334310298268E-3</v>
      </c>
      <c r="H195">
        <f t="shared" ref="H195:H258" si="11">ROUNDDOWN(G195,4)</f>
        <v>8.9999999999999993E-3</v>
      </c>
    </row>
    <row r="196" spans="1:8" x14ac:dyDescent="0.2">
      <c r="A196" s="1" t="d">
        <v>2023-05-31</v>
      </c>
      <c r="B196">
        <v>4179.83</v>
      </c>
      <c r="C196">
        <v>4190.74</v>
      </c>
      <c r="D196">
        <v>4195.4399999999996</v>
      </c>
      <c r="E196">
        <v>4166.1499999999996</v>
      </c>
      <c r="F196">
        <f t="shared" si="9"/>
        <v>-10.909999999999854</v>
      </c>
      <c r="G196">
        <f t="shared" si="10"/>
        <v>-2.6033588340006429E-3</v>
      </c>
      <c r="H196">
        <f t="shared" si="11"/>
        <v>-2.5999999999999999E-3</v>
      </c>
    </row>
    <row r="197" spans="1:8" x14ac:dyDescent="0.2">
      <c r="A197" s="1" t="d">
        <v>2023-05-30</v>
      </c>
      <c r="B197">
        <v>4205.5200000000004</v>
      </c>
      <c r="C197">
        <v>4226.71</v>
      </c>
      <c r="D197">
        <v>4231.1000000000004</v>
      </c>
      <c r="E197">
        <v>4192.18</v>
      </c>
      <c r="F197">
        <f t="shared" si="9"/>
        <v>-21.1899999999996</v>
      </c>
      <c r="G197">
        <f t="shared" si="10"/>
        <v>-5.0133555413074474E-3</v>
      </c>
      <c r="H197">
        <f t="shared" si="11"/>
        <v>-5.0000000000000001E-3</v>
      </c>
    </row>
    <row r="198" spans="1:8" x14ac:dyDescent="0.2">
      <c r="A198" s="1" t="d">
        <v>2023-05-26</v>
      </c>
      <c r="B198">
        <v>4205.45</v>
      </c>
      <c r="C198">
        <v>4156.16</v>
      </c>
      <c r="D198">
        <v>4212.87</v>
      </c>
      <c r="E198">
        <v>4156.16</v>
      </c>
      <c r="F198">
        <f t="shared" si="9"/>
        <v>49.289999999999964</v>
      </c>
      <c r="G198">
        <f t="shared" si="10"/>
        <v>1.1859504927625492E-2</v>
      </c>
      <c r="H198">
        <f t="shared" si="11"/>
        <v>1.18E-2</v>
      </c>
    </row>
    <row r="199" spans="1:8" x14ac:dyDescent="0.2">
      <c r="A199" s="1" t="d">
        <v>2023-05-25</v>
      </c>
      <c r="B199">
        <v>4151.28</v>
      </c>
      <c r="C199">
        <v>4155.71</v>
      </c>
      <c r="D199">
        <v>4165.74</v>
      </c>
      <c r="E199">
        <v>4129.7299999999996</v>
      </c>
      <c r="F199">
        <f t="shared" si="9"/>
        <v>-4.430000000000291</v>
      </c>
      <c r="G199">
        <f t="shared" si="10"/>
        <v>-1.0660031619146406E-3</v>
      </c>
      <c r="H199">
        <f t="shared" si="11"/>
        <v>-1E-3</v>
      </c>
    </row>
    <row r="200" spans="1:8" x14ac:dyDescent="0.2">
      <c r="A200" s="1" t="d">
        <v>2023-05-24</v>
      </c>
      <c r="B200">
        <v>4115.24</v>
      </c>
      <c r="C200">
        <v>4132.96</v>
      </c>
      <c r="D200">
        <v>4132.96</v>
      </c>
      <c r="E200">
        <v>4103.9799999999996</v>
      </c>
      <c r="F200">
        <f t="shared" si="9"/>
        <v>-17.720000000000255</v>
      </c>
      <c r="G200">
        <f t="shared" si="10"/>
        <v>-4.2874840308157478E-3</v>
      </c>
      <c r="H200">
        <f t="shared" si="11"/>
        <v>-4.1999999999999997E-3</v>
      </c>
    </row>
    <row r="201" spans="1:8" x14ac:dyDescent="0.2">
      <c r="A201" s="1" t="d">
        <v>2023-05-23</v>
      </c>
      <c r="B201">
        <v>4145.58</v>
      </c>
      <c r="C201">
        <v>4176.8</v>
      </c>
      <c r="D201">
        <v>4185.68</v>
      </c>
      <c r="E201">
        <v>4142.54</v>
      </c>
      <c r="F201">
        <f t="shared" si="9"/>
        <v>-31.220000000000255</v>
      </c>
      <c r="G201">
        <f t="shared" si="10"/>
        <v>-7.474621719977077E-3</v>
      </c>
      <c r="H201">
        <f t="shared" si="11"/>
        <v>-7.4000000000000003E-3</v>
      </c>
    </row>
    <row r="202" spans="1:8" x14ac:dyDescent="0.2">
      <c r="A202" s="1" t="d">
        <v>2023-05-22</v>
      </c>
      <c r="B202">
        <v>4192.63</v>
      </c>
      <c r="C202">
        <v>4190.78</v>
      </c>
      <c r="D202">
        <v>4209.22</v>
      </c>
      <c r="E202">
        <v>4179.68</v>
      </c>
      <c r="F202">
        <f t="shared" si="9"/>
        <v>1.8500000000003638</v>
      </c>
      <c r="G202">
        <f t="shared" si="10"/>
        <v>4.4144526794543353E-4</v>
      </c>
      <c r="H202">
        <f t="shared" si="11"/>
        <v>4.0000000000000002E-4</v>
      </c>
    </row>
    <row r="203" spans="1:8" x14ac:dyDescent="0.2">
      <c r="A203" s="1" t="d">
        <v>2023-05-19</v>
      </c>
      <c r="B203">
        <v>4191.9799999999996</v>
      </c>
      <c r="C203">
        <v>4204.1499999999996</v>
      </c>
      <c r="D203">
        <v>4212.91</v>
      </c>
      <c r="E203">
        <v>4180.2</v>
      </c>
      <c r="F203">
        <f t="shared" si="9"/>
        <v>-12.170000000000073</v>
      </c>
      <c r="G203">
        <f t="shared" si="10"/>
        <v>-2.8947587502824767E-3</v>
      </c>
      <c r="H203">
        <f t="shared" si="11"/>
        <v>-2.8E-3</v>
      </c>
    </row>
    <row r="204" spans="1:8" x14ac:dyDescent="0.2">
      <c r="A204" s="1" t="d">
        <v>2023-05-18</v>
      </c>
      <c r="B204">
        <v>4198.05</v>
      </c>
      <c r="C204">
        <v>4157.68</v>
      </c>
      <c r="D204">
        <v>4202.2</v>
      </c>
      <c r="E204">
        <v>4153.5</v>
      </c>
      <c r="F204">
        <f t="shared" si="9"/>
        <v>40.369999999999891</v>
      </c>
      <c r="G204">
        <f t="shared" si="10"/>
        <v>9.7097419714840694E-3</v>
      </c>
      <c r="H204">
        <f t="shared" si="11"/>
        <v>9.7000000000000003E-3</v>
      </c>
    </row>
    <row r="205" spans="1:8" x14ac:dyDescent="0.2">
      <c r="A205" s="1" t="d">
        <v>2023-05-17</v>
      </c>
      <c r="B205">
        <v>4158.7700000000004</v>
      </c>
      <c r="C205">
        <v>4122.8500000000004</v>
      </c>
      <c r="D205">
        <v>4164.67</v>
      </c>
      <c r="E205">
        <v>4113.62</v>
      </c>
      <c r="F205">
        <f t="shared" si="9"/>
        <v>35.920000000000073</v>
      </c>
      <c r="G205">
        <f t="shared" si="10"/>
        <v>8.712419806687138E-3</v>
      </c>
      <c r="H205">
        <f t="shared" si="11"/>
        <v>8.6999999999999994E-3</v>
      </c>
    </row>
    <row r="206" spans="1:8" x14ac:dyDescent="0.2">
      <c r="A206" s="1" t="d">
        <v>2023-05-16</v>
      </c>
      <c r="B206">
        <v>4109.8999999999996</v>
      </c>
      <c r="C206">
        <v>4127.95</v>
      </c>
      <c r="D206">
        <v>4135.54</v>
      </c>
      <c r="E206">
        <v>4109.8599999999997</v>
      </c>
      <c r="F206">
        <f t="shared" si="9"/>
        <v>-18.050000000000182</v>
      </c>
      <c r="G206">
        <f t="shared" si="10"/>
        <v>-4.3726304824429031E-3</v>
      </c>
      <c r="H206">
        <f t="shared" si="11"/>
        <v>-4.3E-3</v>
      </c>
    </row>
    <row r="207" spans="1:8" x14ac:dyDescent="0.2">
      <c r="A207" s="1" t="d">
        <v>2023-05-15</v>
      </c>
      <c r="B207">
        <v>4136.28</v>
      </c>
      <c r="C207">
        <v>4126.6499999999996</v>
      </c>
      <c r="D207">
        <v>4141.25</v>
      </c>
      <c r="E207">
        <v>4110.2700000000004</v>
      </c>
      <c r="F207">
        <f t="shared" si="9"/>
        <v>9.6300000000001091</v>
      </c>
      <c r="G207">
        <f t="shared" si="10"/>
        <v>2.3336120097415844E-3</v>
      </c>
      <c r="H207">
        <f t="shared" si="11"/>
        <v>2.3E-3</v>
      </c>
    </row>
    <row r="208" spans="1:8" x14ac:dyDescent="0.2">
      <c r="A208" s="1" t="d">
        <v>2023-05-12</v>
      </c>
      <c r="B208">
        <v>4124.08</v>
      </c>
      <c r="C208">
        <v>4138.54</v>
      </c>
      <c r="D208">
        <v>4143.74</v>
      </c>
      <c r="E208">
        <v>4099.12</v>
      </c>
      <c r="F208">
        <f t="shared" si="9"/>
        <v>-14.460000000000036</v>
      </c>
      <c r="G208">
        <f t="shared" si="10"/>
        <v>-3.4939858017561838E-3</v>
      </c>
      <c r="H208">
        <f t="shared" si="11"/>
        <v>-3.3999999999999998E-3</v>
      </c>
    </row>
    <row r="209" spans="1:8" x14ac:dyDescent="0.2">
      <c r="A209" s="1" t="d">
        <v>2023-05-11</v>
      </c>
      <c r="B209">
        <v>4130.62</v>
      </c>
      <c r="C209">
        <v>4132.24</v>
      </c>
      <c r="D209">
        <v>4132.8</v>
      </c>
      <c r="E209">
        <v>4109.29</v>
      </c>
      <c r="F209">
        <f t="shared" si="9"/>
        <v>-1.6199999999998909</v>
      </c>
      <c r="G209">
        <f t="shared" si="10"/>
        <v>-3.9203918455846975E-4</v>
      </c>
      <c r="H209">
        <f t="shared" si="11"/>
        <v>-2.9999999999999997E-4</v>
      </c>
    </row>
    <row r="210" spans="1:8" x14ac:dyDescent="0.2">
      <c r="A210" s="1" t="d">
        <v>2023-05-10</v>
      </c>
      <c r="B210">
        <v>4137.6400000000003</v>
      </c>
      <c r="C210">
        <v>4143.74</v>
      </c>
      <c r="D210">
        <v>4154.28</v>
      </c>
      <c r="E210">
        <v>4098.92</v>
      </c>
      <c r="F210">
        <f t="shared" si="9"/>
        <v>-6.0999999999994543</v>
      </c>
      <c r="G210">
        <f t="shared" si="10"/>
        <v>-1.4721000834993158E-3</v>
      </c>
      <c r="H210">
        <f t="shared" si="11"/>
        <v>-1.4E-3</v>
      </c>
    </row>
    <row r="211" spans="1:8" x14ac:dyDescent="0.2">
      <c r="A211" s="1" t="d">
        <v>2023-05-09</v>
      </c>
      <c r="B211">
        <v>4119.17</v>
      </c>
      <c r="C211">
        <v>4124.25</v>
      </c>
      <c r="D211">
        <v>4130.3500000000004</v>
      </c>
      <c r="E211">
        <v>4116.6499999999996</v>
      </c>
      <c r="F211">
        <f t="shared" si="9"/>
        <v>-5.0799999999999272</v>
      </c>
      <c r="G211">
        <f t="shared" si="10"/>
        <v>-1.2317391040795121E-3</v>
      </c>
      <c r="H211">
        <f t="shared" si="11"/>
        <v>-1.1999999999999999E-3</v>
      </c>
    </row>
    <row r="212" spans="1:8" x14ac:dyDescent="0.2">
      <c r="A212" s="1" t="d">
        <v>2023-05-08</v>
      </c>
      <c r="B212">
        <v>4138.12</v>
      </c>
      <c r="C212">
        <v>4136.9799999999996</v>
      </c>
      <c r="D212">
        <v>4142.3</v>
      </c>
      <c r="E212">
        <v>4123.8100000000004</v>
      </c>
      <c r="F212">
        <f t="shared" si="9"/>
        <v>1.1400000000003274</v>
      </c>
      <c r="G212">
        <f t="shared" si="10"/>
        <v>2.7556333363959397E-4</v>
      </c>
      <c r="H212">
        <f t="shared" si="11"/>
        <v>2.0000000000000001E-4</v>
      </c>
    </row>
    <row r="213" spans="1:8" x14ac:dyDescent="0.2">
      <c r="A213" s="1" t="d">
        <v>2023-05-05</v>
      </c>
      <c r="B213">
        <v>4136.25</v>
      </c>
      <c r="C213">
        <v>4084.73</v>
      </c>
      <c r="D213">
        <v>4147.0200000000004</v>
      </c>
      <c r="E213">
        <v>4084.73</v>
      </c>
      <c r="F213">
        <f t="shared" si="9"/>
        <v>51.519999999999982</v>
      </c>
      <c r="G213">
        <f t="shared" si="10"/>
        <v>1.261282875489934E-2</v>
      </c>
      <c r="H213">
        <f t="shared" si="11"/>
        <v>1.26E-2</v>
      </c>
    </row>
    <row r="214" spans="1:8" x14ac:dyDescent="0.2">
      <c r="A214" s="1" t="d">
        <v>2023-05-04</v>
      </c>
      <c r="B214">
        <v>4061.22</v>
      </c>
      <c r="C214">
        <v>4082.55</v>
      </c>
      <c r="D214">
        <v>4082.61</v>
      </c>
      <c r="E214">
        <v>4048.28</v>
      </c>
      <c r="F214">
        <f t="shared" si="9"/>
        <v>-21.330000000000382</v>
      </c>
      <c r="G214">
        <f t="shared" si="10"/>
        <v>-5.2246757541243539E-3</v>
      </c>
      <c r="H214">
        <f t="shared" si="11"/>
        <v>-5.1999999999999998E-3</v>
      </c>
    </row>
    <row r="215" spans="1:8" x14ac:dyDescent="0.2">
      <c r="A215" s="1" t="d">
        <v>2023-05-03</v>
      </c>
      <c r="B215">
        <v>4090.75</v>
      </c>
      <c r="C215">
        <v>4122.25</v>
      </c>
      <c r="D215">
        <v>4148.3</v>
      </c>
      <c r="E215">
        <v>4088.86</v>
      </c>
      <c r="F215">
        <f t="shared" si="9"/>
        <v>-31.5</v>
      </c>
      <c r="G215">
        <f t="shared" si="10"/>
        <v>-7.6414579416580752E-3</v>
      </c>
      <c r="H215">
        <f t="shared" si="11"/>
        <v>-7.6E-3</v>
      </c>
    </row>
    <row r="216" spans="1:8" x14ac:dyDescent="0.2">
      <c r="A216" s="1" t="d">
        <v>2023-05-02</v>
      </c>
      <c r="B216">
        <v>4119.58</v>
      </c>
      <c r="C216">
        <v>4164.1000000000004</v>
      </c>
      <c r="D216">
        <v>4164.1000000000004</v>
      </c>
      <c r="E216">
        <v>4089.72</v>
      </c>
      <c r="F216">
        <f t="shared" si="9"/>
        <v>-44.520000000000437</v>
      </c>
      <c r="G216">
        <f t="shared" si="10"/>
        <v>-1.0691385893710629E-2</v>
      </c>
      <c r="H216">
        <f t="shared" si="11"/>
        <v>-1.06E-2</v>
      </c>
    </row>
    <row r="217" spans="1:8" x14ac:dyDescent="0.2">
      <c r="A217" s="1" t="d">
        <v>2023-05-01</v>
      </c>
      <c r="B217">
        <v>4167.87</v>
      </c>
      <c r="C217">
        <v>4166.79</v>
      </c>
      <c r="D217">
        <v>4186.92</v>
      </c>
      <c r="E217">
        <v>4164.12</v>
      </c>
      <c r="F217">
        <f t="shared" si="9"/>
        <v>1.0799999999999272</v>
      </c>
      <c r="G217">
        <f t="shared" si="10"/>
        <v>2.5919232790707649E-4</v>
      </c>
      <c r="H217">
        <f t="shared" si="11"/>
        <v>2.0000000000000001E-4</v>
      </c>
    </row>
    <row r="218" spans="1:8" x14ac:dyDescent="0.2">
      <c r="A218" s="1" t="d">
        <v>2023-04-28</v>
      </c>
      <c r="B218">
        <v>4169.4799999999996</v>
      </c>
      <c r="C218">
        <v>4129.63</v>
      </c>
      <c r="D218">
        <v>4170.0600000000004</v>
      </c>
      <c r="E218">
        <v>4127.18</v>
      </c>
      <c r="F218">
        <f t="shared" si="9"/>
        <v>39.849999999999454</v>
      </c>
      <c r="G218">
        <f t="shared" si="10"/>
        <v>9.6497749193025662E-3</v>
      </c>
      <c r="H218">
        <f t="shared" si="11"/>
        <v>9.5999999999999992E-3</v>
      </c>
    </row>
    <row r="219" spans="1:8" x14ac:dyDescent="0.2">
      <c r="A219" s="1" t="d">
        <v>2023-04-27</v>
      </c>
      <c r="B219">
        <v>4135.3500000000004</v>
      </c>
      <c r="C219">
        <v>4075.29</v>
      </c>
      <c r="D219">
        <v>4138.24</v>
      </c>
      <c r="E219">
        <v>4075.29</v>
      </c>
      <c r="F219">
        <f t="shared" si="9"/>
        <v>60.0600000000004</v>
      </c>
      <c r="G219">
        <f t="shared" si="10"/>
        <v>1.4737601495844566E-2</v>
      </c>
      <c r="H219">
        <f t="shared" si="11"/>
        <v>1.47E-2</v>
      </c>
    </row>
    <row r="220" spans="1:8" x14ac:dyDescent="0.2">
      <c r="A220" s="1" t="d">
        <v>2023-04-26</v>
      </c>
      <c r="B220">
        <v>4055.99</v>
      </c>
      <c r="C220">
        <v>4087.78</v>
      </c>
      <c r="D220">
        <v>4089.67</v>
      </c>
      <c r="E220">
        <v>4049.35</v>
      </c>
      <c r="F220">
        <f t="shared" si="9"/>
        <v>-31.790000000000418</v>
      </c>
      <c r="G220">
        <f t="shared" si="10"/>
        <v>-7.776837305334538E-3</v>
      </c>
      <c r="H220">
        <f t="shared" si="11"/>
        <v>-7.7000000000000002E-3</v>
      </c>
    </row>
    <row r="221" spans="1:8" x14ac:dyDescent="0.2">
      <c r="A221" s="1" t="d">
        <v>2023-04-25</v>
      </c>
      <c r="B221">
        <v>4071.63</v>
      </c>
      <c r="C221">
        <v>4126.43</v>
      </c>
      <c r="D221">
        <v>4126.43</v>
      </c>
      <c r="E221">
        <v>4071.38</v>
      </c>
      <c r="F221">
        <f t="shared" si="9"/>
        <v>-54.800000000000182</v>
      </c>
      <c r="G221">
        <f t="shared" si="10"/>
        <v>-1.3280244666697406E-2</v>
      </c>
      <c r="H221">
        <f t="shared" si="11"/>
        <v>-1.32E-2</v>
      </c>
    </row>
    <row r="222" spans="1:8" x14ac:dyDescent="0.2">
      <c r="A222" s="1" t="d">
        <v>2023-04-24</v>
      </c>
      <c r="B222">
        <v>4137.04</v>
      </c>
      <c r="C222">
        <v>4132.07</v>
      </c>
      <c r="D222">
        <v>4142.41</v>
      </c>
      <c r="E222">
        <v>4117.7700000000004</v>
      </c>
      <c r="F222">
        <f t="shared" si="9"/>
        <v>4.9700000000002547</v>
      </c>
      <c r="G222">
        <f t="shared" si="10"/>
        <v>1.2027869808595342E-3</v>
      </c>
      <c r="H222">
        <f t="shared" si="11"/>
        <v>1.1999999999999999E-3</v>
      </c>
    </row>
    <row r="223" spans="1:8" x14ac:dyDescent="0.2">
      <c r="A223" s="1" t="d">
        <v>2023-04-21</v>
      </c>
      <c r="B223">
        <v>4133.5200000000004</v>
      </c>
      <c r="C223">
        <v>4132.1400000000003</v>
      </c>
      <c r="D223">
        <v>4138.0200000000004</v>
      </c>
      <c r="E223">
        <v>4113.8599999999997</v>
      </c>
      <c r="F223">
        <f t="shared" si="9"/>
        <v>1.3800000000001091</v>
      </c>
      <c r="G223">
        <f t="shared" si="10"/>
        <v>3.3396738735863476E-4</v>
      </c>
      <c r="H223">
        <f t="shared" si="11"/>
        <v>2.9999999999999997E-4</v>
      </c>
    </row>
    <row r="224" spans="1:8" x14ac:dyDescent="0.2">
      <c r="A224" s="1" t="d">
        <v>2023-04-20</v>
      </c>
      <c r="B224">
        <v>4129.79</v>
      </c>
      <c r="C224">
        <v>4130.4799999999996</v>
      </c>
      <c r="D224">
        <v>4148.57</v>
      </c>
      <c r="E224">
        <v>4114.57</v>
      </c>
      <c r="F224">
        <f t="shared" si="9"/>
        <v>-0.68999999999959982</v>
      </c>
      <c r="G224">
        <f t="shared" si="10"/>
        <v>-1.6705080281216708E-4</v>
      </c>
      <c r="H224">
        <f t="shared" si="11"/>
        <v>-1E-4</v>
      </c>
    </row>
    <row r="225" spans="1:8" x14ac:dyDescent="0.2">
      <c r="A225" s="1" t="d">
        <v>2023-04-19</v>
      </c>
      <c r="B225">
        <v>4154.5200000000004</v>
      </c>
      <c r="C225">
        <v>4139.33</v>
      </c>
      <c r="D225">
        <v>4162.57</v>
      </c>
      <c r="E225">
        <v>4134.49</v>
      </c>
      <c r="F225">
        <f t="shared" si="9"/>
        <v>15.190000000000509</v>
      </c>
      <c r="G225">
        <f t="shared" si="10"/>
        <v>3.6696760103689511E-3</v>
      </c>
      <c r="H225">
        <f t="shared" si="11"/>
        <v>3.5999999999999999E-3</v>
      </c>
    </row>
    <row r="226" spans="1:8" x14ac:dyDescent="0.2">
      <c r="A226" s="1" t="d">
        <v>2023-04-18</v>
      </c>
      <c r="B226">
        <v>4154.87</v>
      </c>
      <c r="C226">
        <v>4164.26</v>
      </c>
      <c r="D226">
        <v>4169.4799999999996</v>
      </c>
      <c r="E226">
        <v>4140.3599999999997</v>
      </c>
      <c r="F226">
        <f t="shared" si="9"/>
        <v>-9.3900000000003274</v>
      </c>
      <c r="G226">
        <f t="shared" si="10"/>
        <v>-2.2549024316445964E-3</v>
      </c>
      <c r="H226">
        <f t="shared" si="11"/>
        <v>-2.2000000000000001E-3</v>
      </c>
    </row>
    <row r="227" spans="1:8" x14ac:dyDescent="0.2">
      <c r="A227" s="1" t="d">
        <v>2023-04-17</v>
      </c>
      <c r="B227">
        <v>4151.32</v>
      </c>
      <c r="C227">
        <v>4137.17</v>
      </c>
      <c r="D227">
        <v>4151.72</v>
      </c>
      <c r="E227">
        <v>4123.18</v>
      </c>
      <c r="F227">
        <f t="shared" si="9"/>
        <v>14.149999999999636</v>
      </c>
      <c r="G227">
        <f t="shared" si="10"/>
        <v>3.4202123673911481E-3</v>
      </c>
      <c r="H227">
        <f t="shared" si="11"/>
        <v>3.3999999999999998E-3</v>
      </c>
    </row>
    <row r="228" spans="1:8" x14ac:dyDescent="0.2">
      <c r="A228" s="1" t="d">
        <v>2023-04-14</v>
      </c>
      <c r="B228">
        <v>4137.6400000000003</v>
      </c>
      <c r="C228">
        <v>4140.1099999999997</v>
      </c>
      <c r="D228">
        <v>4163.1899999999996</v>
      </c>
      <c r="E228">
        <v>4113.2</v>
      </c>
      <c r="F228">
        <f t="shared" si="9"/>
        <v>-2.4699999999993452</v>
      </c>
      <c r="G228">
        <f t="shared" si="10"/>
        <v>-5.966025057303659E-4</v>
      </c>
      <c r="H228">
        <f t="shared" si="11"/>
        <v>-5.0000000000000001E-4</v>
      </c>
    </row>
    <row r="229" spans="1:8" x14ac:dyDescent="0.2">
      <c r="A229" s="1" t="d">
        <v>2023-04-13</v>
      </c>
      <c r="B229">
        <v>4146.22</v>
      </c>
      <c r="C229">
        <v>4100.04</v>
      </c>
      <c r="D229">
        <v>4150.26</v>
      </c>
      <c r="E229">
        <v>4099.3999999999996</v>
      </c>
      <c r="F229">
        <f t="shared" si="9"/>
        <v>46.180000000000291</v>
      </c>
      <c r="G229">
        <f t="shared" si="10"/>
        <v>1.126330474824643E-2</v>
      </c>
      <c r="H229">
        <f t="shared" si="11"/>
        <v>1.12E-2</v>
      </c>
    </row>
    <row r="230" spans="1:8" x14ac:dyDescent="0.2">
      <c r="A230" s="1" t="d">
        <v>2023-04-12</v>
      </c>
      <c r="B230">
        <v>4091.95</v>
      </c>
      <c r="C230">
        <v>4121.72</v>
      </c>
      <c r="D230">
        <v>4134.37</v>
      </c>
      <c r="E230">
        <v>4086.94</v>
      </c>
      <c r="F230">
        <f t="shared" si="9"/>
        <v>-29.770000000000437</v>
      </c>
      <c r="G230">
        <f t="shared" si="10"/>
        <v>-7.2227128480344214E-3</v>
      </c>
      <c r="H230">
        <f t="shared" si="11"/>
        <v>-7.1999999999999998E-3</v>
      </c>
    </row>
    <row r="231" spans="1:8" x14ac:dyDescent="0.2">
      <c r="A231" s="1" t="d">
        <v>2023-04-11</v>
      </c>
      <c r="B231">
        <v>4108.9399999999996</v>
      </c>
      <c r="C231">
        <v>4110.29</v>
      </c>
      <c r="D231">
        <v>4124.26</v>
      </c>
      <c r="E231">
        <v>4102.6099999999997</v>
      </c>
      <c r="F231">
        <f t="shared" si="9"/>
        <v>-1.3500000000003638</v>
      </c>
      <c r="G231">
        <f t="shared" si="10"/>
        <v>-3.2844397840550515E-4</v>
      </c>
      <c r="H231">
        <f t="shared" si="11"/>
        <v>-2.9999999999999997E-4</v>
      </c>
    </row>
    <row r="232" spans="1:8" x14ac:dyDescent="0.2">
      <c r="A232" s="1" t="d">
        <v>2023-04-10</v>
      </c>
      <c r="B232">
        <v>4109.1099999999997</v>
      </c>
      <c r="C232">
        <v>4085.2</v>
      </c>
      <c r="D232">
        <v>4109.5</v>
      </c>
      <c r="E232">
        <v>4072.55</v>
      </c>
      <c r="F232">
        <f t="shared" si="9"/>
        <v>23.909999999999854</v>
      </c>
      <c r="G232">
        <f t="shared" si="10"/>
        <v>5.8528346225398646E-3</v>
      </c>
      <c r="H232">
        <f t="shared" si="11"/>
        <v>5.7999999999999996E-3</v>
      </c>
    </row>
    <row r="233" spans="1:8" x14ac:dyDescent="0.2">
      <c r="A233" s="1" t="d">
        <v>2023-04-06</v>
      </c>
      <c r="B233">
        <v>4105.0200000000004</v>
      </c>
      <c r="C233">
        <v>4081.15</v>
      </c>
      <c r="D233">
        <v>4107.32</v>
      </c>
      <c r="E233">
        <v>4069.84</v>
      </c>
      <c r="F233">
        <f t="shared" si="9"/>
        <v>23.870000000000346</v>
      </c>
      <c r="G233">
        <f t="shared" si="10"/>
        <v>5.8488416255223028E-3</v>
      </c>
      <c r="H233">
        <f t="shared" si="11"/>
        <v>5.7999999999999996E-3</v>
      </c>
    </row>
    <row r="234" spans="1:8" x14ac:dyDescent="0.2">
      <c r="A234" s="1" t="d">
        <v>2023-04-05</v>
      </c>
      <c r="B234">
        <v>4090.38</v>
      </c>
      <c r="C234">
        <v>4094.5</v>
      </c>
      <c r="D234">
        <v>4099.6899999999996</v>
      </c>
      <c r="E234">
        <v>4072.56</v>
      </c>
      <c r="F234">
        <f t="shared" si="9"/>
        <v>-4.1199999999998909</v>
      </c>
      <c r="G234">
        <f t="shared" si="10"/>
        <v>-1.006227866650358E-3</v>
      </c>
      <c r="H234">
        <f t="shared" si="11"/>
        <v>-1E-3</v>
      </c>
    </row>
    <row r="235" spans="1:8" x14ac:dyDescent="0.2">
      <c r="A235" s="1" t="d">
        <v>2023-04-04</v>
      </c>
      <c r="B235">
        <v>4100.6000000000004</v>
      </c>
      <c r="C235">
        <v>4128.03</v>
      </c>
      <c r="D235">
        <v>4133.13</v>
      </c>
      <c r="E235">
        <v>4086.87</v>
      </c>
      <c r="F235">
        <f t="shared" si="9"/>
        <v>-27.429999999999382</v>
      </c>
      <c r="G235">
        <f t="shared" si="10"/>
        <v>-6.6448160502708027E-3</v>
      </c>
      <c r="H235">
        <f t="shared" si="11"/>
        <v>-6.6E-3</v>
      </c>
    </row>
    <row r="236" spans="1:8" x14ac:dyDescent="0.2">
      <c r="A236" s="1" t="d">
        <v>2023-04-03</v>
      </c>
      <c r="B236">
        <v>4124.51</v>
      </c>
      <c r="C236">
        <v>4102.2</v>
      </c>
      <c r="D236">
        <v>4127.66</v>
      </c>
      <c r="E236">
        <v>4098.79</v>
      </c>
      <c r="F236">
        <f t="shared" si="9"/>
        <v>22.3100000000004</v>
      </c>
      <c r="G236">
        <f t="shared" si="10"/>
        <v>5.4385451708840139E-3</v>
      </c>
      <c r="H236">
        <f t="shared" si="11"/>
        <v>5.4000000000000003E-3</v>
      </c>
    </row>
    <row r="237" spans="1:8" x14ac:dyDescent="0.2">
      <c r="A237" s="1" t="d">
        <v>2023-03-31</v>
      </c>
      <c r="B237">
        <v>4109.3100000000004</v>
      </c>
      <c r="C237">
        <v>4056.18</v>
      </c>
      <c r="D237">
        <v>4110.75</v>
      </c>
      <c r="E237">
        <v>4056.18</v>
      </c>
      <c r="F237">
        <f t="shared" si="9"/>
        <v>53.130000000000564</v>
      </c>
      <c r="G237">
        <f t="shared" si="10"/>
        <v>1.3098531130275422E-2</v>
      </c>
      <c r="H237">
        <f t="shared" si="11"/>
        <v>1.2999999999999999E-2</v>
      </c>
    </row>
    <row r="238" spans="1:8" x14ac:dyDescent="0.2">
      <c r="A238" s="1" t="d">
        <v>2023-03-30</v>
      </c>
      <c r="B238">
        <v>4050.83</v>
      </c>
      <c r="C238">
        <v>4046.74</v>
      </c>
      <c r="D238">
        <v>4057.85</v>
      </c>
      <c r="E238">
        <v>4032.1</v>
      </c>
      <c r="F238">
        <f t="shared" si="9"/>
        <v>4.0900000000001455</v>
      </c>
      <c r="G238">
        <f t="shared" si="10"/>
        <v>1.0106900863411403E-3</v>
      </c>
      <c r="H238">
        <f t="shared" si="11"/>
        <v>1E-3</v>
      </c>
    </row>
    <row r="239" spans="1:8" x14ac:dyDescent="0.2">
      <c r="A239" s="1" t="d">
        <v>2023-03-29</v>
      </c>
      <c r="B239">
        <v>4027.81</v>
      </c>
      <c r="C239">
        <v>3999.53</v>
      </c>
      <c r="D239">
        <v>4030.59</v>
      </c>
      <c r="E239">
        <v>3999.53</v>
      </c>
      <c r="F239">
        <f t="shared" si="9"/>
        <v>28.279999999999745</v>
      </c>
      <c r="G239">
        <f t="shared" si="10"/>
        <v>7.0708308226215943E-3</v>
      </c>
      <c r="H239">
        <f t="shared" si="11"/>
        <v>7.0000000000000001E-3</v>
      </c>
    </row>
    <row r="240" spans="1:8" x14ac:dyDescent="0.2">
      <c r="A240" s="1" t="d">
        <v>2023-03-28</v>
      </c>
      <c r="B240">
        <v>3971.27</v>
      </c>
      <c r="C240">
        <v>3974.13</v>
      </c>
      <c r="D240">
        <v>3979.2</v>
      </c>
      <c r="E240">
        <v>3951.53</v>
      </c>
      <c r="F240">
        <f t="shared" si="9"/>
        <v>-2.8600000000001273</v>
      </c>
      <c r="G240">
        <f t="shared" si="10"/>
        <v>-7.1965436460310239E-4</v>
      </c>
      <c r="H240">
        <f t="shared" si="11"/>
        <v>-6.9999999999999999E-4</v>
      </c>
    </row>
    <row r="241" spans="1:8" x14ac:dyDescent="0.2">
      <c r="A241" s="1" t="d">
        <v>2023-03-27</v>
      </c>
      <c r="B241">
        <v>3977.53</v>
      </c>
      <c r="C241">
        <v>3982.93</v>
      </c>
      <c r="D241">
        <v>4003.83</v>
      </c>
      <c r="E241">
        <v>3970.49</v>
      </c>
      <c r="F241">
        <f t="shared" si="9"/>
        <v>-5.3999999999996362</v>
      </c>
      <c r="G241">
        <f t="shared" si="10"/>
        <v>-1.3557858159695593E-3</v>
      </c>
      <c r="H241">
        <f t="shared" si="11"/>
        <v>-1.2999999999999999E-3</v>
      </c>
    </row>
    <row r="242" spans="1:8" x14ac:dyDescent="0.2">
      <c r="A242" s="1" t="d">
        <v>2023-03-24</v>
      </c>
      <c r="B242">
        <v>3970.99</v>
      </c>
      <c r="C242">
        <v>3939.21</v>
      </c>
      <c r="D242">
        <v>3972.74</v>
      </c>
      <c r="E242">
        <v>3909.16</v>
      </c>
      <c r="F242">
        <f t="shared" si="9"/>
        <v>31.779999999999745</v>
      </c>
      <c r="G242">
        <f t="shared" si="10"/>
        <v>8.067607464440775E-3</v>
      </c>
      <c r="H242">
        <f t="shared" si="11"/>
        <v>8.0000000000000002E-3</v>
      </c>
    </row>
    <row r="243" spans="1:8" x14ac:dyDescent="0.2">
      <c r="A243" s="1" t="d">
        <v>2023-03-23</v>
      </c>
      <c r="B243">
        <v>3948.72</v>
      </c>
      <c r="C243">
        <v>3959.21</v>
      </c>
      <c r="D243">
        <v>4007.66</v>
      </c>
      <c r="E243">
        <v>3919.05</v>
      </c>
      <c r="F243">
        <f t="shared" si="9"/>
        <v>-10.490000000000236</v>
      </c>
      <c r="G243">
        <f t="shared" si="10"/>
        <v>-2.6495184645422285E-3</v>
      </c>
      <c r="H243">
        <f t="shared" si="11"/>
        <v>-2.5999999999999999E-3</v>
      </c>
    </row>
    <row r="244" spans="1:8" x14ac:dyDescent="0.2">
      <c r="A244" s="1" t="d">
        <v>2023-03-22</v>
      </c>
      <c r="B244">
        <v>3936.97</v>
      </c>
      <c r="C244">
        <v>4002.04</v>
      </c>
      <c r="D244">
        <v>4039.49</v>
      </c>
      <c r="E244">
        <v>3936.17</v>
      </c>
      <c r="F244">
        <f t="shared" si="9"/>
        <v>-65.070000000000164</v>
      </c>
      <c r="G244">
        <f t="shared" si="10"/>
        <v>-1.6259207804019991E-2</v>
      </c>
      <c r="H244">
        <f t="shared" si="11"/>
        <v>-1.6199999999999999E-2</v>
      </c>
    </row>
    <row r="245" spans="1:8" x14ac:dyDescent="0.2">
      <c r="A245" s="1" t="d">
        <v>2023-03-21</v>
      </c>
      <c r="B245">
        <v>4002.87</v>
      </c>
      <c r="C245">
        <v>3975.89</v>
      </c>
      <c r="D245">
        <v>4009.08</v>
      </c>
      <c r="E245">
        <v>3971.19</v>
      </c>
      <c r="F245">
        <f t="shared" si="9"/>
        <v>26.980000000000018</v>
      </c>
      <c r="G245">
        <f t="shared" si="10"/>
        <v>6.7859020244523914E-3</v>
      </c>
      <c r="H245">
        <f t="shared" si="11"/>
        <v>6.7000000000000002E-3</v>
      </c>
    </row>
    <row r="246" spans="1:8" x14ac:dyDescent="0.2">
      <c r="A246" s="1" t="d">
        <v>2023-03-20</v>
      </c>
      <c r="B246">
        <v>3951.57</v>
      </c>
      <c r="C246">
        <v>3917.47</v>
      </c>
      <c r="D246">
        <v>3956.62</v>
      </c>
      <c r="E246">
        <v>3916.89</v>
      </c>
      <c r="F246">
        <f t="shared" si="9"/>
        <v>34.100000000000364</v>
      </c>
      <c r="G246">
        <f t="shared" si="10"/>
        <v>8.7045976101923859E-3</v>
      </c>
      <c r="H246">
        <f t="shared" si="11"/>
        <v>8.6999999999999994E-3</v>
      </c>
    </row>
    <row r="247" spans="1:8" x14ac:dyDescent="0.2">
      <c r="A247" s="1" t="d">
        <v>2023-03-17</v>
      </c>
      <c r="B247">
        <v>3916.64</v>
      </c>
      <c r="C247">
        <v>3958.69</v>
      </c>
      <c r="D247">
        <v>3958.91</v>
      </c>
      <c r="E247">
        <v>3901.27</v>
      </c>
      <c r="F247">
        <f t="shared" si="9"/>
        <v>-42.050000000000182</v>
      </c>
      <c r="G247">
        <f t="shared" si="10"/>
        <v>-1.0622200778540421E-2</v>
      </c>
      <c r="H247">
        <f t="shared" si="11"/>
        <v>-1.06E-2</v>
      </c>
    </row>
    <row r="248" spans="1:8" x14ac:dyDescent="0.2">
      <c r="A248" s="1" t="d">
        <v>2023-03-16</v>
      </c>
      <c r="B248">
        <v>3960.28</v>
      </c>
      <c r="C248">
        <v>3878.93</v>
      </c>
      <c r="D248">
        <v>3964.46</v>
      </c>
      <c r="E248">
        <v>3864.11</v>
      </c>
      <c r="F248">
        <f t="shared" si="9"/>
        <v>81.350000000000364</v>
      </c>
      <c r="G248">
        <f t="shared" si="10"/>
        <v>2.0972278437610466E-2</v>
      </c>
      <c r="H248">
        <f t="shared" si="11"/>
        <v>2.0899999999999998E-2</v>
      </c>
    </row>
    <row r="249" spans="1:8" x14ac:dyDescent="0.2">
      <c r="A249" s="1" t="d">
        <v>2023-03-15</v>
      </c>
      <c r="B249">
        <v>3891.93</v>
      </c>
      <c r="C249">
        <v>3876.74</v>
      </c>
      <c r="D249">
        <v>3894.26</v>
      </c>
      <c r="E249">
        <v>3838.24</v>
      </c>
      <c r="F249">
        <f t="shared" si="9"/>
        <v>15.190000000000055</v>
      </c>
      <c r="G249">
        <f t="shared" si="10"/>
        <v>3.9182405835831279E-3</v>
      </c>
      <c r="H249">
        <f t="shared" si="11"/>
        <v>3.8999999999999998E-3</v>
      </c>
    </row>
    <row r="250" spans="1:8" x14ac:dyDescent="0.2">
      <c r="A250" s="1" t="d">
        <v>2023-03-14</v>
      </c>
      <c r="B250">
        <v>3919.29</v>
      </c>
      <c r="C250">
        <v>3894.01</v>
      </c>
      <c r="D250">
        <v>3937.29</v>
      </c>
      <c r="E250">
        <v>3873.63</v>
      </c>
      <c r="F250">
        <f t="shared" si="9"/>
        <v>25.279999999999745</v>
      </c>
      <c r="G250">
        <f t="shared" si="10"/>
        <v>6.4920223625516485E-3</v>
      </c>
      <c r="H250">
        <f t="shared" si="11"/>
        <v>6.4000000000000003E-3</v>
      </c>
    </row>
    <row r="251" spans="1:8" x14ac:dyDescent="0.2">
      <c r="A251" s="1" t="d">
        <v>2023-03-13</v>
      </c>
      <c r="B251">
        <v>3855.76</v>
      </c>
      <c r="C251">
        <v>3835.12</v>
      </c>
      <c r="D251">
        <v>3905.05</v>
      </c>
      <c r="E251">
        <v>3808.86</v>
      </c>
      <c r="F251">
        <f t="shared" si="9"/>
        <v>20.640000000000327</v>
      </c>
      <c r="G251">
        <f t="shared" si="10"/>
        <v>5.381839420930852E-3</v>
      </c>
      <c r="H251">
        <f t="shared" si="11"/>
        <v>5.3E-3</v>
      </c>
    </row>
    <row r="252" spans="1:8" x14ac:dyDescent="0.2">
      <c r="A252" s="1" t="d">
        <v>2023-03-10</v>
      </c>
      <c r="B252">
        <v>3861.59</v>
      </c>
      <c r="C252">
        <v>3912.77</v>
      </c>
      <c r="D252">
        <v>3934.05</v>
      </c>
      <c r="E252">
        <v>3846.32</v>
      </c>
      <c r="F252">
        <f t="shared" si="9"/>
        <v>-51.179999999999836</v>
      </c>
      <c r="G252">
        <f t="shared" si="10"/>
        <v>-1.3080247497297269E-2</v>
      </c>
      <c r="H252">
        <f t="shared" si="11"/>
        <v>-1.2999999999999999E-2</v>
      </c>
    </row>
    <row r="253" spans="1:8" x14ac:dyDescent="0.2">
      <c r="A253" s="1" t="d">
        <v>2023-03-09</v>
      </c>
      <c r="B253">
        <v>3918.32</v>
      </c>
      <c r="C253">
        <v>3998.66</v>
      </c>
      <c r="D253">
        <v>4017.81</v>
      </c>
      <c r="E253">
        <v>3908.7</v>
      </c>
      <c r="F253">
        <f t="shared" si="9"/>
        <v>-80.339999999999691</v>
      </c>
      <c r="G253">
        <f t="shared" si="10"/>
        <v>-2.0091730729794404E-2</v>
      </c>
      <c r="H253">
        <f t="shared" si="11"/>
        <v>-0.02</v>
      </c>
    </row>
    <row r="254" spans="1:8" x14ac:dyDescent="0.2">
      <c r="A254" s="1" t="d">
        <v>2023-03-08</v>
      </c>
      <c r="B254">
        <v>3992.01</v>
      </c>
      <c r="C254">
        <v>3987.55</v>
      </c>
      <c r="D254">
        <v>4000.41</v>
      </c>
      <c r="E254">
        <v>3969.76</v>
      </c>
      <c r="F254">
        <f t="shared" si="9"/>
        <v>4.4600000000000364</v>
      </c>
      <c r="G254">
        <f t="shared" si="10"/>
        <v>1.1184812729621036E-3</v>
      </c>
      <c r="H254">
        <f t="shared" si="11"/>
        <v>1.1000000000000001E-3</v>
      </c>
    </row>
    <row r="255" spans="1:8" x14ac:dyDescent="0.2">
      <c r="A255" s="1" t="d">
        <v>2023-03-07</v>
      </c>
      <c r="B255">
        <v>3986.37</v>
      </c>
      <c r="C255">
        <v>4048.26</v>
      </c>
      <c r="D255">
        <v>4050</v>
      </c>
      <c r="E255">
        <v>3980.31</v>
      </c>
      <c r="F255">
        <f t="shared" si="9"/>
        <v>-61.890000000000327</v>
      </c>
      <c r="G255">
        <f t="shared" si="10"/>
        <v>-1.5288049680603599E-2</v>
      </c>
      <c r="H255">
        <f t="shared" si="11"/>
        <v>-1.52E-2</v>
      </c>
    </row>
    <row r="256" spans="1:8" x14ac:dyDescent="0.2">
      <c r="A256" s="1" t="d">
        <v>2023-03-06</v>
      </c>
      <c r="B256">
        <v>4048.42</v>
      </c>
      <c r="C256">
        <v>4055.15</v>
      </c>
      <c r="D256">
        <v>4078.49</v>
      </c>
      <c r="E256">
        <v>4044.61</v>
      </c>
      <c r="F256">
        <f t="shared" si="9"/>
        <v>-6.7300000000000182</v>
      </c>
      <c r="G256">
        <f t="shared" si="10"/>
        <v>-1.6596180165961846E-3</v>
      </c>
      <c r="H256">
        <f t="shared" si="11"/>
        <v>-1.6000000000000001E-3</v>
      </c>
    </row>
    <row r="257" spans="1:8" x14ac:dyDescent="0.2">
      <c r="A257" s="1" t="d">
        <v>2023-03-03</v>
      </c>
      <c r="B257">
        <v>4045.64</v>
      </c>
      <c r="C257">
        <v>3998.02</v>
      </c>
      <c r="D257">
        <v>4048.29</v>
      </c>
      <c r="E257">
        <v>3995.17</v>
      </c>
      <c r="F257">
        <f t="shared" si="9"/>
        <v>47.619999999999891</v>
      </c>
      <c r="G257">
        <f t="shared" si="10"/>
        <v>1.1910895893467239E-2</v>
      </c>
      <c r="H257">
        <f t="shared" si="11"/>
        <v>1.1900000000000001E-2</v>
      </c>
    </row>
    <row r="258" spans="1:8" x14ac:dyDescent="0.2">
      <c r="A258" s="1" t="d">
        <v>2023-03-02</v>
      </c>
      <c r="B258">
        <v>3981.35</v>
      </c>
      <c r="C258">
        <v>3938.68</v>
      </c>
      <c r="D258">
        <v>3990.84</v>
      </c>
      <c r="E258">
        <v>3928.16</v>
      </c>
      <c r="F258">
        <f t="shared" si="9"/>
        <v>42.670000000000073</v>
      </c>
      <c r="G258">
        <f t="shared" si="10"/>
        <v>1.0833578762428041E-2</v>
      </c>
      <c r="H258">
        <f t="shared" si="11"/>
        <v>1.0800000000000001E-2</v>
      </c>
    </row>
    <row r="259" spans="1:8" x14ac:dyDescent="0.2">
      <c r="A259" s="1" t="d">
        <v>2023-03-01</v>
      </c>
      <c r="B259">
        <v>3951.39</v>
      </c>
      <c r="C259">
        <v>3963.34</v>
      </c>
      <c r="D259">
        <v>3971.73</v>
      </c>
      <c r="E259">
        <v>3939.05</v>
      </c>
      <c r="F259">
        <f t="shared" ref="F259:F322" si="12">B259-C259</f>
        <v>-11.950000000000273</v>
      </c>
      <c r="G259">
        <f t="shared" ref="G259:G322" si="13">(F259/C259)*100%</f>
        <v>-3.0151337003639033E-3</v>
      </c>
      <c r="H259">
        <f t="shared" ref="H259:H322" si="14">ROUNDDOWN(G259,4)</f>
        <v>-3.0000000000000001E-3</v>
      </c>
    </row>
    <row r="260" spans="1:8" x14ac:dyDescent="0.2">
      <c r="A260" s="1" t="d">
        <v>2023-02-28</v>
      </c>
      <c r="B260">
        <v>3970.15</v>
      </c>
      <c r="C260">
        <v>3977.19</v>
      </c>
      <c r="D260">
        <v>3997.5</v>
      </c>
      <c r="E260">
        <v>3968.98</v>
      </c>
      <c r="F260">
        <f t="shared" si="12"/>
        <v>-7.0399999999999636</v>
      </c>
      <c r="G260">
        <f t="shared" si="13"/>
        <v>-1.7700939608115186E-3</v>
      </c>
      <c r="H260">
        <f t="shared" si="14"/>
        <v>-1.6999999999999999E-3</v>
      </c>
    </row>
    <row r="261" spans="1:8" x14ac:dyDescent="0.2">
      <c r="A261" s="1" t="d">
        <v>2023-02-27</v>
      </c>
      <c r="B261">
        <v>3982.24</v>
      </c>
      <c r="C261">
        <v>3992.36</v>
      </c>
      <c r="D261">
        <v>4018.05</v>
      </c>
      <c r="E261">
        <v>3973.55</v>
      </c>
      <c r="F261">
        <f t="shared" si="12"/>
        <v>-10.120000000000346</v>
      </c>
      <c r="G261">
        <f t="shared" si="13"/>
        <v>-2.5348415473555354E-3</v>
      </c>
      <c r="H261">
        <f t="shared" si="14"/>
        <v>-2.5000000000000001E-3</v>
      </c>
    </row>
    <row r="262" spans="1:8" x14ac:dyDescent="0.2">
      <c r="A262" s="1" t="d">
        <v>2023-02-24</v>
      </c>
      <c r="B262">
        <v>3970.04</v>
      </c>
      <c r="C262">
        <v>3973.24</v>
      </c>
      <c r="D262">
        <v>3978.25</v>
      </c>
      <c r="E262">
        <v>3943.08</v>
      </c>
      <c r="F262">
        <f t="shared" si="12"/>
        <v>-3.1999999999998181</v>
      </c>
      <c r="G262">
        <f t="shared" si="13"/>
        <v>-8.0538804602788114E-4</v>
      </c>
      <c r="H262">
        <f t="shared" si="14"/>
        <v>-8.0000000000000004E-4</v>
      </c>
    </row>
    <row r="263" spans="1:8" x14ac:dyDescent="0.2">
      <c r="A263" s="1" t="d">
        <v>2023-02-23</v>
      </c>
      <c r="B263">
        <v>4012.32</v>
      </c>
      <c r="C263">
        <v>4018.6</v>
      </c>
      <c r="D263">
        <v>4028.3</v>
      </c>
      <c r="E263">
        <v>3969.19</v>
      </c>
      <c r="F263">
        <f t="shared" si="12"/>
        <v>-6.2799999999997453</v>
      </c>
      <c r="G263">
        <f t="shared" si="13"/>
        <v>-1.562733290200504E-3</v>
      </c>
      <c r="H263">
        <f t="shared" si="14"/>
        <v>-1.5E-3</v>
      </c>
    </row>
    <row r="264" spans="1:8" x14ac:dyDescent="0.2">
      <c r="A264" s="1" t="d">
        <v>2023-02-22</v>
      </c>
      <c r="B264">
        <v>3991.05</v>
      </c>
      <c r="C264">
        <v>4001.83</v>
      </c>
      <c r="D264">
        <v>4017.37</v>
      </c>
      <c r="E264">
        <v>3976.9</v>
      </c>
      <c r="F264">
        <f t="shared" si="12"/>
        <v>-10.779999999999745</v>
      </c>
      <c r="G264">
        <f t="shared" si="13"/>
        <v>-2.6937676013223315E-3</v>
      </c>
      <c r="H264">
        <f t="shared" si="14"/>
        <v>-2.5999999999999999E-3</v>
      </c>
    </row>
    <row r="265" spans="1:8" x14ac:dyDescent="0.2">
      <c r="A265" s="1" t="d">
        <v>2023-02-21</v>
      </c>
      <c r="B265">
        <v>3997.34</v>
      </c>
      <c r="C265">
        <v>4052.35</v>
      </c>
      <c r="D265">
        <v>4052.35</v>
      </c>
      <c r="E265">
        <v>3995.19</v>
      </c>
      <c r="F265">
        <f t="shared" si="12"/>
        <v>-55.009999999999764</v>
      </c>
      <c r="G265">
        <f t="shared" si="13"/>
        <v>-1.3574839290781834E-2</v>
      </c>
      <c r="H265">
        <f t="shared" si="14"/>
        <v>-1.35E-2</v>
      </c>
    </row>
    <row r="266" spans="1:8" x14ac:dyDescent="0.2">
      <c r="A266" s="1" t="d">
        <v>2023-02-17</v>
      </c>
      <c r="B266">
        <v>4079.09</v>
      </c>
      <c r="C266">
        <v>4077.39</v>
      </c>
      <c r="D266">
        <v>4081.51</v>
      </c>
      <c r="E266">
        <v>4047.95</v>
      </c>
      <c r="F266">
        <f t="shared" si="12"/>
        <v>1.7000000000002728</v>
      </c>
      <c r="G266">
        <f t="shared" si="13"/>
        <v>4.169333814033666E-4</v>
      </c>
      <c r="H266">
        <f t="shared" si="14"/>
        <v>4.0000000000000002E-4</v>
      </c>
    </row>
    <row r="267" spans="1:8" x14ac:dyDescent="0.2">
      <c r="A267" s="1" t="d">
        <v>2023-02-16</v>
      </c>
      <c r="B267">
        <v>4090.41</v>
      </c>
      <c r="C267">
        <v>4114.75</v>
      </c>
      <c r="D267">
        <v>4136.54</v>
      </c>
      <c r="E267">
        <v>4089.49</v>
      </c>
      <c r="F267">
        <f t="shared" si="12"/>
        <v>-24.340000000000146</v>
      </c>
      <c r="G267">
        <f t="shared" si="13"/>
        <v>-5.9153046965186576E-3</v>
      </c>
      <c r="H267">
        <f t="shared" si="14"/>
        <v>-5.8999999999999999E-3</v>
      </c>
    </row>
    <row r="268" spans="1:8" x14ac:dyDescent="0.2">
      <c r="A268" s="1" t="d">
        <v>2023-02-15</v>
      </c>
      <c r="B268">
        <v>4147.6000000000004</v>
      </c>
      <c r="C268">
        <v>4119.5</v>
      </c>
      <c r="D268">
        <v>4148.1099999999997</v>
      </c>
      <c r="E268">
        <v>4103.9799999999996</v>
      </c>
      <c r="F268">
        <f t="shared" si="12"/>
        <v>28.100000000000364</v>
      </c>
      <c r="G268">
        <f t="shared" si="13"/>
        <v>6.8212161670106481E-3</v>
      </c>
      <c r="H268">
        <f t="shared" si="14"/>
        <v>6.7999999999999996E-3</v>
      </c>
    </row>
    <row r="269" spans="1:8" x14ac:dyDescent="0.2">
      <c r="A269" s="1" t="d">
        <v>2023-02-14</v>
      </c>
      <c r="B269">
        <v>4136.13</v>
      </c>
      <c r="C269">
        <v>4126.7</v>
      </c>
      <c r="D269">
        <v>4159.7700000000004</v>
      </c>
      <c r="E269">
        <v>4095.01</v>
      </c>
      <c r="F269">
        <f t="shared" si="12"/>
        <v>9.430000000000291</v>
      </c>
      <c r="G269">
        <f t="shared" si="13"/>
        <v>2.2851188601062085E-3</v>
      </c>
      <c r="H269">
        <f t="shared" si="14"/>
        <v>2.2000000000000001E-3</v>
      </c>
    </row>
    <row r="270" spans="1:8" x14ac:dyDescent="0.2">
      <c r="A270" s="1" t="d">
        <v>2023-02-13</v>
      </c>
      <c r="B270">
        <v>4137.29</v>
      </c>
      <c r="C270">
        <v>4096.62</v>
      </c>
      <c r="D270">
        <v>4138.8999999999996</v>
      </c>
      <c r="E270">
        <v>4092.67</v>
      </c>
      <c r="F270">
        <f t="shared" si="12"/>
        <v>40.670000000000073</v>
      </c>
      <c r="G270">
        <f t="shared" si="13"/>
        <v>9.9276964912537839E-3</v>
      </c>
      <c r="H270">
        <f t="shared" si="14"/>
        <v>9.9000000000000008E-3</v>
      </c>
    </row>
    <row r="271" spans="1:8" x14ac:dyDescent="0.2">
      <c r="A271" s="1" t="d">
        <v>2023-02-10</v>
      </c>
      <c r="B271">
        <v>4090.46</v>
      </c>
      <c r="C271">
        <v>4068.92</v>
      </c>
      <c r="D271">
        <v>4094.36</v>
      </c>
      <c r="E271">
        <v>4060.79</v>
      </c>
      <c r="F271">
        <f t="shared" si="12"/>
        <v>21.539999999999964</v>
      </c>
      <c r="G271">
        <f t="shared" si="13"/>
        <v>5.2937880322050969E-3</v>
      </c>
      <c r="H271">
        <f t="shared" si="14"/>
        <v>5.1999999999999998E-3</v>
      </c>
    </row>
    <row r="272" spans="1:8" x14ac:dyDescent="0.2">
      <c r="A272" s="1" t="d">
        <v>2023-02-09</v>
      </c>
      <c r="B272">
        <v>4081.5</v>
      </c>
      <c r="C272">
        <v>4144.25</v>
      </c>
      <c r="D272">
        <v>4156.2299999999996</v>
      </c>
      <c r="E272">
        <v>4069.67</v>
      </c>
      <c r="F272">
        <f t="shared" si="12"/>
        <v>-62.75</v>
      </c>
      <c r="G272">
        <f t="shared" si="13"/>
        <v>-1.5141461060505519E-2</v>
      </c>
      <c r="H272">
        <f t="shared" si="14"/>
        <v>-1.5100000000000001E-2</v>
      </c>
    </row>
    <row r="273" spans="1:8" x14ac:dyDescent="0.2">
      <c r="A273" s="1" t="d">
        <v>2023-02-08</v>
      </c>
      <c r="B273">
        <v>4117.8599999999997</v>
      </c>
      <c r="C273">
        <v>4153.47</v>
      </c>
      <c r="D273">
        <v>4156.8500000000004</v>
      </c>
      <c r="E273">
        <v>4111.67</v>
      </c>
      <c r="F273">
        <f t="shared" si="12"/>
        <v>-35.610000000000582</v>
      </c>
      <c r="G273">
        <f t="shared" si="13"/>
        <v>-8.5735541607380294E-3</v>
      </c>
      <c r="H273">
        <f t="shared" si="14"/>
        <v>-8.5000000000000006E-3</v>
      </c>
    </row>
    <row r="274" spans="1:8" x14ac:dyDescent="0.2">
      <c r="A274" s="1" t="d">
        <v>2023-02-07</v>
      </c>
      <c r="B274">
        <v>4164</v>
      </c>
      <c r="C274">
        <v>4105.3500000000004</v>
      </c>
      <c r="D274">
        <v>4176.54</v>
      </c>
      <c r="E274">
        <v>4088.39</v>
      </c>
      <c r="F274">
        <f t="shared" si="12"/>
        <v>58.649999999999636</v>
      </c>
      <c r="G274">
        <f t="shared" si="13"/>
        <v>1.4286236252694564E-2</v>
      </c>
      <c r="H274">
        <f t="shared" si="14"/>
        <v>1.4200000000000001E-2</v>
      </c>
    </row>
    <row r="275" spans="1:8" x14ac:dyDescent="0.2">
      <c r="A275" s="1" t="d">
        <v>2023-02-06</v>
      </c>
      <c r="B275">
        <v>4111.08</v>
      </c>
      <c r="C275">
        <v>4119.57</v>
      </c>
      <c r="D275">
        <v>4124.63</v>
      </c>
      <c r="E275">
        <v>4093.38</v>
      </c>
      <c r="F275">
        <f t="shared" si="12"/>
        <v>-8.4899999999997817</v>
      </c>
      <c r="G275">
        <f t="shared" si="13"/>
        <v>-2.0608947050298411E-3</v>
      </c>
      <c r="H275">
        <f t="shared" si="14"/>
        <v>-2E-3</v>
      </c>
    </row>
    <row r="276" spans="1:8" x14ac:dyDescent="0.2">
      <c r="A276" s="1" t="d">
        <v>2023-02-03</v>
      </c>
      <c r="B276">
        <v>4136.4799999999996</v>
      </c>
      <c r="C276">
        <v>4136.6899999999996</v>
      </c>
      <c r="D276">
        <v>4182.3599999999997</v>
      </c>
      <c r="E276">
        <v>4123.3599999999997</v>
      </c>
      <c r="F276">
        <f t="shared" si="12"/>
        <v>-0.21000000000003638</v>
      </c>
      <c r="G276">
        <f t="shared" si="13"/>
        <v>-5.0765225337174504E-5</v>
      </c>
      <c r="H276">
        <f t="shared" si="14"/>
        <v>0</v>
      </c>
    </row>
    <row r="277" spans="1:8" x14ac:dyDescent="0.2">
      <c r="A277" s="1" t="d">
        <v>2023-02-02</v>
      </c>
      <c r="B277">
        <v>4179.76</v>
      </c>
      <c r="C277">
        <v>4158.68</v>
      </c>
      <c r="D277">
        <v>4195.4399999999996</v>
      </c>
      <c r="E277">
        <v>4141.88</v>
      </c>
      <c r="F277">
        <f t="shared" si="12"/>
        <v>21.079999999999927</v>
      </c>
      <c r="G277">
        <f t="shared" si="13"/>
        <v>5.068916098377352E-3</v>
      </c>
      <c r="H277">
        <f t="shared" si="14"/>
        <v>5.0000000000000001E-3</v>
      </c>
    </row>
    <row r="278" spans="1:8" x14ac:dyDescent="0.2">
      <c r="A278" s="1" t="d">
        <v>2023-02-01</v>
      </c>
      <c r="B278">
        <v>4119.21</v>
      </c>
      <c r="C278">
        <v>4070.07</v>
      </c>
      <c r="D278">
        <v>4148.95</v>
      </c>
      <c r="E278">
        <v>4037.2</v>
      </c>
      <c r="F278">
        <f t="shared" si="12"/>
        <v>49.139999999999873</v>
      </c>
      <c r="G278">
        <f t="shared" si="13"/>
        <v>1.2073502421334245E-2</v>
      </c>
      <c r="H278">
        <f t="shared" si="14"/>
        <v>1.2E-2</v>
      </c>
    </row>
    <row r="279" spans="1:8" x14ac:dyDescent="0.2">
      <c r="A279" s="1" t="d">
        <v>2023-01-31</v>
      </c>
      <c r="B279">
        <v>4076.6</v>
      </c>
      <c r="C279">
        <v>4020.85</v>
      </c>
      <c r="D279">
        <v>4077.16</v>
      </c>
      <c r="E279">
        <v>4020.44</v>
      </c>
      <c r="F279">
        <f t="shared" si="12"/>
        <v>55.75</v>
      </c>
      <c r="G279">
        <f t="shared" si="13"/>
        <v>1.3865227501647662E-2</v>
      </c>
      <c r="H279">
        <f t="shared" si="14"/>
        <v>1.38E-2</v>
      </c>
    </row>
    <row r="280" spans="1:8" x14ac:dyDescent="0.2">
      <c r="A280" s="1" t="d">
        <v>2023-01-30</v>
      </c>
      <c r="B280">
        <v>4017.77</v>
      </c>
      <c r="C280">
        <v>4049.27</v>
      </c>
      <c r="D280">
        <v>4063.85</v>
      </c>
      <c r="E280">
        <v>4015.55</v>
      </c>
      <c r="F280">
        <f t="shared" si="12"/>
        <v>-31.5</v>
      </c>
      <c r="G280">
        <f t="shared" si="13"/>
        <v>-7.7791799509541225E-3</v>
      </c>
      <c r="H280">
        <f t="shared" si="14"/>
        <v>-7.7000000000000002E-3</v>
      </c>
    </row>
    <row r="281" spans="1:8" x14ac:dyDescent="0.2">
      <c r="A281" s="1" t="d">
        <v>2023-01-27</v>
      </c>
      <c r="B281">
        <v>4070.56</v>
      </c>
      <c r="C281">
        <v>4053.72</v>
      </c>
      <c r="D281">
        <v>4094.21</v>
      </c>
      <c r="E281">
        <v>4048.7</v>
      </c>
      <c r="F281">
        <f t="shared" si="12"/>
        <v>16.840000000000146</v>
      </c>
      <c r="G281">
        <f t="shared" si="13"/>
        <v>4.1542089734861176E-3</v>
      </c>
      <c r="H281">
        <f t="shared" si="14"/>
        <v>4.1000000000000003E-3</v>
      </c>
    </row>
    <row r="282" spans="1:8" x14ac:dyDescent="0.2">
      <c r="A282" s="1" t="d">
        <v>2023-01-26</v>
      </c>
      <c r="B282">
        <v>4060.43</v>
      </c>
      <c r="C282">
        <v>4036.08</v>
      </c>
      <c r="D282">
        <v>4061.57</v>
      </c>
      <c r="E282">
        <v>4013.29</v>
      </c>
      <c r="F282">
        <f t="shared" si="12"/>
        <v>24.349999999999909</v>
      </c>
      <c r="G282">
        <f t="shared" si="13"/>
        <v>6.0330816039325065E-3</v>
      </c>
      <c r="H282">
        <f t="shared" si="14"/>
        <v>6.0000000000000001E-3</v>
      </c>
    </row>
    <row r="283" spans="1:8" x14ac:dyDescent="0.2">
      <c r="A283" s="1" t="d">
        <v>2023-01-25</v>
      </c>
      <c r="B283">
        <v>4016.22</v>
      </c>
      <c r="C283">
        <v>3982.71</v>
      </c>
      <c r="D283">
        <v>4019.55</v>
      </c>
      <c r="E283">
        <v>3949.06</v>
      </c>
      <c r="F283">
        <f t="shared" si="12"/>
        <v>33.509999999999764</v>
      </c>
      <c r="G283">
        <f t="shared" si="13"/>
        <v>8.4138689485299609E-3</v>
      </c>
      <c r="H283">
        <f t="shared" si="14"/>
        <v>8.3999999999999995E-3</v>
      </c>
    </row>
    <row r="284" spans="1:8" x14ac:dyDescent="0.2">
      <c r="A284" s="1" t="d">
        <v>2023-01-24</v>
      </c>
      <c r="B284">
        <v>4016.95</v>
      </c>
      <c r="C284">
        <v>4001.74</v>
      </c>
      <c r="D284">
        <v>4023.92</v>
      </c>
      <c r="E284">
        <v>3989.79</v>
      </c>
      <c r="F284">
        <f t="shared" si="12"/>
        <v>15.210000000000036</v>
      </c>
      <c r="G284">
        <f t="shared" si="13"/>
        <v>3.8008466317152132E-3</v>
      </c>
      <c r="H284">
        <f t="shared" si="14"/>
        <v>3.8E-3</v>
      </c>
    </row>
    <row r="285" spans="1:8" x14ac:dyDescent="0.2">
      <c r="A285" s="1" t="d">
        <v>2023-01-23</v>
      </c>
      <c r="B285">
        <v>4019.81</v>
      </c>
      <c r="C285">
        <v>3978.14</v>
      </c>
      <c r="D285">
        <v>4039.31</v>
      </c>
      <c r="E285">
        <v>3971.64</v>
      </c>
      <c r="F285">
        <f t="shared" si="12"/>
        <v>41.670000000000073</v>
      </c>
      <c r="G285">
        <f t="shared" si="13"/>
        <v>1.0474744478575434E-2</v>
      </c>
      <c r="H285">
        <f t="shared" si="14"/>
        <v>1.04E-2</v>
      </c>
    </row>
    <row r="286" spans="1:8" x14ac:dyDescent="0.2">
      <c r="A286" s="1" t="d">
        <v>2023-01-20</v>
      </c>
      <c r="B286">
        <v>3972.61</v>
      </c>
      <c r="C286">
        <v>3909.04</v>
      </c>
      <c r="D286">
        <v>3972.96</v>
      </c>
      <c r="E286">
        <v>3897.86</v>
      </c>
      <c r="F286">
        <f t="shared" si="12"/>
        <v>63.570000000000164</v>
      </c>
      <c r="G286">
        <f t="shared" si="13"/>
        <v>1.626230481141154E-2</v>
      </c>
      <c r="H286">
        <f t="shared" si="14"/>
        <v>1.6199999999999999E-2</v>
      </c>
    </row>
    <row r="287" spans="1:8" x14ac:dyDescent="0.2">
      <c r="A287" s="1" t="d">
        <v>2023-01-19</v>
      </c>
      <c r="B287">
        <v>3898.85</v>
      </c>
      <c r="C287">
        <v>3911.84</v>
      </c>
      <c r="D287">
        <v>3922.94</v>
      </c>
      <c r="E287">
        <v>3885.54</v>
      </c>
      <c r="F287">
        <f t="shared" si="12"/>
        <v>-12.990000000000236</v>
      </c>
      <c r="G287">
        <f t="shared" si="13"/>
        <v>-3.3206879626979211E-3</v>
      </c>
      <c r="H287">
        <f t="shared" si="14"/>
        <v>-3.3E-3</v>
      </c>
    </row>
    <row r="288" spans="1:8" x14ac:dyDescent="0.2">
      <c r="A288" s="1" t="d">
        <v>2023-01-18</v>
      </c>
      <c r="B288">
        <v>3928.86</v>
      </c>
      <c r="C288">
        <v>4002.25</v>
      </c>
      <c r="D288">
        <v>4014.16</v>
      </c>
      <c r="E288">
        <v>3926.59</v>
      </c>
      <c r="F288">
        <f t="shared" si="12"/>
        <v>-73.389999999999873</v>
      </c>
      <c r="G288">
        <f t="shared" si="13"/>
        <v>-1.8337185333250017E-2</v>
      </c>
      <c r="H288">
        <f t="shared" si="14"/>
        <v>-1.83E-2</v>
      </c>
    </row>
    <row r="289" spans="1:8" x14ac:dyDescent="0.2">
      <c r="A289" s="1" t="d">
        <v>2023-01-17</v>
      </c>
      <c r="B289">
        <v>3990.97</v>
      </c>
      <c r="C289">
        <v>3999.28</v>
      </c>
      <c r="D289">
        <v>4015.39</v>
      </c>
      <c r="E289">
        <v>3984.57</v>
      </c>
      <c r="F289">
        <f t="shared" si="12"/>
        <v>-8.3100000000004002</v>
      </c>
      <c r="G289">
        <f t="shared" si="13"/>
        <v>-2.0778740173232183E-3</v>
      </c>
      <c r="H289">
        <f t="shared" si="14"/>
        <v>-2E-3</v>
      </c>
    </row>
    <row r="290" spans="1:8" x14ac:dyDescent="0.2">
      <c r="A290" s="1" t="d">
        <v>2023-01-13</v>
      </c>
      <c r="B290">
        <v>3999.09</v>
      </c>
      <c r="C290">
        <v>3960.6</v>
      </c>
      <c r="D290">
        <v>4003.95</v>
      </c>
      <c r="E290">
        <v>3947.67</v>
      </c>
      <c r="F290">
        <f t="shared" si="12"/>
        <v>38.490000000000236</v>
      </c>
      <c r="G290">
        <f t="shared" si="13"/>
        <v>9.7182245114377213E-3</v>
      </c>
      <c r="H290">
        <f t="shared" si="14"/>
        <v>9.7000000000000003E-3</v>
      </c>
    </row>
    <row r="291" spans="1:8" x14ac:dyDescent="0.2">
      <c r="A291" s="1" t="d">
        <v>2023-01-12</v>
      </c>
      <c r="B291">
        <v>3983.17</v>
      </c>
      <c r="C291">
        <v>3977.57</v>
      </c>
      <c r="D291">
        <v>3997.76</v>
      </c>
      <c r="E291">
        <v>3937.56</v>
      </c>
      <c r="F291">
        <f t="shared" si="12"/>
        <v>5.5999999999999091</v>
      </c>
      <c r="G291">
        <f t="shared" si="13"/>
        <v>1.4078947699223167E-3</v>
      </c>
      <c r="H291">
        <f t="shared" si="14"/>
        <v>1.4E-3</v>
      </c>
    </row>
    <row r="292" spans="1:8" x14ac:dyDescent="0.2">
      <c r="A292" s="1" t="d">
        <v>2023-01-11</v>
      </c>
      <c r="B292">
        <v>3969.61</v>
      </c>
      <c r="C292">
        <v>3932.35</v>
      </c>
      <c r="D292">
        <v>3970.07</v>
      </c>
      <c r="E292">
        <v>3928.54</v>
      </c>
      <c r="F292">
        <f t="shared" si="12"/>
        <v>37.260000000000218</v>
      </c>
      <c r="G292">
        <f t="shared" si="13"/>
        <v>9.4752501684743778E-3</v>
      </c>
      <c r="H292">
        <f t="shared" si="14"/>
        <v>9.4000000000000004E-3</v>
      </c>
    </row>
    <row r="293" spans="1:8" x14ac:dyDescent="0.2">
      <c r="A293" s="1" t="d">
        <v>2023-01-10</v>
      </c>
      <c r="B293">
        <v>3919.25</v>
      </c>
      <c r="C293">
        <v>3888.57</v>
      </c>
      <c r="D293">
        <v>3919.83</v>
      </c>
      <c r="E293">
        <v>3877.29</v>
      </c>
      <c r="F293">
        <f t="shared" si="12"/>
        <v>30.679999999999836</v>
      </c>
      <c r="G293">
        <f t="shared" si="13"/>
        <v>7.8897898199080472E-3</v>
      </c>
      <c r="H293">
        <f t="shared" si="14"/>
        <v>7.7999999999999996E-3</v>
      </c>
    </row>
    <row r="294" spans="1:8" x14ac:dyDescent="0.2">
      <c r="A294" s="1" t="d">
        <v>2023-01-09</v>
      </c>
      <c r="B294">
        <v>3892.09</v>
      </c>
      <c r="C294">
        <v>3910.82</v>
      </c>
      <c r="D294">
        <v>3950.57</v>
      </c>
      <c r="E294">
        <v>3890.42</v>
      </c>
      <c r="F294">
        <f t="shared" si="12"/>
        <v>-18.730000000000018</v>
      </c>
      <c r="G294">
        <f t="shared" si="13"/>
        <v>-4.7892769291350704E-3</v>
      </c>
      <c r="H294">
        <f t="shared" si="14"/>
        <v>-4.7000000000000002E-3</v>
      </c>
    </row>
    <row r="295" spans="1:8" x14ac:dyDescent="0.2">
      <c r="A295" s="1" t="d">
        <v>2023-01-06</v>
      </c>
      <c r="B295">
        <v>3895.08</v>
      </c>
      <c r="C295">
        <v>3823.37</v>
      </c>
      <c r="D295">
        <v>3906.19</v>
      </c>
      <c r="E295">
        <v>3809.56</v>
      </c>
      <c r="F295">
        <f t="shared" si="12"/>
        <v>71.710000000000036</v>
      </c>
      <c r="G295">
        <f t="shared" si="13"/>
        <v>1.8755705045548833E-2</v>
      </c>
      <c r="H295">
        <f t="shared" si="14"/>
        <v>1.8700000000000001E-2</v>
      </c>
    </row>
    <row r="296" spans="1:8" x14ac:dyDescent="0.2">
      <c r="A296" s="1" t="d">
        <v>2023-01-05</v>
      </c>
      <c r="B296">
        <v>3808.1</v>
      </c>
      <c r="C296">
        <v>3839.74</v>
      </c>
      <c r="D296">
        <v>3839.74</v>
      </c>
      <c r="E296">
        <v>3802.42</v>
      </c>
      <c r="F296">
        <f t="shared" si="12"/>
        <v>-31.639999999999873</v>
      </c>
      <c r="G296">
        <f t="shared" si="13"/>
        <v>-8.2401412595644163E-3</v>
      </c>
      <c r="H296">
        <f t="shared" si="14"/>
        <v>-8.2000000000000007E-3</v>
      </c>
    </row>
    <row r="297" spans="1:8" x14ac:dyDescent="0.2">
      <c r="A297" s="1" t="d">
        <v>2023-01-04</v>
      </c>
      <c r="B297">
        <v>3852.97</v>
      </c>
      <c r="C297">
        <v>3840.36</v>
      </c>
      <c r="D297">
        <v>3873.16</v>
      </c>
      <c r="E297">
        <v>3815.77</v>
      </c>
      <c r="F297">
        <f t="shared" si="12"/>
        <v>12.609999999999673</v>
      </c>
      <c r="G297">
        <f t="shared" si="13"/>
        <v>3.2835463341977502E-3</v>
      </c>
      <c r="H297">
        <f t="shared" si="14"/>
        <v>3.2000000000000002E-3</v>
      </c>
    </row>
    <row r="298" spans="1:8" x14ac:dyDescent="0.2">
      <c r="A298" s="1" t="d">
        <v>2023-01-03</v>
      </c>
      <c r="B298">
        <v>3824.14</v>
      </c>
      <c r="C298">
        <v>3853.29</v>
      </c>
      <c r="D298">
        <v>3878.46</v>
      </c>
      <c r="E298">
        <v>3794.33</v>
      </c>
      <c r="F298">
        <f t="shared" si="12"/>
        <v>-29.150000000000091</v>
      </c>
      <c r="G298">
        <f t="shared" si="13"/>
        <v>-7.5649639658577714E-3</v>
      </c>
      <c r="H298">
        <f t="shared" si="14"/>
        <v>-7.4999999999999997E-3</v>
      </c>
    </row>
    <row r="299" spans="1:8" x14ac:dyDescent="0.2">
      <c r="A299" s="1" t="d">
        <v>2022-12-30</v>
      </c>
      <c r="B299">
        <v>3839.5</v>
      </c>
      <c r="C299">
        <v>3829.06</v>
      </c>
      <c r="D299">
        <v>3839.85</v>
      </c>
      <c r="E299">
        <v>3800.34</v>
      </c>
      <c r="F299">
        <f t="shared" si="12"/>
        <v>10.440000000000055</v>
      </c>
      <c r="G299">
        <f t="shared" si="13"/>
        <v>2.7265177354233298E-3</v>
      </c>
      <c r="H299">
        <f t="shared" si="14"/>
        <v>2.7000000000000001E-3</v>
      </c>
    </row>
    <row r="300" spans="1:8" x14ac:dyDescent="0.2">
      <c r="A300" s="1" t="d">
        <v>2022-12-29</v>
      </c>
      <c r="B300">
        <v>3849.28</v>
      </c>
      <c r="C300">
        <v>3805.45</v>
      </c>
      <c r="D300">
        <v>3858.19</v>
      </c>
      <c r="E300">
        <v>3805.45</v>
      </c>
      <c r="F300">
        <f t="shared" si="12"/>
        <v>43.830000000000382</v>
      </c>
      <c r="G300">
        <f t="shared" si="13"/>
        <v>1.1517691731595576E-2</v>
      </c>
      <c r="H300">
        <f t="shared" si="14"/>
        <v>1.15E-2</v>
      </c>
    </row>
    <row r="301" spans="1:8" x14ac:dyDescent="0.2">
      <c r="A301" s="1" t="d">
        <v>2022-12-28</v>
      </c>
      <c r="B301">
        <v>3783.22</v>
      </c>
      <c r="C301">
        <v>3829.56</v>
      </c>
      <c r="D301">
        <v>3848.32</v>
      </c>
      <c r="E301">
        <v>3780.78</v>
      </c>
      <c r="F301">
        <f t="shared" si="12"/>
        <v>-46.340000000000146</v>
      </c>
      <c r="G301">
        <f t="shared" si="13"/>
        <v>-1.2100606858229182E-2</v>
      </c>
      <c r="H301">
        <f t="shared" si="14"/>
        <v>-1.21E-2</v>
      </c>
    </row>
    <row r="302" spans="1:8" x14ac:dyDescent="0.2">
      <c r="A302" s="1" t="d">
        <v>2022-12-27</v>
      </c>
      <c r="B302">
        <v>3829.25</v>
      </c>
      <c r="C302">
        <v>3843.34</v>
      </c>
      <c r="D302">
        <v>3846.65</v>
      </c>
      <c r="E302">
        <v>3813.22</v>
      </c>
      <c r="F302">
        <f t="shared" si="12"/>
        <v>-14.090000000000146</v>
      </c>
      <c r="G302">
        <f t="shared" si="13"/>
        <v>-3.6660821056685449E-3</v>
      </c>
      <c r="H302">
        <f t="shared" si="14"/>
        <v>-3.5999999999999999E-3</v>
      </c>
    </row>
    <row r="303" spans="1:8" x14ac:dyDescent="0.2">
      <c r="A303" s="1" t="d">
        <v>2022-12-23</v>
      </c>
      <c r="B303">
        <v>3844.82</v>
      </c>
      <c r="C303">
        <v>3815.11</v>
      </c>
      <c r="D303">
        <v>3845.8</v>
      </c>
      <c r="E303">
        <v>3797.01</v>
      </c>
      <c r="F303">
        <f t="shared" si="12"/>
        <v>29.710000000000036</v>
      </c>
      <c r="G303">
        <f t="shared" si="13"/>
        <v>7.7874556696923645E-3</v>
      </c>
      <c r="H303">
        <f t="shared" si="14"/>
        <v>7.7000000000000002E-3</v>
      </c>
    </row>
    <row r="304" spans="1:8" x14ac:dyDescent="0.2">
      <c r="A304" s="1" t="d">
        <v>2022-12-22</v>
      </c>
      <c r="B304">
        <v>3822.39</v>
      </c>
      <c r="C304">
        <v>3853.26</v>
      </c>
      <c r="D304">
        <v>3853.26</v>
      </c>
      <c r="E304">
        <v>3764.49</v>
      </c>
      <c r="F304">
        <f t="shared" si="12"/>
        <v>-30.870000000000346</v>
      </c>
      <c r="G304">
        <f t="shared" si="13"/>
        <v>-8.0113981407951562E-3</v>
      </c>
      <c r="H304">
        <f t="shared" si="14"/>
        <v>-8.0000000000000002E-3</v>
      </c>
    </row>
    <row r="305" spans="1:8" x14ac:dyDescent="0.2">
      <c r="A305" s="1" t="d">
        <v>2022-12-21</v>
      </c>
      <c r="B305">
        <v>3878.44</v>
      </c>
      <c r="C305">
        <v>3839.49</v>
      </c>
      <c r="D305">
        <v>3889.82</v>
      </c>
      <c r="E305">
        <v>3839.49</v>
      </c>
      <c r="F305">
        <f t="shared" si="12"/>
        <v>38.950000000000273</v>
      </c>
      <c r="G305">
        <f t="shared" si="13"/>
        <v>1.0144576493232246E-2</v>
      </c>
      <c r="H305">
        <f t="shared" si="14"/>
        <v>1.01E-2</v>
      </c>
    </row>
    <row r="306" spans="1:8" x14ac:dyDescent="0.2">
      <c r="A306" s="1" t="d">
        <v>2022-12-20</v>
      </c>
      <c r="B306">
        <v>3821.62</v>
      </c>
      <c r="C306">
        <v>3810.47</v>
      </c>
      <c r="D306">
        <v>3838.24</v>
      </c>
      <c r="E306">
        <v>3795.62</v>
      </c>
      <c r="F306">
        <f t="shared" si="12"/>
        <v>11.150000000000091</v>
      </c>
      <c r="G306">
        <f t="shared" si="13"/>
        <v>2.9261482179363941E-3</v>
      </c>
      <c r="H306">
        <f t="shared" si="14"/>
        <v>2.8999999999999998E-3</v>
      </c>
    </row>
    <row r="307" spans="1:8" x14ac:dyDescent="0.2">
      <c r="A307" s="1" t="d">
        <v>2022-12-19</v>
      </c>
      <c r="B307">
        <v>3817.66</v>
      </c>
      <c r="C307">
        <v>3853.79</v>
      </c>
      <c r="D307">
        <v>3854.86</v>
      </c>
      <c r="E307">
        <v>3800.04</v>
      </c>
      <c r="F307">
        <f t="shared" si="12"/>
        <v>-36.130000000000109</v>
      </c>
      <c r="G307">
        <f t="shared" si="13"/>
        <v>-9.3751865047135702E-3</v>
      </c>
      <c r="H307">
        <f t="shared" si="14"/>
        <v>-9.2999999999999992E-3</v>
      </c>
    </row>
    <row r="308" spans="1:8" x14ac:dyDescent="0.2">
      <c r="A308" s="1" t="d">
        <v>2022-12-16</v>
      </c>
      <c r="B308">
        <v>3852.36</v>
      </c>
      <c r="C308">
        <v>3890.91</v>
      </c>
      <c r="D308">
        <v>3890.91</v>
      </c>
      <c r="E308">
        <v>3827.91</v>
      </c>
      <c r="F308">
        <f t="shared" si="12"/>
        <v>-38.549999999999727</v>
      </c>
      <c r="G308">
        <f t="shared" si="13"/>
        <v>-9.9077079654887237E-3</v>
      </c>
      <c r="H308">
        <f t="shared" si="14"/>
        <v>-9.9000000000000008E-3</v>
      </c>
    </row>
    <row r="309" spans="1:8" x14ac:dyDescent="0.2">
      <c r="A309" s="1" t="d">
        <v>2022-12-15</v>
      </c>
      <c r="B309">
        <v>3895.75</v>
      </c>
      <c r="C309">
        <v>3958.37</v>
      </c>
      <c r="D309">
        <v>3958.37</v>
      </c>
      <c r="E309">
        <v>3879.45</v>
      </c>
      <c r="F309">
        <f t="shared" si="12"/>
        <v>-62.619999999999891</v>
      </c>
      <c r="G309">
        <f t="shared" si="13"/>
        <v>-1.5819642933833849E-2</v>
      </c>
      <c r="H309">
        <f t="shared" si="14"/>
        <v>-1.5800000000000002E-2</v>
      </c>
    </row>
    <row r="310" spans="1:8" x14ac:dyDescent="0.2">
      <c r="A310" s="1" t="d">
        <v>2022-12-14</v>
      </c>
      <c r="B310">
        <v>3995.32</v>
      </c>
      <c r="C310">
        <v>4015.54</v>
      </c>
      <c r="D310">
        <v>4053.76</v>
      </c>
      <c r="E310">
        <v>3965.65</v>
      </c>
      <c r="F310">
        <f t="shared" si="12"/>
        <v>-20.2199999999998</v>
      </c>
      <c r="G310">
        <f t="shared" si="13"/>
        <v>-5.0354373259884847E-3</v>
      </c>
      <c r="H310">
        <f t="shared" si="14"/>
        <v>-5.0000000000000001E-3</v>
      </c>
    </row>
    <row r="311" spans="1:8" x14ac:dyDescent="0.2">
      <c r="A311" s="1" t="d">
        <v>2022-12-13</v>
      </c>
      <c r="B311">
        <v>4019.65</v>
      </c>
      <c r="C311">
        <v>4069.38</v>
      </c>
      <c r="D311">
        <v>4100.96</v>
      </c>
      <c r="E311">
        <v>3993.03</v>
      </c>
      <c r="F311">
        <f t="shared" si="12"/>
        <v>-49.730000000000018</v>
      </c>
      <c r="G311">
        <f t="shared" si="13"/>
        <v>-1.2220534823486629E-2</v>
      </c>
      <c r="H311">
        <f t="shared" si="14"/>
        <v>-1.2200000000000001E-2</v>
      </c>
    </row>
    <row r="312" spans="1:8" x14ac:dyDescent="0.2">
      <c r="A312" s="1" t="d">
        <v>2022-12-12</v>
      </c>
      <c r="B312">
        <v>3990.56</v>
      </c>
      <c r="C312">
        <v>3939.29</v>
      </c>
      <c r="D312">
        <v>3990.71</v>
      </c>
      <c r="E312">
        <v>3935.3</v>
      </c>
      <c r="F312">
        <f t="shared" si="12"/>
        <v>51.269999999999982</v>
      </c>
      <c r="G312">
        <f t="shared" si="13"/>
        <v>1.301503570440358E-2</v>
      </c>
      <c r="H312">
        <f t="shared" si="14"/>
        <v>1.2999999999999999E-2</v>
      </c>
    </row>
    <row r="313" spans="1:8" x14ac:dyDescent="0.2">
      <c r="A313" s="1" t="d">
        <v>2022-12-09</v>
      </c>
      <c r="B313">
        <v>3934.38</v>
      </c>
      <c r="C313">
        <v>3954.17</v>
      </c>
      <c r="D313">
        <v>3977.02</v>
      </c>
      <c r="E313">
        <v>3933.04</v>
      </c>
      <c r="F313">
        <f t="shared" si="12"/>
        <v>-19.789999999999964</v>
      </c>
      <c r="G313">
        <f t="shared" si="13"/>
        <v>-5.0048429885412018E-3</v>
      </c>
      <c r="H313">
        <f t="shared" si="14"/>
        <v>-5.0000000000000001E-3</v>
      </c>
    </row>
    <row r="314" spans="1:8" x14ac:dyDescent="0.2">
      <c r="A314" s="1" t="d">
        <v>2022-12-08</v>
      </c>
      <c r="B314">
        <v>3963.51</v>
      </c>
      <c r="C314">
        <v>3947.79</v>
      </c>
      <c r="D314">
        <v>3974.19</v>
      </c>
      <c r="E314">
        <v>3935.83</v>
      </c>
      <c r="F314">
        <f t="shared" si="12"/>
        <v>15.720000000000255</v>
      </c>
      <c r="G314">
        <f t="shared" si="13"/>
        <v>3.9819747250994242E-3</v>
      </c>
      <c r="H314">
        <f t="shared" si="14"/>
        <v>3.8999999999999998E-3</v>
      </c>
    </row>
    <row r="315" spans="1:8" x14ac:dyDescent="0.2">
      <c r="A315" s="1" t="d">
        <v>2022-12-07</v>
      </c>
      <c r="B315">
        <v>3933.92</v>
      </c>
      <c r="C315">
        <v>3933.28</v>
      </c>
      <c r="D315">
        <v>3957.57</v>
      </c>
      <c r="E315">
        <v>3922.68</v>
      </c>
      <c r="F315">
        <f t="shared" si="12"/>
        <v>0.63999999999987267</v>
      </c>
      <c r="G315">
        <f t="shared" si="13"/>
        <v>1.6271407069923133E-4</v>
      </c>
      <c r="H315">
        <f t="shared" si="14"/>
        <v>1E-4</v>
      </c>
    </row>
    <row r="316" spans="1:8" x14ac:dyDescent="0.2">
      <c r="A316" s="1" t="d">
        <v>2022-12-06</v>
      </c>
      <c r="B316">
        <v>3941.26</v>
      </c>
      <c r="C316">
        <v>3996.63</v>
      </c>
      <c r="D316">
        <v>4001.51</v>
      </c>
      <c r="E316">
        <v>3918.39</v>
      </c>
      <c r="F316">
        <f t="shared" si="12"/>
        <v>-55.369999999999891</v>
      </c>
      <c r="G316">
        <f t="shared" si="13"/>
        <v>-1.3854172140027946E-2</v>
      </c>
      <c r="H316">
        <f t="shared" si="14"/>
        <v>-1.38E-2</v>
      </c>
    </row>
    <row r="317" spans="1:8" x14ac:dyDescent="0.2">
      <c r="A317" s="1" t="d">
        <v>2022-12-05</v>
      </c>
      <c r="B317">
        <v>3998.84</v>
      </c>
      <c r="C317">
        <v>4052.02</v>
      </c>
      <c r="D317">
        <v>4052.45</v>
      </c>
      <c r="E317">
        <v>3984.49</v>
      </c>
      <c r="F317">
        <f t="shared" si="12"/>
        <v>-53.179999999999836</v>
      </c>
      <c r="G317">
        <f t="shared" si="13"/>
        <v>-1.3124318241272213E-2</v>
      </c>
      <c r="H317">
        <f t="shared" si="14"/>
        <v>-1.3100000000000001E-2</v>
      </c>
    </row>
    <row r="318" spans="1:8" x14ac:dyDescent="0.2">
      <c r="A318" s="1" t="d">
        <v>2022-12-02</v>
      </c>
      <c r="B318">
        <v>4071.7</v>
      </c>
      <c r="C318">
        <v>4040.17</v>
      </c>
      <c r="D318">
        <v>4080.48</v>
      </c>
      <c r="E318">
        <v>4026.63</v>
      </c>
      <c r="F318">
        <f t="shared" si="12"/>
        <v>31.529999999999745</v>
      </c>
      <c r="G318">
        <f t="shared" si="13"/>
        <v>7.8041270540595434E-3</v>
      </c>
      <c r="H318">
        <f t="shared" si="14"/>
        <v>7.7999999999999996E-3</v>
      </c>
    </row>
    <row r="319" spans="1:8" x14ac:dyDescent="0.2">
      <c r="A319" s="1" t="d">
        <v>2022-12-01</v>
      </c>
      <c r="B319">
        <v>4076.57</v>
      </c>
      <c r="C319">
        <v>4087.14</v>
      </c>
      <c r="D319">
        <v>4100.51</v>
      </c>
      <c r="E319">
        <v>4050.87</v>
      </c>
      <c r="F319">
        <f t="shared" si="12"/>
        <v>-10.569999999999709</v>
      </c>
      <c r="G319">
        <f t="shared" si="13"/>
        <v>-2.5861604936458526E-3</v>
      </c>
      <c r="H319">
        <f t="shared" si="14"/>
        <v>-2.5000000000000001E-3</v>
      </c>
    </row>
    <row r="320" spans="1:8" x14ac:dyDescent="0.2">
      <c r="A320" s="1" t="d">
        <v>2022-11-30</v>
      </c>
      <c r="B320">
        <v>4080.11</v>
      </c>
      <c r="C320">
        <v>3957.18</v>
      </c>
      <c r="D320">
        <v>4080.11</v>
      </c>
      <c r="E320">
        <v>3938.58</v>
      </c>
      <c r="F320">
        <f t="shared" si="12"/>
        <v>122.93000000000029</v>
      </c>
      <c r="G320">
        <f t="shared" si="13"/>
        <v>3.1065051374969118E-2</v>
      </c>
      <c r="H320">
        <f t="shared" si="14"/>
        <v>3.1E-2</v>
      </c>
    </row>
    <row r="321" spans="1:8" x14ac:dyDescent="0.2">
      <c r="A321" s="1" t="d">
        <v>2022-11-29</v>
      </c>
      <c r="B321">
        <v>3957.63</v>
      </c>
      <c r="C321">
        <v>3964.19</v>
      </c>
      <c r="D321">
        <v>3976.77</v>
      </c>
      <c r="E321">
        <v>3937.65</v>
      </c>
      <c r="F321">
        <f t="shared" si="12"/>
        <v>-6.5599999999999454</v>
      </c>
      <c r="G321">
        <f t="shared" si="13"/>
        <v>-1.6548147288601065E-3</v>
      </c>
      <c r="H321">
        <f t="shared" si="14"/>
        <v>-1.6000000000000001E-3</v>
      </c>
    </row>
    <row r="322" spans="1:8" x14ac:dyDescent="0.2">
      <c r="A322" s="1" t="d">
        <v>2022-11-28</v>
      </c>
      <c r="B322">
        <v>3963.94</v>
      </c>
      <c r="C322">
        <v>4005.36</v>
      </c>
      <c r="D322">
        <v>4012.27</v>
      </c>
      <c r="E322">
        <v>3955.77</v>
      </c>
      <c r="F322">
        <f t="shared" si="12"/>
        <v>-41.420000000000073</v>
      </c>
      <c r="G322">
        <f t="shared" si="13"/>
        <v>-1.0341142868556153E-2</v>
      </c>
      <c r="H322">
        <f t="shared" si="14"/>
        <v>-1.03E-2</v>
      </c>
    </row>
    <row r="323" spans="1:8" x14ac:dyDescent="0.2">
      <c r="A323" s="1" t="d">
        <v>2022-11-25</v>
      </c>
      <c r="B323">
        <v>4026.12</v>
      </c>
      <c r="C323">
        <v>4023.34</v>
      </c>
      <c r="D323">
        <v>4034.02</v>
      </c>
      <c r="E323">
        <v>4020.76</v>
      </c>
      <c r="F323">
        <f t="shared" ref="F323:F386" si="15">B323-C323</f>
        <v>2.7799999999997453</v>
      </c>
      <c r="G323">
        <f t="shared" ref="G323:G386" si="16">(F323/C323)*100%</f>
        <v>6.9096820054972865E-4</v>
      </c>
      <c r="H323">
        <f t="shared" ref="H323:H386" si="17">ROUNDDOWN(G323,4)</f>
        <v>5.9999999999999995E-4</v>
      </c>
    </row>
    <row r="324" spans="1:8" x14ac:dyDescent="0.2">
      <c r="A324" s="1" t="d">
        <v>2022-11-23</v>
      </c>
      <c r="B324">
        <v>4027.26</v>
      </c>
      <c r="C324">
        <v>4000.3</v>
      </c>
      <c r="D324">
        <v>4033.78</v>
      </c>
      <c r="E324">
        <v>3998.66</v>
      </c>
      <c r="F324">
        <f t="shared" si="15"/>
        <v>26.960000000000036</v>
      </c>
      <c r="G324">
        <f t="shared" si="16"/>
        <v>6.739494537909666E-3</v>
      </c>
      <c r="H324">
        <f t="shared" si="17"/>
        <v>6.7000000000000002E-3</v>
      </c>
    </row>
    <row r="325" spans="1:8" x14ac:dyDescent="0.2">
      <c r="A325" s="1" t="d">
        <v>2022-11-22</v>
      </c>
      <c r="B325">
        <v>4003.58</v>
      </c>
      <c r="C325">
        <v>3965.51</v>
      </c>
      <c r="D325">
        <v>4005.88</v>
      </c>
      <c r="E325">
        <v>3956.88</v>
      </c>
      <c r="F325">
        <f t="shared" si="15"/>
        <v>38.069999999999709</v>
      </c>
      <c r="G325">
        <f t="shared" si="16"/>
        <v>9.6002784005083091E-3</v>
      </c>
      <c r="H325">
        <f t="shared" si="17"/>
        <v>9.5999999999999992E-3</v>
      </c>
    </row>
    <row r="326" spans="1:8" x14ac:dyDescent="0.2">
      <c r="A326" s="1" t="d">
        <v>2022-11-21</v>
      </c>
      <c r="B326">
        <v>3949.94</v>
      </c>
      <c r="C326">
        <v>3956.23</v>
      </c>
      <c r="D326">
        <v>3962</v>
      </c>
      <c r="E326">
        <v>3933.34</v>
      </c>
      <c r="F326">
        <f t="shared" si="15"/>
        <v>-6.2899999999999636</v>
      </c>
      <c r="G326">
        <f t="shared" si="16"/>
        <v>-1.5898974528781096E-3</v>
      </c>
      <c r="H326">
        <f t="shared" si="17"/>
        <v>-1.5E-3</v>
      </c>
    </row>
    <row r="327" spans="1:8" x14ac:dyDescent="0.2">
      <c r="A327" s="1" t="d">
        <v>2022-11-18</v>
      </c>
      <c r="B327">
        <v>3965.34</v>
      </c>
      <c r="C327">
        <v>3966.39</v>
      </c>
      <c r="D327">
        <v>3979.89</v>
      </c>
      <c r="E327">
        <v>3935.98</v>
      </c>
      <c r="F327">
        <f t="shared" si="15"/>
        <v>-1.0499999999997272</v>
      </c>
      <c r="G327">
        <f t="shared" si="16"/>
        <v>-2.6472434631988464E-4</v>
      </c>
      <c r="H327">
        <f t="shared" si="17"/>
        <v>-2.0000000000000001E-4</v>
      </c>
    </row>
    <row r="328" spans="1:8" x14ac:dyDescent="0.2">
      <c r="A328" s="1" t="d">
        <v>2022-11-17</v>
      </c>
      <c r="B328">
        <v>3946.56</v>
      </c>
      <c r="C328">
        <v>3919.26</v>
      </c>
      <c r="D328">
        <v>3954.33</v>
      </c>
      <c r="E328">
        <v>3906.54</v>
      </c>
      <c r="F328">
        <f t="shared" si="15"/>
        <v>27.299999999999727</v>
      </c>
      <c r="G328">
        <f t="shared" si="16"/>
        <v>6.9656006491020566E-3</v>
      </c>
      <c r="H328">
        <f t="shared" si="17"/>
        <v>6.8999999999999999E-3</v>
      </c>
    </row>
    <row r="329" spans="1:8" x14ac:dyDescent="0.2">
      <c r="A329" s="1" t="d">
        <v>2022-11-16</v>
      </c>
      <c r="B329">
        <v>3958.79</v>
      </c>
      <c r="C329">
        <v>3976.82</v>
      </c>
      <c r="D329">
        <v>3983.09</v>
      </c>
      <c r="E329">
        <v>3954.34</v>
      </c>
      <c r="F329">
        <f t="shared" si="15"/>
        <v>-18.0300000000002</v>
      </c>
      <c r="G329">
        <f t="shared" si="16"/>
        <v>-4.5337732157855271E-3</v>
      </c>
      <c r="H329">
        <f t="shared" si="17"/>
        <v>-4.4999999999999997E-3</v>
      </c>
    </row>
    <row r="330" spans="1:8" x14ac:dyDescent="0.2">
      <c r="A330" s="1" t="d">
        <v>2022-11-15</v>
      </c>
      <c r="B330">
        <v>3991.73</v>
      </c>
      <c r="C330">
        <v>4006.41</v>
      </c>
      <c r="D330">
        <v>4028.84</v>
      </c>
      <c r="E330">
        <v>3953.17</v>
      </c>
      <c r="F330">
        <f t="shared" si="15"/>
        <v>-14.679999999999836</v>
      </c>
      <c r="G330">
        <f t="shared" si="16"/>
        <v>-3.6641282345041661E-3</v>
      </c>
      <c r="H330">
        <f t="shared" si="17"/>
        <v>-3.5999999999999999E-3</v>
      </c>
    </row>
    <row r="331" spans="1:8" x14ac:dyDescent="0.2">
      <c r="A331" s="1" t="d">
        <v>2022-11-14</v>
      </c>
      <c r="B331">
        <v>3957.25</v>
      </c>
      <c r="C331">
        <v>3977.97</v>
      </c>
      <c r="D331">
        <v>4008.97</v>
      </c>
      <c r="E331">
        <v>3956.4</v>
      </c>
      <c r="F331">
        <f t="shared" si="15"/>
        <v>-20.7199999999998</v>
      </c>
      <c r="G331">
        <f t="shared" si="16"/>
        <v>-5.2086868427865972E-3</v>
      </c>
      <c r="H331">
        <f t="shared" si="17"/>
        <v>-5.1999999999999998E-3</v>
      </c>
    </row>
    <row r="332" spans="1:8" x14ac:dyDescent="0.2">
      <c r="A332" s="1" t="d">
        <v>2022-11-11</v>
      </c>
      <c r="B332">
        <v>3992.93</v>
      </c>
      <c r="C332">
        <v>3963.72</v>
      </c>
      <c r="D332">
        <v>4001.48</v>
      </c>
      <c r="E332">
        <v>3944.82</v>
      </c>
      <c r="F332">
        <f t="shared" si="15"/>
        <v>29.210000000000036</v>
      </c>
      <c r="G332">
        <f t="shared" si="16"/>
        <v>7.3693399130110191E-3</v>
      </c>
      <c r="H332">
        <f t="shared" si="17"/>
        <v>7.3000000000000001E-3</v>
      </c>
    </row>
    <row r="333" spans="1:8" x14ac:dyDescent="0.2">
      <c r="A333" s="1" t="d">
        <v>2022-11-10</v>
      </c>
      <c r="B333">
        <v>3956.37</v>
      </c>
      <c r="C333">
        <v>3859.89</v>
      </c>
      <c r="D333">
        <v>3958.33</v>
      </c>
      <c r="E333">
        <v>3859.89</v>
      </c>
      <c r="F333">
        <f t="shared" si="15"/>
        <v>96.480000000000018</v>
      </c>
      <c r="G333">
        <f t="shared" si="16"/>
        <v>2.4995530960726865E-2</v>
      </c>
      <c r="H333">
        <f t="shared" si="17"/>
        <v>2.4899999999999999E-2</v>
      </c>
    </row>
    <row r="334" spans="1:8" x14ac:dyDescent="0.2">
      <c r="A334" s="1" t="d">
        <v>2022-11-09</v>
      </c>
      <c r="B334">
        <v>3748.57</v>
      </c>
      <c r="C334">
        <v>3810.94</v>
      </c>
      <c r="D334">
        <v>3818.2</v>
      </c>
      <c r="E334">
        <v>3744.22</v>
      </c>
      <c r="F334">
        <f t="shared" si="15"/>
        <v>-62.369999999999891</v>
      </c>
      <c r="G334">
        <f t="shared" si="16"/>
        <v>-1.6366040924286368E-2</v>
      </c>
      <c r="H334">
        <f t="shared" si="17"/>
        <v>-1.6299999999999999E-2</v>
      </c>
    </row>
    <row r="335" spans="1:8" x14ac:dyDescent="0.2">
      <c r="A335" s="1" t="d">
        <v>2022-11-08</v>
      </c>
      <c r="B335">
        <v>3828.11</v>
      </c>
      <c r="C335">
        <v>3817.02</v>
      </c>
      <c r="D335">
        <v>3859.4</v>
      </c>
      <c r="E335">
        <v>3786.28</v>
      </c>
      <c r="F335">
        <f t="shared" si="15"/>
        <v>11.090000000000146</v>
      </c>
      <c r="G335">
        <f t="shared" si="16"/>
        <v>2.9054078836370117E-3</v>
      </c>
      <c r="H335">
        <f t="shared" si="17"/>
        <v>2.8999999999999998E-3</v>
      </c>
    </row>
    <row r="336" spans="1:8" x14ac:dyDescent="0.2">
      <c r="A336" s="1" t="d">
        <v>2022-11-07</v>
      </c>
      <c r="B336">
        <v>3806.8</v>
      </c>
      <c r="C336">
        <v>3780.71</v>
      </c>
      <c r="D336">
        <v>3813.95</v>
      </c>
      <c r="E336">
        <v>3764.7</v>
      </c>
      <c r="F336">
        <f t="shared" si="15"/>
        <v>26.090000000000146</v>
      </c>
      <c r="G336">
        <f t="shared" si="16"/>
        <v>6.9008202163086153E-3</v>
      </c>
      <c r="H336">
        <f t="shared" si="17"/>
        <v>6.8999999999999999E-3</v>
      </c>
    </row>
    <row r="337" spans="1:8" x14ac:dyDescent="0.2">
      <c r="A337" s="1" t="d">
        <v>2022-11-04</v>
      </c>
      <c r="B337">
        <v>3770.55</v>
      </c>
      <c r="C337">
        <v>3766.98</v>
      </c>
      <c r="D337">
        <v>3796.34</v>
      </c>
      <c r="E337">
        <v>3708.84</v>
      </c>
      <c r="F337">
        <f t="shared" si="15"/>
        <v>3.5700000000001637</v>
      </c>
      <c r="G337">
        <f t="shared" si="16"/>
        <v>9.4770877466834544E-4</v>
      </c>
      <c r="H337">
        <f t="shared" si="17"/>
        <v>8.9999999999999998E-4</v>
      </c>
    </row>
    <row r="338" spans="1:8" x14ac:dyDescent="0.2">
      <c r="A338" s="1" t="d">
        <v>2022-11-03</v>
      </c>
      <c r="B338">
        <v>3719.89</v>
      </c>
      <c r="C338">
        <v>3733.25</v>
      </c>
      <c r="D338">
        <v>3750.59</v>
      </c>
      <c r="E338">
        <v>3698.15</v>
      </c>
      <c r="F338">
        <f t="shared" si="15"/>
        <v>-13.360000000000127</v>
      </c>
      <c r="G338">
        <f t="shared" si="16"/>
        <v>-3.5786513091810427E-3</v>
      </c>
      <c r="H338">
        <f t="shared" si="17"/>
        <v>-3.5000000000000001E-3</v>
      </c>
    </row>
    <row r="339" spans="1:8" x14ac:dyDescent="0.2">
      <c r="A339" s="1" t="d">
        <v>2022-11-02</v>
      </c>
      <c r="B339">
        <v>3759.69</v>
      </c>
      <c r="C339">
        <v>3852.9</v>
      </c>
      <c r="D339">
        <v>3894.44</v>
      </c>
      <c r="E339">
        <v>3758.68</v>
      </c>
      <c r="F339">
        <f t="shared" si="15"/>
        <v>-93.210000000000036</v>
      </c>
      <c r="G339">
        <f t="shared" si="16"/>
        <v>-2.4192166939188672E-2</v>
      </c>
      <c r="H339">
        <f t="shared" si="17"/>
        <v>-2.41E-2</v>
      </c>
    </row>
    <row r="340" spans="1:8" x14ac:dyDescent="0.2">
      <c r="A340" s="1" t="d">
        <v>2022-11-01</v>
      </c>
      <c r="B340">
        <v>3856.1</v>
      </c>
      <c r="C340">
        <v>3901.79</v>
      </c>
      <c r="D340">
        <v>3911.79</v>
      </c>
      <c r="E340">
        <v>3843.8</v>
      </c>
      <c r="F340">
        <f t="shared" si="15"/>
        <v>-45.690000000000055</v>
      </c>
      <c r="G340">
        <f t="shared" si="16"/>
        <v>-1.1710010021041639E-2</v>
      </c>
      <c r="H340">
        <f t="shared" si="17"/>
        <v>-1.17E-2</v>
      </c>
    </row>
    <row r="341" spans="1:8" x14ac:dyDescent="0.2">
      <c r="A341" s="1" t="d">
        <v>2022-10-31</v>
      </c>
      <c r="B341">
        <v>3871.98</v>
      </c>
      <c r="C341">
        <v>3881.85</v>
      </c>
      <c r="D341">
        <v>3893.73</v>
      </c>
      <c r="E341">
        <v>3863.18</v>
      </c>
      <c r="F341">
        <f t="shared" si="15"/>
        <v>-9.8699999999998909</v>
      </c>
      <c r="G341">
        <f t="shared" si="16"/>
        <v>-2.5426021098187441E-3</v>
      </c>
      <c r="H341">
        <f t="shared" si="17"/>
        <v>-2.5000000000000001E-3</v>
      </c>
    </row>
    <row r="342" spans="1:8" x14ac:dyDescent="0.2">
      <c r="A342" s="1" t="d">
        <v>2022-10-28</v>
      </c>
      <c r="B342">
        <v>3901.06</v>
      </c>
      <c r="C342">
        <v>3808.26</v>
      </c>
      <c r="D342">
        <v>3905.42</v>
      </c>
      <c r="E342">
        <v>3808.26</v>
      </c>
      <c r="F342">
        <f t="shared" si="15"/>
        <v>92.799999999999727</v>
      </c>
      <c r="G342">
        <f t="shared" si="16"/>
        <v>2.436808411190405E-2</v>
      </c>
      <c r="H342">
        <f t="shared" si="17"/>
        <v>2.4299999999999999E-2</v>
      </c>
    </row>
    <row r="343" spans="1:8" x14ac:dyDescent="0.2">
      <c r="A343" s="1" t="d">
        <v>2022-10-27</v>
      </c>
      <c r="B343">
        <v>3807.3</v>
      </c>
      <c r="C343">
        <v>3834.69</v>
      </c>
      <c r="D343">
        <v>3859.95</v>
      </c>
      <c r="E343">
        <v>3803.79</v>
      </c>
      <c r="F343">
        <f t="shared" si="15"/>
        <v>-27.389999999999873</v>
      </c>
      <c r="G343">
        <f t="shared" si="16"/>
        <v>-7.1426895003246348E-3</v>
      </c>
      <c r="H343">
        <f t="shared" si="17"/>
        <v>-7.1000000000000004E-3</v>
      </c>
    </row>
    <row r="344" spans="1:8" x14ac:dyDescent="0.2">
      <c r="A344" s="1" t="d">
        <v>2022-10-26</v>
      </c>
      <c r="B344">
        <v>3830.6</v>
      </c>
      <c r="C344">
        <v>3825.97</v>
      </c>
      <c r="D344">
        <v>3886.15</v>
      </c>
      <c r="E344">
        <v>3824.07</v>
      </c>
      <c r="F344">
        <f t="shared" si="15"/>
        <v>4.6300000000001091</v>
      </c>
      <c r="G344">
        <f t="shared" si="16"/>
        <v>1.2101506284681034E-3</v>
      </c>
      <c r="H344">
        <f t="shared" si="17"/>
        <v>1.1999999999999999E-3</v>
      </c>
    </row>
    <row r="345" spans="1:8" x14ac:dyDescent="0.2">
      <c r="A345" s="1" t="d">
        <v>2022-10-25</v>
      </c>
      <c r="B345">
        <v>3859.11</v>
      </c>
      <c r="C345">
        <v>3799.44</v>
      </c>
      <c r="D345">
        <v>3862.85</v>
      </c>
      <c r="E345">
        <v>3799.44</v>
      </c>
      <c r="F345">
        <f t="shared" si="15"/>
        <v>59.670000000000073</v>
      </c>
      <c r="G345">
        <f t="shared" si="16"/>
        <v>1.5704945992040951E-2</v>
      </c>
      <c r="H345">
        <f t="shared" si="17"/>
        <v>1.5699999999999999E-2</v>
      </c>
    </row>
    <row r="346" spans="1:8" x14ac:dyDescent="0.2">
      <c r="A346" s="1" t="d">
        <v>2022-10-24</v>
      </c>
      <c r="B346">
        <v>3797.34</v>
      </c>
      <c r="C346">
        <v>3762.01</v>
      </c>
      <c r="D346">
        <v>3810.74</v>
      </c>
      <c r="E346">
        <v>3741.65</v>
      </c>
      <c r="F346">
        <f t="shared" si="15"/>
        <v>35.329999999999927</v>
      </c>
      <c r="G346">
        <f t="shared" si="16"/>
        <v>9.3912562699195179E-3</v>
      </c>
      <c r="H346">
        <f t="shared" si="17"/>
        <v>9.2999999999999992E-3</v>
      </c>
    </row>
    <row r="347" spans="1:8" x14ac:dyDescent="0.2">
      <c r="A347" s="1" t="d">
        <v>2022-10-21</v>
      </c>
      <c r="B347">
        <v>3752.75</v>
      </c>
      <c r="C347">
        <v>3657.1</v>
      </c>
      <c r="D347">
        <v>3757.89</v>
      </c>
      <c r="E347">
        <v>3647.42</v>
      </c>
      <c r="F347">
        <f t="shared" si="15"/>
        <v>95.650000000000091</v>
      </c>
      <c r="G347">
        <f t="shared" si="16"/>
        <v>2.6154603374258317E-2</v>
      </c>
      <c r="H347">
        <f t="shared" si="17"/>
        <v>2.6100000000000002E-2</v>
      </c>
    </row>
    <row r="348" spans="1:8" x14ac:dyDescent="0.2">
      <c r="A348" s="1" t="d">
        <v>2022-10-20</v>
      </c>
      <c r="B348">
        <v>3665.78</v>
      </c>
      <c r="C348">
        <v>3689.05</v>
      </c>
      <c r="D348">
        <v>3736</v>
      </c>
      <c r="E348">
        <v>3656.44</v>
      </c>
      <c r="F348">
        <f t="shared" si="15"/>
        <v>-23.269999999999982</v>
      </c>
      <c r="G348">
        <f t="shared" si="16"/>
        <v>-6.3078570363643708E-3</v>
      </c>
      <c r="H348">
        <f t="shared" si="17"/>
        <v>-6.3E-3</v>
      </c>
    </row>
    <row r="349" spans="1:8" x14ac:dyDescent="0.2">
      <c r="A349" s="1" t="d">
        <v>2022-10-19</v>
      </c>
      <c r="B349">
        <v>3695.16</v>
      </c>
      <c r="C349">
        <v>3703.11</v>
      </c>
      <c r="D349">
        <v>3728.58</v>
      </c>
      <c r="E349">
        <v>3666.51</v>
      </c>
      <c r="F349">
        <f t="shared" si="15"/>
        <v>-7.9500000000002728</v>
      </c>
      <c r="G349">
        <f t="shared" si="16"/>
        <v>-2.1468441391155738E-3</v>
      </c>
      <c r="H349">
        <f t="shared" si="17"/>
        <v>-2.0999999999999999E-3</v>
      </c>
    </row>
    <row r="350" spans="1:8" x14ac:dyDescent="0.2">
      <c r="A350" s="1" t="d">
        <v>2022-10-18</v>
      </c>
      <c r="B350">
        <v>3719.98</v>
      </c>
      <c r="C350">
        <v>3746.26</v>
      </c>
      <c r="D350">
        <v>3762.79</v>
      </c>
      <c r="E350">
        <v>3686.53</v>
      </c>
      <c r="F350">
        <f t="shared" si="15"/>
        <v>-26.2800000000002</v>
      </c>
      <c r="G350">
        <f t="shared" si="16"/>
        <v>-7.0149962896329139E-3</v>
      </c>
      <c r="H350">
        <f t="shared" si="17"/>
        <v>-7.0000000000000001E-3</v>
      </c>
    </row>
    <row r="351" spans="1:8" x14ac:dyDescent="0.2">
      <c r="A351" s="1" t="d">
        <v>2022-10-17</v>
      </c>
      <c r="B351">
        <v>3677.95</v>
      </c>
      <c r="C351">
        <v>3638.65</v>
      </c>
      <c r="D351">
        <v>3689.73</v>
      </c>
      <c r="E351">
        <v>3638.65</v>
      </c>
      <c r="F351">
        <f t="shared" si="15"/>
        <v>39.299999999999727</v>
      </c>
      <c r="G351">
        <f t="shared" si="16"/>
        <v>1.0800709054182107E-2</v>
      </c>
      <c r="H351">
        <f t="shared" si="17"/>
        <v>1.0800000000000001E-2</v>
      </c>
    </row>
    <row r="352" spans="1:8" x14ac:dyDescent="0.2">
      <c r="A352" s="1" t="d">
        <v>2022-10-14</v>
      </c>
      <c r="B352">
        <v>3583.07</v>
      </c>
      <c r="C352">
        <v>3690.41</v>
      </c>
      <c r="D352">
        <v>3712</v>
      </c>
      <c r="E352">
        <v>3579.68</v>
      </c>
      <c r="F352">
        <f t="shared" si="15"/>
        <v>-107.33999999999969</v>
      </c>
      <c r="G352">
        <f t="shared" si="16"/>
        <v>-2.908619909440948E-2</v>
      </c>
      <c r="H352">
        <f t="shared" si="17"/>
        <v>-2.9000000000000001E-2</v>
      </c>
    </row>
    <row r="353" spans="1:8" x14ac:dyDescent="0.2">
      <c r="A353" s="1" t="d">
        <v>2022-10-13</v>
      </c>
      <c r="B353">
        <v>3669.91</v>
      </c>
      <c r="C353">
        <v>3520.37</v>
      </c>
      <c r="D353">
        <v>3685.41</v>
      </c>
      <c r="E353">
        <v>3491.58</v>
      </c>
      <c r="F353">
        <f t="shared" si="15"/>
        <v>149.53999999999996</v>
      </c>
      <c r="G353">
        <f t="shared" si="16"/>
        <v>4.2478489476958377E-2</v>
      </c>
      <c r="H353">
        <f t="shared" si="17"/>
        <v>4.24E-2</v>
      </c>
    </row>
    <row r="354" spans="1:8" x14ac:dyDescent="0.2">
      <c r="A354" s="1" t="d">
        <v>2022-10-12</v>
      </c>
      <c r="B354">
        <v>3577.03</v>
      </c>
      <c r="C354">
        <v>3590.83</v>
      </c>
      <c r="D354">
        <v>3608.34</v>
      </c>
      <c r="E354">
        <v>3573.86</v>
      </c>
      <c r="F354">
        <f t="shared" si="15"/>
        <v>-13.799999999999727</v>
      </c>
      <c r="G354">
        <f t="shared" si="16"/>
        <v>-3.8431226206753666E-3</v>
      </c>
      <c r="H354">
        <f t="shared" si="17"/>
        <v>-3.8E-3</v>
      </c>
    </row>
    <row r="355" spans="1:8" x14ac:dyDescent="0.2">
      <c r="A355" s="1" t="d">
        <v>2022-10-11</v>
      </c>
      <c r="B355">
        <v>3588.84</v>
      </c>
      <c r="C355">
        <v>3595.86</v>
      </c>
      <c r="D355">
        <v>3640.66</v>
      </c>
      <c r="E355">
        <v>3568.45</v>
      </c>
      <c r="F355">
        <f t="shared" si="15"/>
        <v>-7.0199999999999818</v>
      </c>
      <c r="G355">
        <f t="shared" si="16"/>
        <v>-1.9522450818441157E-3</v>
      </c>
      <c r="H355">
        <f t="shared" si="17"/>
        <v>-1.9E-3</v>
      </c>
    </row>
    <row r="356" spans="1:8" x14ac:dyDescent="0.2">
      <c r="A356" s="1" t="d">
        <v>2022-10-10</v>
      </c>
      <c r="B356">
        <v>3612.39</v>
      </c>
      <c r="C356">
        <v>3647.51</v>
      </c>
      <c r="D356">
        <v>3652.17</v>
      </c>
      <c r="E356">
        <v>3588.1</v>
      </c>
      <c r="F356">
        <f t="shared" si="15"/>
        <v>-35.120000000000346</v>
      </c>
      <c r="G356">
        <f t="shared" si="16"/>
        <v>-9.6284862824228979E-3</v>
      </c>
      <c r="H356">
        <f t="shared" si="17"/>
        <v>-9.5999999999999992E-3</v>
      </c>
    </row>
    <row r="357" spans="1:8" x14ac:dyDescent="0.2">
      <c r="A357" s="1" t="d">
        <v>2022-10-07</v>
      </c>
      <c r="B357">
        <v>3639.66</v>
      </c>
      <c r="C357">
        <v>3706.74</v>
      </c>
      <c r="D357">
        <v>3706.74</v>
      </c>
      <c r="E357">
        <v>3620.73</v>
      </c>
      <c r="F357">
        <f t="shared" si="15"/>
        <v>-67.079999999999927</v>
      </c>
      <c r="G357">
        <f t="shared" si="16"/>
        <v>-1.8096764272649262E-2</v>
      </c>
      <c r="H357">
        <f t="shared" si="17"/>
        <v>-1.7999999999999999E-2</v>
      </c>
    </row>
    <row r="358" spans="1:8" x14ac:dyDescent="0.2">
      <c r="A358" s="1" t="d">
        <v>2022-10-06</v>
      </c>
      <c r="B358">
        <v>3744.52</v>
      </c>
      <c r="C358">
        <v>3771.97</v>
      </c>
      <c r="D358">
        <v>3797.93</v>
      </c>
      <c r="E358">
        <v>3739.22</v>
      </c>
      <c r="F358">
        <f t="shared" si="15"/>
        <v>-27.449999999999818</v>
      </c>
      <c r="G358">
        <f t="shared" si="16"/>
        <v>-7.2773643480727101E-3</v>
      </c>
      <c r="H358">
        <f t="shared" si="17"/>
        <v>-7.1999999999999998E-3</v>
      </c>
    </row>
    <row r="359" spans="1:8" x14ac:dyDescent="0.2">
      <c r="A359" s="1" t="d">
        <v>2022-10-05</v>
      </c>
      <c r="B359">
        <v>3783.28</v>
      </c>
      <c r="C359">
        <v>3753.25</v>
      </c>
      <c r="D359">
        <v>3806.91</v>
      </c>
      <c r="E359">
        <v>3722.66</v>
      </c>
      <c r="F359">
        <f t="shared" si="15"/>
        <v>30.0300000000002</v>
      </c>
      <c r="G359">
        <f t="shared" si="16"/>
        <v>8.0010657430227665E-3</v>
      </c>
      <c r="H359">
        <f t="shared" si="17"/>
        <v>8.0000000000000002E-3</v>
      </c>
    </row>
    <row r="360" spans="1:8" x14ac:dyDescent="0.2">
      <c r="A360" s="1" t="d">
        <v>2022-10-04</v>
      </c>
      <c r="B360">
        <v>3790.93</v>
      </c>
      <c r="C360">
        <v>3726.46</v>
      </c>
      <c r="D360">
        <v>3791.92</v>
      </c>
      <c r="E360">
        <v>3726.46</v>
      </c>
      <c r="F360">
        <f t="shared" si="15"/>
        <v>64.4699999999998</v>
      </c>
      <c r="G360">
        <f t="shared" si="16"/>
        <v>1.7300601643382672E-2</v>
      </c>
      <c r="H360">
        <f t="shared" si="17"/>
        <v>1.7299999999999999E-2</v>
      </c>
    </row>
    <row r="361" spans="1:8" x14ac:dyDescent="0.2">
      <c r="A361" s="1" t="d">
        <v>2022-10-03</v>
      </c>
      <c r="B361">
        <v>3678.43</v>
      </c>
      <c r="C361">
        <v>3609.78</v>
      </c>
      <c r="D361">
        <v>3698.35</v>
      </c>
      <c r="E361">
        <v>3604.93</v>
      </c>
      <c r="F361">
        <f t="shared" si="15"/>
        <v>68.649999999999636</v>
      </c>
      <c r="G361">
        <f t="shared" si="16"/>
        <v>1.9017779476865525E-2</v>
      </c>
      <c r="H361">
        <f t="shared" si="17"/>
        <v>1.9E-2</v>
      </c>
    </row>
    <row r="362" spans="1:8" x14ac:dyDescent="0.2">
      <c r="A362" s="1" t="d">
        <v>2022-09-30</v>
      </c>
      <c r="B362">
        <v>3585.62</v>
      </c>
      <c r="C362">
        <v>3633.48</v>
      </c>
      <c r="D362">
        <v>3671.44</v>
      </c>
      <c r="E362">
        <v>3584.13</v>
      </c>
      <c r="F362">
        <f t="shared" si="15"/>
        <v>-47.860000000000127</v>
      </c>
      <c r="G362">
        <f t="shared" si="16"/>
        <v>-1.3171945352664699E-2</v>
      </c>
      <c r="H362">
        <f t="shared" si="17"/>
        <v>-1.3100000000000001E-2</v>
      </c>
    </row>
    <row r="363" spans="1:8" x14ac:dyDescent="0.2">
      <c r="A363" s="1" t="d">
        <v>2022-09-29</v>
      </c>
      <c r="B363">
        <v>3640.47</v>
      </c>
      <c r="C363">
        <v>3687.01</v>
      </c>
      <c r="D363">
        <v>3687.01</v>
      </c>
      <c r="E363">
        <v>3610.4</v>
      </c>
      <c r="F363">
        <f t="shared" si="15"/>
        <v>-46.540000000000418</v>
      </c>
      <c r="G363">
        <f t="shared" si="16"/>
        <v>-1.2622694269882755E-2</v>
      </c>
      <c r="H363">
        <f t="shared" si="17"/>
        <v>-1.26E-2</v>
      </c>
    </row>
    <row r="364" spans="1:8" x14ac:dyDescent="0.2">
      <c r="A364" s="1" t="d">
        <v>2022-09-28</v>
      </c>
      <c r="B364">
        <v>3719.04</v>
      </c>
      <c r="C364">
        <v>3651.94</v>
      </c>
      <c r="D364">
        <v>3736.74</v>
      </c>
      <c r="E364">
        <v>3640.61</v>
      </c>
      <c r="F364">
        <f t="shared" si="15"/>
        <v>67.099999999999909</v>
      </c>
      <c r="G364">
        <f t="shared" si="16"/>
        <v>1.8373795845495793E-2</v>
      </c>
      <c r="H364">
        <f t="shared" si="17"/>
        <v>1.83E-2</v>
      </c>
    </row>
    <row r="365" spans="1:8" x14ac:dyDescent="0.2">
      <c r="A365" s="1" t="d">
        <v>2022-09-27</v>
      </c>
      <c r="B365">
        <v>3647.29</v>
      </c>
      <c r="C365">
        <v>3686.44</v>
      </c>
      <c r="D365">
        <v>3717.53</v>
      </c>
      <c r="E365">
        <v>3623.29</v>
      </c>
      <c r="F365">
        <f t="shared" si="15"/>
        <v>-39.150000000000091</v>
      </c>
      <c r="G365">
        <f t="shared" si="16"/>
        <v>-1.0620001953103832E-2</v>
      </c>
      <c r="H365">
        <f t="shared" si="17"/>
        <v>-1.06E-2</v>
      </c>
    </row>
    <row r="366" spans="1:8" x14ac:dyDescent="0.2">
      <c r="A366" s="1" t="d">
        <v>2022-09-26</v>
      </c>
      <c r="B366">
        <v>3655.04</v>
      </c>
      <c r="C366">
        <v>3682.72</v>
      </c>
      <c r="D366">
        <v>3715.67</v>
      </c>
      <c r="E366">
        <v>3644.76</v>
      </c>
      <c r="F366">
        <f t="shared" si="15"/>
        <v>-27.679999999999836</v>
      </c>
      <c r="G366">
        <f t="shared" si="16"/>
        <v>-7.5161836903158098E-3</v>
      </c>
      <c r="H366">
        <f t="shared" si="17"/>
        <v>-7.4999999999999997E-3</v>
      </c>
    </row>
    <row r="367" spans="1:8" x14ac:dyDescent="0.2">
      <c r="A367" s="1" t="d">
        <v>2022-09-23</v>
      </c>
      <c r="B367">
        <v>3693.23</v>
      </c>
      <c r="C367">
        <v>3727.14</v>
      </c>
      <c r="D367">
        <v>3727.14</v>
      </c>
      <c r="E367">
        <v>3647.47</v>
      </c>
      <c r="F367">
        <f t="shared" si="15"/>
        <v>-33.909999999999854</v>
      </c>
      <c r="G367">
        <f t="shared" si="16"/>
        <v>-9.0981288601983974E-3</v>
      </c>
      <c r="H367">
        <f t="shared" si="17"/>
        <v>-8.9999999999999993E-3</v>
      </c>
    </row>
    <row r="368" spans="1:8" x14ac:dyDescent="0.2">
      <c r="A368" s="1" t="d">
        <v>2022-09-22</v>
      </c>
      <c r="B368">
        <v>3757.99</v>
      </c>
      <c r="C368">
        <v>3782.36</v>
      </c>
      <c r="D368">
        <v>3790.9</v>
      </c>
      <c r="E368">
        <v>3749.45</v>
      </c>
      <c r="F368">
        <f t="shared" si="15"/>
        <v>-24.370000000000346</v>
      </c>
      <c r="G368">
        <f t="shared" si="16"/>
        <v>-6.443067291320854E-3</v>
      </c>
      <c r="H368">
        <f t="shared" si="17"/>
        <v>-6.4000000000000003E-3</v>
      </c>
    </row>
    <row r="369" spans="1:8" x14ac:dyDescent="0.2">
      <c r="A369" s="1" t="d">
        <v>2022-09-21</v>
      </c>
      <c r="B369">
        <v>3789.93</v>
      </c>
      <c r="C369">
        <v>3871.4</v>
      </c>
      <c r="D369">
        <v>3907.07</v>
      </c>
      <c r="E369">
        <v>3789.49</v>
      </c>
      <c r="F369">
        <f t="shared" si="15"/>
        <v>-81.470000000000255</v>
      </c>
      <c r="G369">
        <f t="shared" si="16"/>
        <v>-2.1044066745880108E-2</v>
      </c>
      <c r="H369">
        <f t="shared" si="17"/>
        <v>-2.1000000000000001E-2</v>
      </c>
    </row>
    <row r="370" spans="1:8" x14ac:dyDescent="0.2">
      <c r="A370" s="1" t="d">
        <v>2022-09-20</v>
      </c>
      <c r="B370">
        <v>3855.93</v>
      </c>
      <c r="C370">
        <v>3875.23</v>
      </c>
      <c r="D370">
        <v>3876.01</v>
      </c>
      <c r="E370">
        <v>3827.54</v>
      </c>
      <c r="F370">
        <f t="shared" si="15"/>
        <v>-19.300000000000182</v>
      </c>
      <c r="G370">
        <f t="shared" si="16"/>
        <v>-4.9803495534459065E-3</v>
      </c>
      <c r="H370">
        <f t="shared" si="17"/>
        <v>-4.8999999999999998E-3</v>
      </c>
    </row>
    <row r="371" spans="1:8" x14ac:dyDescent="0.2">
      <c r="A371" s="1" t="d">
        <v>2022-09-19</v>
      </c>
      <c r="B371">
        <v>3899.89</v>
      </c>
      <c r="C371">
        <v>3849.91</v>
      </c>
      <c r="D371">
        <v>3900.45</v>
      </c>
      <c r="E371">
        <v>3838.5</v>
      </c>
      <c r="F371">
        <f t="shared" si="15"/>
        <v>49.980000000000018</v>
      </c>
      <c r="G371">
        <f t="shared" si="16"/>
        <v>1.2982121659986861E-2</v>
      </c>
      <c r="H371">
        <f t="shared" si="17"/>
        <v>1.29E-2</v>
      </c>
    </row>
    <row r="372" spans="1:8" x14ac:dyDescent="0.2">
      <c r="A372" s="1" t="d">
        <v>2022-09-16</v>
      </c>
      <c r="B372">
        <v>3873.33</v>
      </c>
      <c r="C372">
        <v>3880.95</v>
      </c>
      <c r="D372">
        <v>3880.95</v>
      </c>
      <c r="E372">
        <v>3837.08</v>
      </c>
      <c r="F372">
        <f t="shared" si="15"/>
        <v>-7.6199999999998909</v>
      </c>
      <c r="G372">
        <f t="shared" si="16"/>
        <v>-1.9634367873845042E-3</v>
      </c>
      <c r="H372">
        <f t="shared" si="17"/>
        <v>-1.9E-3</v>
      </c>
    </row>
    <row r="373" spans="1:8" x14ac:dyDescent="0.2">
      <c r="A373" s="1" t="d">
        <v>2022-09-15</v>
      </c>
      <c r="B373">
        <v>3901.35</v>
      </c>
      <c r="C373">
        <v>3932.41</v>
      </c>
      <c r="D373">
        <v>3959.14</v>
      </c>
      <c r="E373">
        <v>3888.28</v>
      </c>
      <c r="F373">
        <f t="shared" si="15"/>
        <v>-31.059999999999945</v>
      </c>
      <c r="G373">
        <f t="shared" si="16"/>
        <v>-7.8984643005179898E-3</v>
      </c>
      <c r="H373">
        <f t="shared" si="17"/>
        <v>-7.7999999999999996E-3</v>
      </c>
    </row>
    <row r="374" spans="1:8" x14ac:dyDescent="0.2">
      <c r="A374" s="1" t="d">
        <v>2022-09-14</v>
      </c>
      <c r="B374">
        <v>3946.01</v>
      </c>
      <c r="C374">
        <v>3940.73</v>
      </c>
      <c r="D374">
        <v>3961.94</v>
      </c>
      <c r="E374">
        <v>3912.18</v>
      </c>
      <c r="F374">
        <f t="shared" si="15"/>
        <v>5.2800000000002001</v>
      </c>
      <c r="G374">
        <f t="shared" si="16"/>
        <v>1.3398532759159344E-3</v>
      </c>
      <c r="H374">
        <f t="shared" si="17"/>
        <v>1.2999999999999999E-3</v>
      </c>
    </row>
    <row r="375" spans="1:8" x14ac:dyDescent="0.2">
      <c r="A375" s="1" t="d">
        <v>2022-09-13</v>
      </c>
      <c r="B375">
        <v>3932.69</v>
      </c>
      <c r="C375">
        <v>4037.12</v>
      </c>
      <c r="D375">
        <v>4037.12</v>
      </c>
      <c r="E375">
        <v>3921.28</v>
      </c>
      <c r="F375">
        <f t="shared" si="15"/>
        <v>-104.42999999999984</v>
      </c>
      <c r="G375">
        <f t="shared" si="16"/>
        <v>-2.5867450063411502E-2</v>
      </c>
      <c r="H375">
        <f t="shared" si="17"/>
        <v>-2.58E-2</v>
      </c>
    </row>
    <row r="376" spans="1:8" x14ac:dyDescent="0.2">
      <c r="A376" s="1" t="d">
        <v>2022-09-12</v>
      </c>
      <c r="B376">
        <v>4110.41</v>
      </c>
      <c r="C376">
        <v>4083.67</v>
      </c>
      <c r="D376">
        <v>4119.28</v>
      </c>
      <c r="E376">
        <v>4083.67</v>
      </c>
      <c r="F376">
        <f t="shared" si="15"/>
        <v>26.739999999999782</v>
      </c>
      <c r="G376">
        <f t="shared" si="16"/>
        <v>6.5480315500517378E-3</v>
      </c>
      <c r="H376">
        <f t="shared" si="17"/>
        <v>6.4999999999999997E-3</v>
      </c>
    </row>
    <row r="377" spans="1:8" x14ac:dyDescent="0.2">
      <c r="A377" s="1" t="d">
        <v>2022-09-09</v>
      </c>
      <c r="B377">
        <v>4067.36</v>
      </c>
      <c r="C377">
        <v>4022.94</v>
      </c>
      <c r="D377">
        <v>4076.81</v>
      </c>
      <c r="E377">
        <v>4022.94</v>
      </c>
      <c r="F377">
        <f t="shared" si="15"/>
        <v>44.420000000000073</v>
      </c>
      <c r="G377">
        <f t="shared" si="16"/>
        <v>1.1041675988207647E-2</v>
      </c>
      <c r="H377">
        <f t="shared" si="17"/>
        <v>1.0999999999999999E-2</v>
      </c>
    </row>
    <row r="378" spans="1:8" x14ac:dyDescent="0.2">
      <c r="A378" s="1" t="d">
        <v>2022-09-08</v>
      </c>
      <c r="B378">
        <v>4006.18</v>
      </c>
      <c r="C378">
        <v>3959.94</v>
      </c>
      <c r="D378">
        <v>4010.5</v>
      </c>
      <c r="E378">
        <v>3944.81</v>
      </c>
      <c r="F378">
        <f t="shared" si="15"/>
        <v>46.239999999999782</v>
      </c>
      <c r="G378">
        <f t="shared" si="16"/>
        <v>1.1676944600170654E-2</v>
      </c>
      <c r="H378">
        <f t="shared" si="17"/>
        <v>1.1599999999999999E-2</v>
      </c>
    </row>
    <row r="379" spans="1:8" x14ac:dyDescent="0.2">
      <c r="A379" s="1" t="d">
        <v>2022-09-07</v>
      </c>
      <c r="B379">
        <v>3979.87</v>
      </c>
      <c r="C379">
        <v>3909.43</v>
      </c>
      <c r="D379">
        <v>3987.89</v>
      </c>
      <c r="E379">
        <v>3906.03</v>
      </c>
      <c r="F379">
        <f t="shared" si="15"/>
        <v>70.440000000000055</v>
      </c>
      <c r="G379">
        <f t="shared" si="16"/>
        <v>1.8017971929411718E-2</v>
      </c>
      <c r="H379">
        <f t="shared" si="17"/>
        <v>1.7999999999999999E-2</v>
      </c>
    </row>
    <row r="380" spans="1:8" x14ac:dyDescent="0.2">
      <c r="A380" s="1" t="d">
        <v>2022-09-06</v>
      </c>
      <c r="B380">
        <v>3908.19</v>
      </c>
      <c r="C380">
        <v>3930.89</v>
      </c>
      <c r="D380">
        <v>3942.55</v>
      </c>
      <c r="E380">
        <v>3886.75</v>
      </c>
      <c r="F380">
        <f t="shared" si="15"/>
        <v>-22.699999999999818</v>
      </c>
      <c r="G380">
        <f t="shared" si="16"/>
        <v>-5.7747736517683827E-3</v>
      </c>
      <c r="H380">
        <f t="shared" si="17"/>
        <v>-5.7000000000000002E-3</v>
      </c>
    </row>
    <row r="381" spans="1:8" x14ac:dyDescent="0.2">
      <c r="A381" s="1" t="d">
        <v>2022-09-02</v>
      </c>
      <c r="B381">
        <v>3924.26</v>
      </c>
      <c r="C381">
        <v>3994.66</v>
      </c>
      <c r="D381">
        <v>4018.43</v>
      </c>
      <c r="E381">
        <v>3906.21</v>
      </c>
      <c r="F381">
        <f t="shared" si="15"/>
        <v>-70.399999999999636</v>
      </c>
      <c r="G381">
        <f t="shared" si="16"/>
        <v>-1.7623527409091046E-2</v>
      </c>
      <c r="H381">
        <f t="shared" si="17"/>
        <v>-1.7600000000000001E-2</v>
      </c>
    </row>
    <row r="382" spans="1:8" x14ac:dyDescent="0.2">
      <c r="A382" s="1" t="d">
        <v>2022-09-01</v>
      </c>
      <c r="B382">
        <v>3966.85</v>
      </c>
      <c r="C382">
        <v>3936.73</v>
      </c>
      <c r="D382">
        <v>3970.23</v>
      </c>
      <c r="E382">
        <v>3903.65</v>
      </c>
      <c r="F382">
        <f t="shared" si="15"/>
        <v>30.119999999999891</v>
      </c>
      <c r="G382">
        <f t="shared" si="16"/>
        <v>7.6510200089922068E-3</v>
      </c>
      <c r="H382">
        <f t="shared" si="17"/>
        <v>7.6E-3</v>
      </c>
    </row>
    <row r="383" spans="1:8" x14ac:dyDescent="0.2">
      <c r="A383" s="1" t="d">
        <v>2022-08-31</v>
      </c>
      <c r="B383">
        <v>3955</v>
      </c>
      <c r="C383">
        <v>4000.67</v>
      </c>
      <c r="D383">
        <v>4015.37</v>
      </c>
      <c r="E383">
        <v>3954.53</v>
      </c>
      <c r="F383">
        <f t="shared" si="15"/>
        <v>-45.670000000000073</v>
      </c>
      <c r="G383">
        <f t="shared" si="16"/>
        <v>-1.1415587889028606E-2</v>
      </c>
      <c r="H383">
        <f t="shared" si="17"/>
        <v>-1.14E-2</v>
      </c>
    </row>
    <row r="384" spans="1:8" x14ac:dyDescent="0.2">
      <c r="A384" s="1" t="d">
        <v>2022-08-30</v>
      </c>
      <c r="B384">
        <v>3986.16</v>
      </c>
      <c r="C384">
        <v>4041.25</v>
      </c>
      <c r="D384">
        <v>4044.98</v>
      </c>
      <c r="E384">
        <v>3965.21</v>
      </c>
      <c r="F384">
        <f t="shared" si="15"/>
        <v>-55.090000000000146</v>
      </c>
      <c r="G384">
        <f t="shared" si="16"/>
        <v>-1.3631920816579065E-2</v>
      </c>
      <c r="H384">
        <f t="shared" si="17"/>
        <v>-1.3599999999999999E-2</v>
      </c>
    </row>
    <row r="385" spans="1:8" x14ac:dyDescent="0.2">
      <c r="A385" s="1" t="d">
        <v>2022-08-29</v>
      </c>
      <c r="B385">
        <v>4030.61</v>
      </c>
      <c r="C385">
        <v>4034.58</v>
      </c>
      <c r="D385">
        <v>4062.99</v>
      </c>
      <c r="E385">
        <v>4017.42</v>
      </c>
      <c r="F385">
        <f t="shared" si="15"/>
        <v>-3.9699999999997999</v>
      </c>
      <c r="G385">
        <f t="shared" si="16"/>
        <v>-9.8399337725359279E-4</v>
      </c>
      <c r="H385">
        <f t="shared" si="17"/>
        <v>-8.9999999999999998E-4</v>
      </c>
    </row>
    <row r="386" spans="1:8" x14ac:dyDescent="0.2">
      <c r="A386" s="1" t="d">
        <v>2022-08-26</v>
      </c>
      <c r="B386">
        <v>4057.66</v>
      </c>
      <c r="C386">
        <v>4198.74</v>
      </c>
      <c r="D386">
        <v>4203.04</v>
      </c>
      <c r="E386">
        <v>4057.66</v>
      </c>
      <c r="F386">
        <f t="shared" si="15"/>
        <v>-141.07999999999993</v>
      </c>
      <c r="G386">
        <f t="shared" si="16"/>
        <v>-3.360055635738339E-2</v>
      </c>
      <c r="H386">
        <f t="shared" si="17"/>
        <v>-3.3599999999999998E-2</v>
      </c>
    </row>
    <row r="387" spans="1:8" x14ac:dyDescent="0.2">
      <c r="A387" s="1" t="d">
        <v>2022-08-25</v>
      </c>
      <c r="B387">
        <v>4199.12</v>
      </c>
      <c r="C387">
        <v>4153.26</v>
      </c>
      <c r="D387">
        <v>4200.54</v>
      </c>
      <c r="E387">
        <v>4147.59</v>
      </c>
      <c r="F387">
        <f t="shared" ref="F387:F450" si="18">B387-C387</f>
        <v>45.859999999999673</v>
      </c>
      <c r="G387">
        <f t="shared" ref="G387:G450" si="19">(F387/C387)*100%</f>
        <v>1.1041928509171029E-2</v>
      </c>
      <c r="H387">
        <f t="shared" ref="H387:H450" si="20">ROUNDDOWN(G387,4)</f>
        <v>1.0999999999999999E-2</v>
      </c>
    </row>
    <row r="388" spans="1:8" x14ac:dyDescent="0.2">
      <c r="A388" s="1" t="d">
        <v>2022-08-24</v>
      </c>
      <c r="B388">
        <v>4140.7700000000004</v>
      </c>
      <c r="C388">
        <v>4126.55</v>
      </c>
      <c r="D388">
        <v>4156.5600000000004</v>
      </c>
      <c r="E388">
        <v>4119.97</v>
      </c>
      <c r="F388">
        <f t="shared" si="18"/>
        <v>14.220000000000255</v>
      </c>
      <c r="G388">
        <f t="shared" si="19"/>
        <v>3.4459778749803718E-3</v>
      </c>
      <c r="H388">
        <f t="shared" si="20"/>
        <v>3.3999999999999998E-3</v>
      </c>
    </row>
    <row r="389" spans="1:8" x14ac:dyDescent="0.2">
      <c r="A389" s="1" t="d">
        <v>2022-08-23</v>
      </c>
      <c r="B389">
        <v>4128.7299999999996</v>
      </c>
      <c r="C389">
        <v>4133.09</v>
      </c>
      <c r="D389">
        <v>4159.7700000000004</v>
      </c>
      <c r="E389">
        <v>4124.03</v>
      </c>
      <c r="F389">
        <f t="shared" si="18"/>
        <v>-4.3600000000005821</v>
      </c>
      <c r="G389">
        <f t="shared" si="19"/>
        <v>-1.0549008127092761E-3</v>
      </c>
      <c r="H389">
        <f t="shared" si="20"/>
        <v>-1E-3</v>
      </c>
    </row>
    <row r="390" spans="1:8" x14ac:dyDescent="0.2">
      <c r="A390" s="1" t="d">
        <v>2022-08-22</v>
      </c>
      <c r="B390">
        <v>4137.99</v>
      </c>
      <c r="C390">
        <v>4195.08</v>
      </c>
      <c r="D390">
        <v>4195.08</v>
      </c>
      <c r="E390">
        <v>4129.8599999999997</v>
      </c>
      <c r="F390">
        <f t="shared" si="18"/>
        <v>-57.090000000000146</v>
      </c>
      <c r="G390">
        <f t="shared" si="19"/>
        <v>-1.3608798878686497E-2</v>
      </c>
      <c r="H390">
        <f t="shared" si="20"/>
        <v>-1.3599999999999999E-2</v>
      </c>
    </row>
    <row r="391" spans="1:8" x14ac:dyDescent="0.2">
      <c r="A391" s="1" t="d">
        <v>2022-08-19</v>
      </c>
      <c r="B391">
        <v>4228.4799999999996</v>
      </c>
      <c r="C391">
        <v>4266.3100000000004</v>
      </c>
      <c r="D391">
        <v>4266.3100000000004</v>
      </c>
      <c r="E391">
        <v>4218.7</v>
      </c>
      <c r="F391">
        <f t="shared" si="18"/>
        <v>-37.830000000000837</v>
      </c>
      <c r="G391">
        <f t="shared" si="19"/>
        <v>-8.86714748811053E-3</v>
      </c>
      <c r="H391">
        <f t="shared" si="20"/>
        <v>-8.8000000000000005E-3</v>
      </c>
    </row>
    <row r="392" spans="1:8" x14ac:dyDescent="0.2">
      <c r="A392" s="1" t="d">
        <v>2022-08-18</v>
      </c>
      <c r="B392">
        <v>4283.74</v>
      </c>
      <c r="C392">
        <v>4273.13</v>
      </c>
      <c r="D392">
        <v>4292.53</v>
      </c>
      <c r="E392">
        <v>4261.9799999999996</v>
      </c>
      <c r="F392">
        <f t="shared" si="18"/>
        <v>10.609999999999673</v>
      </c>
      <c r="G392">
        <f t="shared" si="19"/>
        <v>2.4829574574140438E-3</v>
      </c>
      <c r="H392">
        <f t="shared" si="20"/>
        <v>2.3999999999999998E-3</v>
      </c>
    </row>
    <row r="393" spans="1:8" x14ac:dyDescent="0.2">
      <c r="A393" s="1" t="d">
        <v>2022-08-17</v>
      </c>
      <c r="B393">
        <v>4274.04</v>
      </c>
      <c r="C393">
        <v>4280.3999999999996</v>
      </c>
      <c r="D393">
        <v>4302.18</v>
      </c>
      <c r="E393">
        <v>4253.08</v>
      </c>
      <c r="F393">
        <f t="shared" si="18"/>
        <v>-6.3599999999996726</v>
      </c>
      <c r="G393">
        <f t="shared" si="19"/>
        <v>-1.4858424446312665E-3</v>
      </c>
      <c r="H393">
        <f t="shared" si="20"/>
        <v>-1.4E-3</v>
      </c>
    </row>
    <row r="394" spans="1:8" x14ac:dyDescent="0.2">
      <c r="A394" s="1" t="d">
        <v>2022-08-16</v>
      </c>
      <c r="B394">
        <v>4305.2</v>
      </c>
      <c r="C394">
        <v>4290.46</v>
      </c>
      <c r="D394">
        <v>4325.28</v>
      </c>
      <c r="E394">
        <v>4277.7700000000004</v>
      </c>
      <c r="F394">
        <f t="shared" si="18"/>
        <v>14.739999999999782</v>
      </c>
      <c r="G394">
        <f t="shared" si="19"/>
        <v>3.4355290574902882E-3</v>
      </c>
      <c r="H394">
        <f t="shared" si="20"/>
        <v>3.3999999999999998E-3</v>
      </c>
    </row>
    <row r="395" spans="1:8" x14ac:dyDescent="0.2">
      <c r="A395" s="1" t="d">
        <v>2022-08-15</v>
      </c>
      <c r="B395">
        <v>4297.1400000000003</v>
      </c>
      <c r="C395">
        <v>4269.37</v>
      </c>
      <c r="D395">
        <v>4301.79</v>
      </c>
      <c r="E395">
        <v>4256.8999999999996</v>
      </c>
      <c r="F395">
        <f t="shared" si="18"/>
        <v>27.770000000000437</v>
      </c>
      <c r="G395">
        <f t="shared" si="19"/>
        <v>6.5044725568410419E-3</v>
      </c>
      <c r="H395">
        <f t="shared" si="20"/>
        <v>6.4999999999999997E-3</v>
      </c>
    </row>
    <row r="396" spans="1:8" x14ac:dyDescent="0.2">
      <c r="A396" s="1" t="d">
        <v>2022-08-12</v>
      </c>
      <c r="B396">
        <v>4280.1499999999996</v>
      </c>
      <c r="C396">
        <v>4225.0200000000004</v>
      </c>
      <c r="D396">
        <v>4280.47</v>
      </c>
      <c r="E396">
        <v>4219.78</v>
      </c>
      <c r="F396">
        <f t="shared" si="18"/>
        <v>55.1299999999992</v>
      </c>
      <c r="G396">
        <f t="shared" si="19"/>
        <v>1.3048458942206E-2</v>
      </c>
      <c r="H396">
        <f t="shared" si="20"/>
        <v>1.2999999999999999E-2</v>
      </c>
    </row>
    <row r="397" spans="1:8" x14ac:dyDescent="0.2">
      <c r="A397" s="1" t="d">
        <v>2022-08-11</v>
      </c>
      <c r="B397">
        <v>4207.2700000000004</v>
      </c>
      <c r="C397">
        <v>4227.3999999999996</v>
      </c>
      <c r="D397">
        <v>4257.91</v>
      </c>
      <c r="E397">
        <v>4201.41</v>
      </c>
      <c r="F397">
        <f t="shared" si="18"/>
        <v>-20.1299999999992</v>
      </c>
      <c r="G397">
        <f t="shared" si="19"/>
        <v>-4.7617921180865786E-3</v>
      </c>
      <c r="H397">
        <f t="shared" si="20"/>
        <v>-4.7000000000000002E-3</v>
      </c>
    </row>
    <row r="398" spans="1:8" x14ac:dyDescent="0.2">
      <c r="A398" s="1" t="d">
        <v>2022-08-10</v>
      </c>
      <c r="B398">
        <v>4210.24</v>
      </c>
      <c r="C398">
        <v>4181.0200000000004</v>
      </c>
      <c r="D398">
        <v>4211.03</v>
      </c>
      <c r="E398">
        <v>4177.26</v>
      </c>
      <c r="F398">
        <f t="shared" si="18"/>
        <v>29.219999999999345</v>
      </c>
      <c r="G398">
        <f t="shared" si="19"/>
        <v>6.9887252392955169E-3</v>
      </c>
      <c r="H398">
        <f t="shared" si="20"/>
        <v>6.8999999999999999E-3</v>
      </c>
    </row>
    <row r="399" spans="1:8" x14ac:dyDescent="0.2">
      <c r="A399" s="1" t="d">
        <v>2022-08-09</v>
      </c>
      <c r="B399">
        <v>4122.47</v>
      </c>
      <c r="C399">
        <v>4133.1099999999997</v>
      </c>
      <c r="D399">
        <v>4137.3</v>
      </c>
      <c r="E399">
        <v>4112.09</v>
      </c>
      <c r="F399">
        <f t="shared" si="18"/>
        <v>-10.639999999999418</v>
      </c>
      <c r="G399">
        <f t="shared" si="19"/>
        <v>-2.574332645392796E-3</v>
      </c>
      <c r="H399">
        <f t="shared" si="20"/>
        <v>-2.5000000000000001E-3</v>
      </c>
    </row>
    <row r="400" spans="1:8" x14ac:dyDescent="0.2">
      <c r="A400" s="1" t="d">
        <v>2022-08-08</v>
      </c>
      <c r="B400">
        <v>4140.0600000000004</v>
      </c>
      <c r="C400">
        <v>4155.93</v>
      </c>
      <c r="D400">
        <v>4186.62</v>
      </c>
      <c r="E400">
        <v>4128.97</v>
      </c>
      <c r="F400">
        <f t="shared" si="18"/>
        <v>-15.869999999999891</v>
      </c>
      <c r="G400">
        <f t="shared" si="19"/>
        <v>-3.8186398712201338E-3</v>
      </c>
      <c r="H400">
        <f t="shared" si="20"/>
        <v>-3.8E-3</v>
      </c>
    </row>
    <row r="401" spans="1:8" x14ac:dyDescent="0.2">
      <c r="A401" s="1" t="d">
        <v>2022-08-05</v>
      </c>
      <c r="B401">
        <v>4145.1899999999996</v>
      </c>
      <c r="C401">
        <v>4115.87</v>
      </c>
      <c r="D401">
        <v>4151.58</v>
      </c>
      <c r="E401">
        <v>4107.3100000000004</v>
      </c>
      <c r="F401">
        <f t="shared" si="18"/>
        <v>29.319999999999709</v>
      </c>
      <c r="G401">
        <f t="shared" si="19"/>
        <v>7.1236457905618274E-3</v>
      </c>
      <c r="H401">
        <f t="shared" si="20"/>
        <v>7.1000000000000004E-3</v>
      </c>
    </row>
    <row r="402" spans="1:8" x14ac:dyDescent="0.2">
      <c r="A402" s="1" t="d">
        <v>2022-08-04</v>
      </c>
      <c r="B402">
        <v>4151.9399999999996</v>
      </c>
      <c r="C402">
        <v>4154.8500000000004</v>
      </c>
      <c r="D402">
        <v>4161.29</v>
      </c>
      <c r="E402">
        <v>4135.42</v>
      </c>
      <c r="F402">
        <f t="shared" si="18"/>
        <v>-2.910000000000764</v>
      </c>
      <c r="G402">
        <f t="shared" si="19"/>
        <v>-7.0038629553431859E-4</v>
      </c>
      <c r="H402">
        <f t="shared" si="20"/>
        <v>-6.9999999999999999E-4</v>
      </c>
    </row>
    <row r="403" spans="1:8" x14ac:dyDescent="0.2">
      <c r="A403" s="1" t="d">
        <v>2022-08-03</v>
      </c>
      <c r="B403">
        <v>4155.17</v>
      </c>
      <c r="C403">
        <v>4107.96</v>
      </c>
      <c r="D403">
        <v>4167.66</v>
      </c>
      <c r="E403">
        <v>4107.96</v>
      </c>
      <c r="F403">
        <f t="shared" si="18"/>
        <v>47.210000000000036</v>
      </c>
      <c r="G403">
        <f t="shared" si="19"/>
        <v>1.1492322223195951E-2</v>
      </c>
      <c r="H403">
        <f t="shared" si="20"/>
        <v>1.14E-2</v>
      </c>
    </row>
    <row r="404" spans="1:8" x14ac:dyDescent="0.2">
      <c r="A404" s="1" t="d">
        <v>2022-08-02</v>
      </c>
      <c r="B404">
        <v>4091.19</v>
      </c>
      <c r="C404">
        <v>4104.21</v>
      </c>
      <c r="D404">
        <v>4140.47</v>
      </c>
      <c r="E404">
        <v>4079.81</v>
      </c>
      <c r="F404">
        <f t="shared" si="18"/>
        <v>-13.019999999999982</v>
      </c>
      <c r="G404">
        <f t="shared" si="19"/>
        <v>-3.1723522919148831E-3</v>
      </c>
      <c r="H404">
        <f t="shared" si="20"/>
        <v>-3.0999999999999999E-3</v>
      </c>
    </row>
    <row r="405" spans="1:8" x14ac:dyDescent="0.2">
      <c r="A405" s="1" t="d">
        <v>2022-08-01</v>
      </c>
      <c r="B405">
        <v>4118.63</v>
      </c>
      <c r="C405">
        <v>4112.38</v>
      </c>
      <c r="D405">
        <v>4144.95</v>
      </c>
      <c r="E405">
        <v>4096.0200000000004</v>
      </c>
      <c r="F405">
        <f t="shared" si="18"/>
        <v>6.25</v>
      </c>
      <c r="G405">
        <f t="shared" si="19"/>
        <v>1.519801185688093E-3</v>
      </c>
      <c r="H405">
        <f t="shared" si="20"/>
        <v>1.5E-3</v>
      </c>
    </row>
    <row r="406" spans="1:8" x14ac:dyDescent="0.2">
      <c r="A406" s="1" t="d">
        <v>2022-07-29</v>
      </c>
      <c r="B406">
        <v>4130.29</v>
      </c>
      <c r="C406">
        <v>4087.33</v>
      </c>
      <c r="D406">
        <v>4140.1499999999996</v>
      </c>
      <c r="E406">
        <v>4079.22</v>
      </c>
      <c r="F406">
        <f t="shared" si="18"/>
        <v>42.960000000000036</v>
      </c>
      <c r="G406">
        <f t="shared" si="19"/>
        <v>1.0510528878265283E-2</v>
      </c>
      <c r="H406">
        <f t="shared" si="20"/>
        <v>1.0500000000000001E-2</v>
      </c>
    </row>
    <row r="407" spans="1:8" x14ac:dyDescent="0.2">
      <c r="A407" s="1" t="d">
        <v>2022-07-28</v>
      </c>
      <c r="B407">
        <v>4072.43</v>
      </c>
      <c r="C407">
        <v>4026.13</v>
      </c>
      <c r="D407">
        <v>4078.95</v>
      </c>
      <c r="E407">
        <v>3992.97</v>
      </c>
      <c r="F407">
        <f t="shared" si="18"/>
        <v>46.299999999999727</v>
      </c>
      <c r="G407">
        <f t="shared" si="19"/>
        <v>1.1499877053150228E-2</v>
      </c>
      <c r="H407">
        <f t="shared" si="20"/>
        <v>1.14E-2</v>
      </c>
    </row>
    <row r="408" spans="1:8" x14ac:dyDescent="0.2">
      <c r="A408" s="1" t="d">
        <v>2022-07-27</v>
      </c>
      <c r="B408">
        <v>4023.61</v>
      </c>
      <c r="C408">
        <v>3951.43</v>
      </c>
      <c r="D408">
        <v>4039.56</v>
      </c>
      <c r="E408">
        <v>3951.43</v>
      </c>
      <c r="F408">
        <f t="shared" si="18"/>
        <v>72.180000000000291</v>
      </c>
      <c r="G408">
        <f t="shared" si="19"/>
        <v>1.826680467577568E-2</v>
      </c>
      <c r="H408">
        <f t="shared" si="20"/>
        <v>1.8200000000000001E-2</v>
      </c>
    </row>
    <row r="409" spans="1:8" x14ac:dyDescent="0.2">
      <c r="A409" s="1" t="d">
        <v>2022-07-26</v>
      </c>
      <c r="B409">
        <v>3921.05</v>
      </c>
      <c r="C409">
        <v>3953.22</v>
      </c>
      <c r="D409">
        <v>3953.22</v>
      </c>
      <c r="E409">
        <v>3910.74</v>
      </c>
      <c r="F409">
        <f t="shared" si="18"/>
        <v>-32.169999999999618</v>
      </c>
      <c r="G409">
        <f t="shared" si="19"/>
        <v>-8.1376700512492649E-3</v>
      </c>
      <c r="H409">
        <f t="shared" si="20"/>
        <v>-8.0999999999999996E-3</v>
      </c>
    </row>
    <row r="410" spans="1:8" x14ac:dyDescent="0.2">
      <c r="A410" s="1" t="d">
        <v>2022-07-25</v>
      </c>
      <c r="B410">
        <v>3966.84</v>
      </c>
      <c r="C410">
        <v>3965.72</v>
      </c>
      <c r="D410">
        <v>3975.3</v>
      </c>
      <c r="E410">
        <v>3943.46</v>
      </c>
      <c r="F410">
        <f t="shared" si="18"/>
        <v>1.1200000000003456</v>
      </c>
      <c r="G410">
        <f t="shared" si="19"/>
        <v>2.8242034233388782E-4</v>
      </c>
      <c r="H410">
        <f t="shared" si="20"/>
        <v>2.0000000000000001E-4</v>
      </c>
    </row>
    <row r="411" spans="1:8" x14ac:dyDescent="0.2">
      <c r="A411" s="1" t="d">
        <v>2022-07-22</v>
      </c>
      <c r="B411">
        <v>3961.63</v>
      </c>
      <c r="C411">
        <v>3998.43</v>
      </c>
      <c r="D411">
        <v>4012.44</v>
      </c>
      <c r="E411">
        <v>3938.86</v>
      </c>
      <c r="F411">
        <f t="shared" si="18"/>
        <v>-36.799999999999727</v>
      </c>
      <c r="G411">
        <f t="shared" si="19"/>
        <v>-9.2036124178739472E-3</v>
      </c>
      <c r="H411">
        <f t="shared" si="20"/>
        <v>-9.1999999999999998E-3</v>
      </c>
    </row>
    <row r="412" spans="1:8" x14ac:dyDescent="0.2">
      <c r="A412" s="1" t="d">
        <v>2022-07-21</v>
      </c>
      <c r="B412">
        <v>3998.95</v>
      </c>
      <c r="C412">
        <v>3955.47</v>
      </c>
      <c r="D412">
        <v>3999.29</v>
      </c>
      <c r="E412">
        <v>3927.64</v>
      </c>
      <c r="F412">
        <f t="shared" si="18"/>
        <v>43.480000000000018</v>
      </c>
      <c r="G412">
        <f t="shared" si="19"/>
        <v>1.0992372587834068E-2</v>
      </c>
      <c r="H412">
        <f t="shared" si="20"/>
        <v>1.09E-2</v>
      </c>
    </row>
    <row r="413" spans="1:8" x14ac:dyDescent="0.2">
      <c r="A413" s="1" t="d">
        <v>2022-07-20</v>
      </c>
      <c r="B413">
        <v>3959.9</v>
      </c>
      <c r="C413">
        <v>3935.32</v>
      </c>
      <c r="D413">
        <v>3974.13</v>
      </c>
      <c r="E413">
        <v>3922.03</v>
      </c>
      <c r="F413">
        <f t="shared" si="18"/>
        <v>24.579999999999927</v>
      </c>
      <c r="G413">
        <f t="shared" si="19"/>
        <v>6.2459977841700107E-3</v>
      </c>
      <c r="H413">
        <f t="shared" si="20"/>
        <v>6.1999999999999998E-3</v>
      </c>
    </row>
    <row r="414" spans="1:8" x14ac:dyDescent="0.2">
      <c r="A414" s="1" t="d">
        <v>2022-07-19</v>
      </c>
      <c r="B414">
        <v>3936.69</v>
      </c>
      <c r="C414">
        <v>3860.73</v>
      </c>
      <c r="D414">
        <v>3939.81</v>
      </c>
      <c r="E414">
        <v>3860.73</v>
      </c>
      <c r="F414">
        <f t="shared" si="18"/>
        <v>75.960000000000036</v>
      </c>
      <c r="G414">
        <f t="shared" si="19"/>
        <v>1.9675035550271589E-2</v>
      </c>
      <c r="H414">
        <f t="shared" si="20"/>
        <v>1.9599999999999999E-2</v>
      </c>
    </row>
    <row r="415" spans="1:8" x14ac:dyDescent="0.2">
      <c r="A415" s="1" t="d">
        <v>2022-07-18</v>
      </c>
      <c r="B415">
        <v>3830.85</v>
      </c>
      <c r="C415">
        <v>3883.79</v>
      </c>
      <c r="D415">
        <v>3902.44</v>
      </c>
      <c r="E415">
        <v>3818.63</v>
      </c>
      <c r="F415">
        <f t="shared" si="18"/>
        <v>-52.940000000000055</v>
      </c>
      <c r="G415">
        <f t="shared" si="19"/>
        <v>-1.363101506518119E-2</v>
      </c>
      <c r="H415">
        <f t="shared" si="20"/>
        <v>-1.3599999999999999E-2</v>
      </c>
    </row>
    <row r="416" spans="1:8" x14ac:dyDescent="0.2">
      <c r="A416" s="1" t="d">
        <v>2022-07-15</v>
      </c>
      <c r="B416">
        <v>3863.16</v>
      </c>
      <c r="C416">
        <v>3818</v>
      </c>
      <c r="D416">
        <v>3863.62</v>
      </c>
      <c r="E416">
        <v>3817.18</v>
      </c>
      <c r="F416">
        <f t="shared" si="18"/>
        <v>45.159999999999854</v>
      </c>
      <c r="G416">
        <f t="shared" si="19"/>
        <v>1.1828182294394933E-2</v>
      </c>
      <c r="H416">
        <f t="shared" si="20"/>
        <v>1.18E-2</v>
      </c>
    </row>
    <row r="417" spans="1:8" x14ac:dyDescent="0.2">
      <c r="A417" s="1" t="d">
        <v>2022-07-14</v>
      </c>
      <c r="B417">
        <v>3790.38</v>
      </c>
      <c r="C417">
        <v>3763.99</v>
      </c>
      <c r="D417">
        <v>3796.41</v>
      </c>
      <c r="E417">
        <v>3721.56</v>
      </c>
      <c r="F417">
        <f t="shared" si="18"/>
        <v>26.390000000000327</v>
      </c>
      <c r="G417">
        <f t="shared" si="19"/>
        <v>7.0111769691206215E-3</v>
      </c>
      <c r="H417">
        <f t="shared" si="20"/>
        <v>7.0000000000000001E-3</v>
      </c>
    </row>
    <row r="418" spans="1:8" x14ac:dyDescent="0.2">
      <c r="A418" s="1" t="d">
        <v>2022-07-13</v>
      </c>
      <c r="B418">
        <v>3801.78</v>
      </c>
      <c r="C418">
        <v>3779.67</v>
      </c>
      <c r="D418">
        <v>3829.44</v>
      </c>
      <c r="E418">
        <v>3759.07</v>
      </c>
      <c r="F418">
        <f t="shared" si="18"/>
        <v>22.110000000000127</v>
      </c>
      <c r="G418">
        <f t="shared" si="19"/>
        <v>5.8497170387891342E-3</v>
      </c>
      <c r="H418">
        <f t="shared" si="20"/>
        <v>5.7999999999999996E-3</v>
      </c>
    </row>
    <row r="419" spans="1:8" x14ac:dyDescent="0.2">
      <c r="A419" s="1" t="d">
        <v>2022-07-12</v>
      </c>
      <c r="B419">
        <v>3818.8</v>
      </c>
      <c r="C419">
        <v>3851.95</v>
      </c>
      <c r="D419">
        <v>3873.41</v>
      </c>
      <c r="E419">
        <v>3802.36</v>
      </c>
      <c r="F419">
        <f t="shared" si="18"/>
        <v>-33.149999999999636</v>
      </c>
      <c r="G419">
        <f t="shared" si="19"/>
        <v>-8.6060307117173471E-3</v>
      </c>
      <c r="H419">
        <f t="shared" si="20"/>
        <v>-8.6E-3</v>
      </c>
    </row>
    <row r="420" spans="1:8" x14ac:dyDescent="0.2">
      <c r="A420" s="1" t="d">
        <v>2022-07-11</v>
      </c>
      <c r="B420">
        <v>3854.43</v>
      </c>
      <c r="C420">
        <v>3880.94</v>
      </c>
      <c r="D420">
        <v>3880.94</v>
      </c>
      <c r="E420">
        <v>3847.22</v>
      </c>
      <c r="F420">
        <f t="shared" si="18"/>
        <v>-26.510000000000218</v>
      </c>
      <c r="G420">
        <f t="shared" si="19"/>
        <v>-6.8308193375832193E-3</v>
      </c>
      <c r="H420">
        <f t="shared" si="20"/>
        <v>-6.7999999999999996E-3</v>
      </c>
    </row>
    <row r="421" spans="1:8" x14ac:dyDescent="0.2">
      <c r="A421" s="1" t="d">
        <v>2022-07-08</v>
      </c>
      <c r="B421">
        <v>3899.38</v>
      </c>
      <c r="C421">
        <v>3888.26</v>
      </c>
      <c r="D421">
        <v>3918.5</v>
      </c>
      <c r="E421">
        <v>3869.34</v>
      </c>
      <c r="F421">
        <f t="shared" si="18"/>
        <v>11.119999999999891</v>
      </c>
      <c r="G421">
        <f t="shared" si="19"/>
        <v>2.859891056667993E-3</v>
      </c>
      <c r="H421">
        <f t="shared" si="20"/>
        <v>2.8E-3</v>
      </c>
    </row>
    <row r="422" spans="1:8" x14ac:dyDescent="0.2">
      <c r="A422" s="1" t="d">
        <v>2022-07-07</v>
      </c>
      <c r="B422">
        <v>3902.62</v>
      </c>
      <c r="C422">
        <v>3858.85</v>
      </c>
      <c r="D422">
        <v>3910.63</v>
      </c>
      <c r="E422">
        <v>3858.85</v>
      </c>
      <c r="F422">
        <f t="shared" si="18"/>
        <v>43.769999999999982</v>
      </c>
      <c r="G422">
        <f t="shared" si="19"/>
        <v>1.1342757557303337E-2</v>
      </c>
      <c r="H422">
        <f t="shared" si="20"/>
        <v>1.1299999999999999E-2</v>
      </c>
    </row>
    <row r="423" spans="1:8" x14ac:dyDescent="0.2">
      <c r="A423" s="1" t="d">
        <v>2022-07-06</v>
      </c>
      <c r="B423">
        <v>3845.08</v>
      </c>
      <c r="C423">
        <v>3831.98</v>
      </c>
      <c r="D423">
        <v>3870.91</v>
      </c>
      <c r="E423">
        <v>3809.37</v>
      </c>
      <c r="F423">
        <f t="shared" si="18"/>
        <v>13.099999999999909</v>
      </c>
      <c r="G423">
        <f t="shared" si="19"/>
        <v>3.4185982181535158E-3</v>
      </c>
      <c r="H423">
        <f t="shared" si="20"/>
        <v>3.3999999999999998E-3</v>
      </c>
    </row>
    <row r="424" spans="1:8" x14ac:dyDescent="0.2">
      <c r="A424" s="1" t="d">
        <v>2022-07-05</v>
      </c>
      <c r="B424">
        <v>3831.39</v>
      </c>
      <c r="C424">
        <v>3792.61</v>
      </c>
      <c r="D424">
        <v>3832.19</v>
      </c>
      <c r="E424">
        <v>3742.06</v>
      </c>
      <c r="F424">
        <f t="shared" si="18"/>
        <v>38.779999999999745</v>
      </c>
      <c r="G424">
        <f t="shared" si="19"/>
        <v>1.0225148380666545E-2</v>
      </c>
      <c r="H424">
        <f t="shared" si="20"/>
        <v>1.0200000000000001E-2</v>
      </c>
    </row>
    <row r="425" spans="1:8" x14ac:dyDescent="0.2">
      <c r="A425" s="1" t="d">
        <v>2022-07-01</v>
      </c>
      <c r="B425">
        <v>3825.33</v>
      </c>
      <c r="C425">
        <v>3781</v>
      </c>
      <c r="D425">
        <v>3829.82</v>
      </c>
      <c r="E425">
        <v>3752.1</v>
      </c>
      <c r="F425">
        <f t="shared" si="18"/>
        <v>44.329999999999927</v>
      </c>
      <c r="G425">
        <f t="shared" si="19"/>
        <v>1.1724411531340895E-2</v>
      </c>
      <c r="H425">
        <f t="shared" si="20"/>
        <v>1.17E-2</v>
      </c>
    </row>
    <row r="426" spans="1:8" x14ac:dyDescent="0.2">
      <c r="A426" s="1" t="d">
        <v>2022-06-30</v>
      </c>
      <c r="B426">
        <v>3785.38</v>
      </c>
      <c r="C426">
        <v>3785.99</v>
      </c>
      <c r="D426">
        <v>3818.99</v>
      </c>
      <c r="E426">
        <v>3738.67</v>
      </c>
      <c r="F426">
        <f t="shared" si="18"/>
        <v>-0.60999999999967258</v>
      </c>
      <c r="G426">
        <f t="shared" si="19"/>
        <v>-1.6112034104677313E-4</v>
      </c>
      <c r="H426">
        <f t="shared" si="20"/>
        <v>-1E-4</v>
      </c>
    </row>
    <row r="427" spans="1:8" x14ac:dyDescent="0.2">
      <c r="A427" s="1" t="d">
        <v>2022-06-29</v>
      </c>
      <c r="B427">
        <v>3818.83</v>
      </c>
      <c r="C427">
        <v>3825.09</v>
      </c>
      <c r="D427">
        <v>3836.5</v>
      </c>
      <c r="E427">
        <v>3799.02</v>
      </c>
      <c r="F427">
        <f t="shared" si="18"/>
        <v>-6.2600000000002183</v>
      </c>
      <c r="G427">
        <f t="shared" si="19"/>
        <v>-1.6365627998296034E-3</v>
      </c>
      <c r="H427">
        <f t="shared" si="20"/>
        <v>-1.6000000000000001E-3</v>
      </c>
    </row>
    <row r="428" spans="1:8" x14ac:dyDescent="0.2">
      <c r="A428" s="1" t="d">
        <v>2022-06-28</v>
      </c>
      <c r="B428">
        <v>3821.55</v>
      </c>
      <c r="C428">
        <v>3913</v>
      </c>
      <c r="D428">
        <v>3945.86</v>
      </c>
      <c r="E428">
        <v>3820.14</v>
      </c>
      <c r="F428">
        <f t="shared" si="18"/>
        <v>-91.449999999999818</v>
      </c>
      <c r="G428">
        <f t="shared" si="19"/>
        <v>-2.33708152312803E-2</v>
      </c>
      <c r="H428">
        <f t="shared" si="20"/>
        <v>-2.3300000000000001E-2</v>
      </c>
    </row>
    <row r="429" spans="1:8" x14ac:dyDescent="0.2">
      <c r="A429" s="1" t="d">
        <v>2022-06-27</v>
      </c>
      <c r="B429">
        <v>3900.11</v>
      </c>
      <c r="C429">
        <v>3920.76</v>
      </c>
      <c r="D429">
        <v>3927.72</v>
      </c>
      <c r="E429">
        <v>3889.66</v>
      </c>
      <c r="F429">
        <f t="shared" si="18"/>
        <v>-20.650000000000091</v>
      </c>
      <c r="G429">
        <f t="shared" si="19"/>
        <v>-5.2668360215876739E-3</v>
      </c>
      <c r="H429">
        <f t="shared" si="20"/>
        <v>-5.1999999999999998E-3</v>
      </c>
    </row>
    <row r="430" spans="1:8" x14ac:dyDescent="0.2">
      <c r="A430" s="1" t="d">
        <v>2022-06-24</v>
      </c>
      <c r="B430">
        <v>3911.74</v>
      </c>
      <c r="C430">
        <v>3821.75</v>
      </c>
      <c r="D430">
        <v>3913.65</v>
      </c>
      <c r="E430">
        <v>3821.75</v>
      </c>
      <c r="F430">
        <f t="shared" si="18"/>
        <v>89.989999999999782</v>
      </c>
      <c r="G430">
        <f t="shared" si="19"/>
        <v>2.3546804474389949E-2</v>
      </c>
      <c r="H430">
        <f t="shared" si="20"/>
        <v>2.35E-2</v>
      </c>
    </row>
    <row r="431" spans="1:8" x14ac:dyDescent="0.2">
      <c r="A431" s="1" t="d">
        <v>2022-06-23</v>
      </c>
      <c r="B431">
        <v>3795.73</v>
      </c>
      <c r="C431">
        <v>3774.71</v>
      </c>
      <c r="D431">
        <v>3802.58</v>
      </c>
      <c r="E431">
        <v>3743.52</v>
      </c>
      <c r="F431">
        <f t="shared" si="18"/>
        <v>21.019999999999982</v>
      </c>
      <c r="G431">
        <f t="shared" si="19"/>
        <v>5.5686397100704376E-3</v>
      </c>
      <c r="H431">
        <f t="shared" si="20"/>
        <v>5.4999999999999997E-3</v>
      </c>
    </row>
    <row r="432" spans="1:8" x14ac:dyDescent="0.2">
      <c r="A432" s="1" t="d">
        <v>2022-06-22</v>
      </c>
      <c r="B432">
        <v>3759.89</v>
      </c>
      <c r="C432">
        <v>3733.89</v>
      </c>
      <c r="D432">
        <v>3801.79</v>
      </c>
      <c r="E432">
        <v>3717.69</v>
      </c>
      <c r="F432">
        <f t="shared" si="18"/>
        <v>26</v>
      </c>
      <c r="G432">
        <f t="shared" si="19"/>
        <v>6.9632474443542796E-3</v>
      </c>
      <c r="H432">
        <f t="shared" si="20"/>
        <v>6.8999999999999999E-3</v>
      </c>
    </row>
    <row r="433" spans="1:8" x14ac:dyDescent="0.2">
      <c r="A433" s="1" t="d">
        <v>2022-06-21</v>
      </c>
      <c r="B433">
        <v>3764.79</v>
      </c>
      <c r="C433">
        <v>3715.31</v>
      </c>
      <c r="D433">
        <v>3779.65</v>
      </c>
      <c r="E433">
        <v>3715.31</v>
      </c>
      <c r="F433">
        <f t="shared" si="18"/>
        <v>49.480000000000018</v>
      </c>
      <c r="G433">
        <f t="shared" si="19"/>
        <v>1.331786580393023E-2</v>
      </c>
      <c r="H433">
        <f t="shared" si="20"/>
        <v>1.3299999999999999E-2</v>
      </c>
    </row>
    <row r="434" spans="1:8" x14ac:dyDescent="0.2">
      <c r="A434" s="1" t="d">
        <v>2022-06-17</v>
      </c>
      <c r="B434">
        <v>3674.84</v>
      </c>
      <c r="C434">
        <v>3665.9</v>
      </c>
      <c r="D434">
        <v>3707.71</v>
      </c>
      <c r="E434">
        <v>3636.87</v>
      </c>
      <c r="F434">
        <f t="shared" si="18"/>
        <v>8.9400000000000546</v>
      </c>
      <c r="G434">
        <f t="shared" si="19"/>
        <v>2.4386917264519093E-3</v>
      </c>
      <c r="H434">
        <f t="shared" si="20"/>
        <v>2.3999999999999998E-3</v>
      </c>
    </row>
    <row r="435" spans="1:8" x14ac:dyDescent="0.2">
      <c r="A435" s="1" t="d">
        <v>2022-06-16</v>
      </c>
      <c r="B435">
        <v>3666.77</v>
      </c>
      <c r="C435">
        <v>3728.18</v>
      </c>
      <c r="D435">
        <v>3728.18</v>
      </c>
      <c r="E435">
        <v>3639.77</v>
      </c>
      <c r="F435">
        <f t="shared" si="18"/>
        <v>-61.409999999999854</v>
      </c>
      <c r="G435">
        <f t="shared" si="19"/>
        <v>-1.6471844170614043E-2</v>
      </c>
      <c r="H435">
        <f t="shared" si="20"/>
        <v>-1.6400000000000001E-2</v>
      </c>
    </row>
    <row r="436" spans="1:8" x14ac:dyDescent="0.2">
      <c r="A436" s="1" t="d">
        <v>2022-06-15</v>
      </c>
      <c r="B436">
        <v>3789.99</v>
      </c>
      <c r="C436">
        <v>3764.05</v>
      </c>
      <c r="D436">
        <v>3837.56</v>
      </c>
      <c r="E436">
        <v>3722.3</v>
      </c>
      <c r="F436">
        <f t="shared" si="18"/>
        <v>25.9399999999996</v>
      </c>
      <c r="G436">
        <f t="shared" si="19"/>
        <v>6.8915131308031506E-3</v>
      </c>
      <c r="H436">
        <f t="shared" si="20"/>
        <v>6.7999999999999996E-3</v>
      </c>
    </row>
    <row r="437" spans="1:8" x14ac:dyDescent="0.2">
      <c r="A437" s="1" t="d">
        <v>2022-06-14</v>
      </c>
      <c r="B437">
        <v>3735.48</v>
      </c>
      <c r="C437">
        <v>3763.52</v>
      </c>
      <c r="D437">
        <v>3778.18</v>
      </c>
      <c r="E437">
        <v>3705.68</v>
      </c>
      <c r="F437">
        <f t="shared" si="18"/>
        <v>-28.039999999999964</v>
      </c>
      <c r="G437">
        <f t="shared" si="19"/>
        <v>-7.4504718986480641E-3</v>
      </c>
      <c r="H437">
        <f t="shared" si="20"/>
        <v>-7.4000000000000003E-3</v>
      </c>
    </row>
    <row r="438" spans="1:8" x14ac:dyDescent="0.2">
      <c r="A438" s="1" t="d">
        <v>2022-06-13</v>
      </c>
      <c r="B438">
        <v>3749.63</v>
      </c>
      <c r="C438">
        <v>3838.15</v>
      </c>
      <c r="D438">
        <v>3838.15</v>
      </c>
      <c r="E438">
        <v>3734.3</v>
      </c>
      <c r="F438">
        <f t="shared" si="18"/>
        <v>-88.519999999999982</v>
      </c>
      <c r="G438">
        <f t="shared" si="19"/>
        <v>-2.3063194507770664E-2</v>
      </c>
      <c r="H438">
        <f t="shared" si="20"/>
        <v>-2.3E-2</v>
      </c>
    </row>
    <row r="439" spans="1:8" x14ac:dyDescent="0.2">
      <c r="A439" s="1" t="d">
        <v>2022-06-10</v>
      </c>
      <c r="B439">
        <v>3900.86</v>
      </c>
      <c r="C439">
        <v>3974.39</v>
      </c>
      <c r="D439">
        <v>3974.39</v>
      </c>
      <c r="E439">
        <v>3900.16</v>
      </c>
      <c r="F439">
        <f t="shared" si="18"/>
        <v>-73.529999999999745</v>
      </c>
      <c r="G439">
        <f t="shared" si="19"/>
        <v>-1.8500952347404193E-2</v>
      </c>
      <c r="H439">
        <f t="shared" si="20"/>
        <v>-1.8499999999999999E-2</v>
      </c>
    </row>
    <row r="440" spans="1:8" x14ac:dyDescent="0.2">
      <c r="A440" s="1" t="d">
        <v>2022-06-09</v>
      </c>
      <c r="B440">
        <v>4017.82</v>
      </c>
      <c r="C440">
        <v>4101.6499999999996</v>
      </c>
      <c r="D440">
        <v>4119.1000000000004</v>
      </c>
      <c r="E440">
        <v>4017.17</v>
      </c>
      <c r="F440">
        <f t="shared" si="18"/>
        <v>-83.829999999999472</v>
      </c>
      <c r="G440">
        <f t="shared" si="19"/>
        <v>-2.0438116367803075E-2</v>
      </c>
      <c r="H440">
        <f t="shared" si="20"/>
        <v>-2.0400000000000001E-2</v>
      </c>
    </row>
    <row r="441" spans="1:8" x14ac:dyDescent="0.2">
      <c r="A441" s="1" t="d">
        <v>2022-06-08</v>
      </c>
      <c r="B441">
        <v>4115.7700000000004</v>
      </c>
      <c r="C441">
        <v>4147.12</v>
      </c>
      <c r="D441">
        <v>4160.1400000000003</v>
      </c>
      <c r="E441">
        <v>4107.2</v>
      </c>
      <c r="F441">
        <f t="shared" si="18"/>
        <v>-31.349999999999454</v>
      </c>
      <c r="G441">
        <f t="shared" si="19"/>
        <v>-7.5594629526031208E-3</v>
      </c>
      <c r="H441">
        <f t="shared" si="20"/>
        <v>-7.4999999999999997E-3</v>
      </c>
    </row>
    <row r="442" spans="1:8" x14ac:dyDescent="0.2">
      <c r="A442" s="1" t="d">
        <v>2022-06-07</v>
      </c>
      <c r="B442">
        <v>4160.68</v>
      </c>
      <c r="C442">
        <v>4096.47</v>
      </c>
      <c r="D442">
        <v>4164.8599999999997</v>
      </c>
      <c r="E442">
        <v>4080.19</v>
      </c>
      <c r="F442">
        <f t="shared" si="18"/>
        <v>64.210000000000036</v>
      </c>
      <c r="G442">
        <f t="shared" si="19"/>
        <v>1.567447094693725E-2</v>
      </c>
      <c r="H442">
        <f t="shared" si="20"/>
        <v>1.5599999999999999E-2</v>
      </c>
    </row>
    <row r="443" spans="1:8" x14ac:dyDescent="0.2">
      <c r="A443" s="1" t="d">
        <v>2022-06-06</v>
      </c>
      <c r="B443">
        <v>4121.43</v>
      </c>
      <c r="C443">
        <v>4134.72</v>
      </c>
      <c r="D443">
        <v>4168.78</v>
      </c>
      <c r="E443">
        <v>4109.18</v>
      </c>
      <c r="F443">
        <f t="shared" si="18"/>
        <v>-13.289999999999964</v>
      </c>
      <c r="G443">
        <f t="shared" si="19"/>
        <v>-3.2142442535407385E-3</v>
      </c>
      <c r="H443">
        <f t="shared" si="20"/>
        <v>-3.2000000000000002E-3</v>
      </c>
    </row>
    <row r="444" spans="1:8" x14ac:dyDescent="0.2">
      <c r="A444" s="1" t="d">
        <v>2022-06-03</v>
      </c>
      <c r="B444">
        <v>4108.54</v>
      </c>
      <c r="C444">
        <v>4137.57</v>
      </c>
      <c r="D444">
        <v>4142.67</v>
      </c>
      <c r="E444">
        <v>4098.67</v>
      </c>
      <c r="F444">
        <f t="shared" si="18"/>
        <v>-29.029999999999745</v>
      </c>
      <c r="G444">
        <f t="shared" si="19"/>
        <v>-7.0161954963903327E-3</v>
      </c>
      <c r="H444">
        <f t="shared" si="20"/>
        <v>-7.0000000000000001E-3</v>
      </c>
    </row>
    <row r="445" spans="1:8" x14ac:dyDescent="0.2">
      <c r="A445" s="1" t="d">
        <v>2022-06-02</v>
      </c>
      <c r="B445">
        <v>4176.82</v>
      </c>
      <c r="C445">
        <v>4095.41</v>
      </c>
      <c r="D445">
        <v>4177.51</v>
      </c>
      <c r="E445">
        <v>4074.37</v>
      </c>
      <c r="F445">
        <f t="shared" si="18"/>
        <v>81.409999999999854</v>
      </c>
      <c r="G445">
        <f t="shared" si="19"/>
        <v>1.9878351618030882E-2</v>
      </c>
      <c r="H445">
        <f t="shared" si="20"/>
        <v>1.9800000000000002E-2</v>
      </c>
    </row>
    <row r="446" spans="1:8" x14ac:dyDescent="0.2">
      <c r="A446" s="1" t="d">
        <v>2022-06-01</v>
      </c>
      <c r="B446">
        <v>4101.2299999999996</v>
      </c>
      <c r="C446">
        <v>4149.78</v>
      </c>
      <c r="D446">
        <v>4166.54</v>
      </c>
      <c r="E446">
        <v>4073.85</v>
      </c>
      <c r="F446">
        <f t="shared" si="18"/>
        <v>-48.550000000000182</v>
      </c>
      <c r="G446">
        <f t="shared" si="19"/>
        <v>-1.1699415390695455E-2</v>
      </c>
      <c r="H446">
        <f t="shared" si="20"/>
        <v>-1.1599999999999999E-2</v>
      </c>
    </row>
    <row r="447" spans="1:8" x14ac:dyDescent="0.2">
      <c r="A447" s="1" t="d">
        <v>2022-05-31</v>
      </c>
      <c r="B447">
        <v>4132.1499999999996</v>
      </c>
      <c r="C447">
        <v>4151.09</v>
      </c>
      <c r="D447">
        <v>4168.34</v>
      </c>
      <c r="E447">
        <v>4104.88</v>
      </c>
      <c r="F447">
        <f t="shared" si="18"/>
        <v>-18.940000000000509</v>
      </c>
      <c r="G447">
        <f t="shared" si="19"/>
        <v>-4.5626570370674953E-3</v>
      </c>
      <c r="H447">
        <f t="shared" si="20"/>
        <v>-4.4999999999999997E-3</v>
      </c>
    </row>
    <row r="448" spans="1:8" x14ac:dyDescent="0.2">
      <c r="A448" s="1" t="d">
        <v>2022-05-27</v>
      </c>
      <c r="B448">
        <v>4158.24</v>
      </c>
      <c r="C448">
        <v>4077.43</v>
      </c>
      <c r="D448">
        <v>4158.49</v>
      </c>
      <c r="E448">
        <v>4077.43</v>
      </c>
      <c r="F448">
        <f t="shared" si="18"/>
        <v>80.809999999999945</v>
      </c>
      <c r="G448">
        <f t="shared" si="19"/>
        <v>1.9818856485580367E-2</v>
      </c>
      <c r="H448">
        <f t="shared" si="20"/>
        <v>1.9800000000000002E-2</v>
      </c>
    </row>
    <row r="449" spans="1:8" x14ac:dyDescent="0.2">
      <c r="A449" s="1" t="d">
        <v>2022-05-26</v>
      </c>
      <c r="B449">
        <v>4057.84</v>
      </c>
      <c r="C449">
        <v>3984.6</v>
      </c>
      <c r="D449">
        <v>4075.14</v>
      </c>
      <c r="E449">
        <v>3984.6</v>
      </c>
      <c r="F449">
        <f t="shared" si="18"/>
        <v>73.240000000000236</v>
      </c>
      <c r="G449">
        <f t="shared" si="19"/>
        <v>1.8380765948903338E-2</v>
      </c>
      <c r="H449">
        <f t="shared" si="20"/>
        <v>1.83E-2</v>
      </c>
    </row>
    <row r="450" spans="1:8" x14ac:dyDescent="0.2">
      <c r="A450" s="1" t="d">
        <v>2022-05-25</v>
      </c>
      <c r="B450">
        <v>3978.73</v>
      </c>
      <c r="C450">
        <v>3929.59</v>
      </c>
      <c r="D450">
        <v>3999.33</v>
      </c>
      <c r="E450">
        <v>3925.03</v>
      </c>
      <c r="F450">
        <f t="shared" si="18"/>
        <v>49.139999999999873</v>
      </c>
      <c r="G450">
        <f t="shared" si="19"/>
        <v>1.2505121399433496E-2</v>
      </c>
      <c r="H450">
        <f t="shared" si="20"/>
        <v>1.2500000000000001E-2</v>
      </c>
    </row>
    <row r="451" spans="1:8" x14ac:dyDescent="0.2">
      <c r="A451" s="1" t="d">
        <v>2022-05-24</v>
      </c>
      <c r="B451">
        <v>3941.48</v>
      </c>
      <c r="C451">
        <v>3942.94</v>
      </c>
      <c r="D451">
        <v>3955.68</v>
      </c>
      <c r="E451">
        <v>3875.13</v>
      </c>
      <c r="F451">
        <f t="shared" ref="F451:F514" si="21">B451-C451</f>
        <v>-1.4600000000000364</v>
      </c>
      <c r="G451">
        <f t="shared" ref="G451:G514" si="22">(F451/C451)*100%</f>
        <v>-3.7028207378251671E-4</v>
      </c>
      <c r="H451">
        <f t="shared" ref="H451:H514" si="23">ROUNDDOWN(G451,4)</f>
        <v>-2.9999999999999997E-4</v>
      </c>
    </row>
    <row r="452" spans="1:8" x14ac:dyDescent="0.2">
      <c r="A452" s="1" t="d">
        <v>2022-05-23</v>
      </c>
      <c r="B452">
        <v>3973.75</v>
      </c>
      <c r="C452">
        <v>3927.02</v>
      </c>
      <c r="D452">
        <v>3981.88</v>
      </c>
      <c r="E452">
        <v>3909.04</v>
      </c>
      <c r="F452">
        <f t="shared" si="21"/>
        <v>46.730000000000018</v>
      </c>
      <c r="G452">
        <f t="shared" si="22"/>
        <v>1.1899608354426517E-2</v>
      </c>
      <c r="H452">
        <f t="shared" si="23"/>
        <v>1.18E-2</v>
      </c>
    </row>
    <row r="453" spans="1:8" x14ac:dyDescent="0.2">
      <c r="A453" s="1" t="d">
        <v>2022-05-20</v>
      </c>
      <c r="B453">
        <v>3901.36</v>
      </c>
      <c r="C453">
        <v>3927.76</v>
      </c>
      <c r="D453">
        <v>3943.42</v>
      </c>
      <c r="E453">
        <v>3810.32</v>
      </c>
      <c r="F453">
        <f t="shared" si="21"/>
        <v>-26.400000000000091</v>
      </c>
      <c r="G453">
        <f t="shared" si="22"/>
        <v>-6.7213882721958796E-3</v>
      </c>
      <c r="H453">
        <f t="shared" si="23"/>
        <v>-6.7000000000000002E-3</v>
      </c>
    </row>
    <row r="454" spans="1:8" x14ac:dyDescent="0.2">
      <c r="A454" s="1" t="d">
        <v>2022-05-19</v>
      </c>
      <c r="B454">
        <v>3900.79</v>
      </c>
      <c r="C454">
        <v>3899</v>
      </c>
      <c r="D454">
        <v>3945.96</v>
      </c>
      <c r="E454">
        <v>3876.58</v>
      </c>
      <c r="F454">
        <f t="shared" si="21"/>
        <v>1.7899999999999636</v>
      </c>
      <c r="G454">
        <f t="shared" si="22"/>
        <v>4.5909207489098835E-4</v>
      </c>
      <c r="H454">
        <f t="shared" si="23"/>
        <v>4.0000000000000002E-4</v>
      </c>
    </row>
    <row r="455" spans="1:8" x14ac:dyDescent="0.2">
      <c r="A455" s="1" t="d">
        <v>2022-05-18</v>
      </c>
      <c r="B455">
        <v>3923.68</v>
      </c>
      <c r="C455">
        <v>4051.98</v>
      </c>
      <c r="D455">
        <v>4051.98</v>
      </c>
      <c r="E455">
        <v>3911.91</v>
      </c>
      <c r="F455">
        <f t="shared" si="21"/>
        <v>-128.30000000000018</v>
      </c>
      <c r="G455">
        <f t="shared" si="22"/>
        <v>-3.1663532396507432E-2</v>
      </c>
      <c r="H455">
        <f t="shared" si="23"/>
        <v>-3.1600000000000003E-2</v>
      </c>
    </row>
    <row r="456" spans="1:8" x14ac:dyDescent="0.2">
      <c r="A456" s="1" t="d">
        <v>2022-05-17</v>
      </c>
      <c r="B456">
        <v>4088.85</v>
      </c>
      <c r="C456">
        <v>4052</v>
      </c>
      <c r="D456">
        <v>4090.72</v>
      </c>
      <c r="E456">
        <v>4033.93</v>
      </c>
      <c r="F456">
        <f t="shared" si="21"/>
        <v>36.849999999999909</v>
      </c>
      <c r="G456">
        <f t="shared" si="22"/>
        <v>9.0942744323790504E-3</v>
      </c>
      <c r="H456">
        <f t="shared" si="23"/>
        <v>8.9999999999999993E-3</v>
      </c>
    </row>
    <row r="457" spans="1:8" x14ac:dyDescent="0.2">
      <c r="A457" s="1" t="d">
        <v>2022-05-16</v>
      </c>
      <c r="B457">
        <v>4008.01</v>
      </c>
      <c r="C457">
        <v>4013.02</v>
      </c>
      <c r="D457">
        <v>4046.46</v>
      </c>
      <c r="E457">
        <v>3983.99</v>
      </c>
      <c r="F457">
        <f t="shared" si="21"/>
        <v>-5.0099999999997635</v>
      </c>
      <c r="G457">
        <f t="shared" si="22"/>
        <v>-1.2484363397141712E-3</v>
      </c>
      <c r="H457">
        <f t="shared" si="23"/>
        <v>-1.1999999999999999E-3</v>
      </c>
    </row>
    <row r="458" spans="1:8" x14ac:dyDescent="0.2">
      <c r="A458" s="1" t="d">
        <v>2022-05-13</v>
      </c>
      <c r="B458">
        <v>4023.89</v>
      </c>
      <c r="C458">
        <v>3963.9</v>
      </c>
      <c r="D458">
        <v>4038.88</v>
      </c>
      <c r="E458">
        <v>3963.9</v>
      </c>
      <c r="F458">
        <f t="shared" si="21"/>
        <v>59.989999999999782</v>
      </c>
      <c r="G458">
        <f t="shared" si="22"/>
        <v>1.5134085118191625E-2</v>
      </c>
      <c r="H458">
        <f t="shared" si="23"/>
        <v>1.5100000000000001E-2</v>
      </c>
    </row>
    <row r="459" spans="1:8" x14ac:dyDescent="0.2">
      <c r="A459" s="1" t="d">
        <v>2022-05-12</v>
      </c>
      <c r="B459">
        <v>3930.08</v>
      </c>
      <c r="C459">
        <v>3903.95</v>
      </c>
      <c r="D459">
        <v>3964.8</v>
      </c>
      <c r="E459">
        <v>3858.87</v>
      </c>
      <c r="F459">
        <f t="shared" si="21"/>
        <v>26.130000000000109</v>
      </c>
      <c r="G459">
        <f t="shared" si="22"/>
        <v>6.6932209685062844E-3</v>
      </c>
      <c r="H459">
        <f t="shared" si="23"/>
        <v>6.6E-3</v>
      </c>
    </row>
    <row r="460" spans="1:8" x14ac:dyDescent="0.2">
      <c r="A460" s="1" t="d">
        <v>2022-05-11</v>
      </c>
      <c r="B460">
        <v>3935.18</v>
      </c>
      <c r="C460">
        <v>3990.08</v>
      </c>
      <c r="D460">
        <v>4049.09</v>
      </c>
      <c r="E460">
        <v>3928.82</v>
      </c>
      <c r="F460">
        <f t="shared" si="21"/>
        <v>-54.900000000000091</v>
      </c>
      <c r="G460">
        <f t="shared" si="22"/>
        <v>-1.3759122624107811E-2</v>
      </c>
      <c r="H460">
        <f t="shared" si="23"/>
        <v>-1.37E-2</v>
      </c>
    </row>
    <row r="461" spans="1:8" x14ac:dyDescent="0.2">
      <c r="A461" s="1" t="d">
        <v>2022-05-10</v>
      </c>
      <c r="B461">
        <v>4001.05</v>
      </c>
      <c r="C461">
        <v>4035.18</v>
      </c>
      <c r="D461">
        <v>4068.82</v>
      </c>
      <c r="E461">
        <v>3958.17</v>
      </c>
      <c r="F461">
        <f t="shared" si="21"/>
        <v>-34.129999999999654</v>
      </c>
      <c r="G461">
        <f t="shared" si="22"/>
        <v>-8.4581109145068258E-3</v>
      </c>
      <c r="H461">
        <f t="shared" si="23"/>
        <v>-8.3999999999999995E-3</v>
      </c>
    </row>
    <row r="462" spans="1:8" x14ac:dyDescent="0.2">
      <c r="A462" s="1" t="d">
        <v>2022-05-09</v>
      </c>
      <c r="B462">
        <v>3991.24</v>
      </c>
      <c r="C462">
        <v>4081.27</v>
      </c>
      <c r="D462">
        <v>4081.27</v>
      </c>
      <c r="E462">
        <v>3975.48</v>
      </c>
      <c r="F462">
        <f t="shared" si="21"/>
        <v>-90.0300000000002</v>
      </c>
      <c r="G462">
        <f t="shared" si="22"/>
        <v>-2.2059309969690855E-2</v>
      </c>
      <c r="H462">
        <f t="shared" si="23"/>
        <v>-2.1999999999999999E-2</v>
      </c>
    </row>
    <row r="463" spans="1:8" x14ac:dyDescent="0.2">
      <c r="A463" s="1" t="d">
        <v>2022-05-06</v>
      </c>
      <c r="B463">
        <v>4123.34</v>
      </c>
      <c r="C463">
        <v>4128.17</v>
      </c>
      <c r="D463">
        <v>4157.6899999999996</v>
      </c>
      <c r="E463">
        <v>4067.91</v>
      </c>
      <c r="F463">
        <f t="shared" si="21"/>
        <v>-4.8299999999999272</v>
      </c>
      <c r="G463">
        <f t="shared" si="22"/>
        <v>-1.170009955985322E-3</v>
      </c>
      <c r="H463">
        <f t="shared" si="23"/>
        <v>-1.1000000000000001E-3</v>
      </c>
    </row>
    <row r="464" spans="1:8" x14ac:dyDescent="0.2">
      <c r="A464" s="1" t="d">
        <v>2022-05-05</v>
      </c>
      <c r="B464">
        <v>4146.87</v>
      </c>
      <c r="C464">
        <v>4270.43</v>
      </c>
      <c r="D464">
        <v>4270.43</v>
      </c>
      <c r="E464">
        <v>4106.01</v>
      </c>
      <c r="F464">
        <f t="shared" si="21"/>
        <v>-123.5600000000004</v>
      </c>
      <c r="G464">
        <f t="shared" si="22"/>
        <v>-2.8933854436204408E-2</v>
      </c>
      <c r="H464">
        <f t="shared" si="23"/>
        <v>-2.8899999999999999E-2</v>
      </c>
    </row>
    <row r="465" spans="1:8" x14ac:dyDescent="0.2">
      <c r="A465" s="1" t="d">
        <v>2022-05-04</v>
      </c>
      <c r="B465">
        <v>4300.17</v>
      </c>
      <c r="C465">
        <v>4181.18</v>
      </c>
      <c r="D465">
        <v>4307.66</v>
      </c>
      <c r="E465">
        <v>4148.91</v>
      </c>
      <c r="F465">
        <f t="shared" si="21"/>
        <v>118.98999999999978</v>
      </c>
      <c r="G465">
        <f t="shared" si="22"/>
        <v>2.8458473445295292E-2</v>
      </c>
      <c r="H465">
        <f t="shared" si="23"/>
        <v>2.8400000000000002E-2</v>
      </c>
    </row>
    <row r="466" spans="1:8" x14ac:dyDescent="0.2">
      <c r="A466" s="1" t="d">
        <v>2022-05-03</v>
      </c>
      <c r="B466">
        <v>4175.4799999999996</v>
      </c>
      <c r="C466">
        <v>4159.78</v>
      </c>
      <c r="D466">
        <v>4200.1000000000004</v>
      </c>
      <c r="E466">
        <v>4147.08</v>
      </c>
      <c r="F466">
        <f t="shared" si="21"/>
        <v>15.699999999999818</v>
      </c>
      <c r="G466">
        <f t="shared" si="22"/>
        <v>3.7742380606666263E-3</v>
      </c>
      <c r="H466">
        <f t="shared" si="23"/>
        <v>3.7000000000000002E-3</v>
      </c>
    </row>
    <row r="467" spans="1:8" x14ac:dyDescent="0.2">
      <c r="A467" s="1" t="d">
        <v>2022-05-02</v>
      </c>
      <c r="B467">
        <v>4155.38</v>
      </c>
      <c r="C467">
        <v>4130.6099999999997</v>
      </c>
      <c r="D467">
        <v>4169.8100000000004</v>
      </c>
      <c r="E467">
        <v>4062.51</v>
      </c>
      <c r="F467">
        <f t="shared" si="21"/>
        <v>24.770000000000437</v>
      </c>
      <c r="G467">
        <f t="shared" si="22"/>
        <v>5.9966929823925376E-3</v>
      </c>
      <c r="H467">
        <f t="shared" si="23"/>
        <v>5.8999999999999999E-3</v>
      </c>
    </row>
    <row r="468" spans="1:8" x14ac:dyDescent="0.2">
      <c r="A468" s="1" t="d">
        <v>2022-04-29</v>
      </c>
      <c r="B468">
        <v>4131.93</v>
      </c>
      <c r="C468">
        <v>4253.75</v>
      </c>
      <c r="D468">
        <v>4269.68</v>
      </c>
      <c r="E468">
        <v>4124.28</v>
      </c>
      <c r="F468">
        <f t="shared" si="21"/>
        <v>-121.81999999999971</v>
      </c>
      <c r="G468">
        <f t="shared" si="22"/>
        <v>-2.8638260358507132E-2</v>
      </c>
      <c r="H468">
        <f t="shared" si="23"/>
        <v>-2.86E-2</v>
      </c>
    </row>
    <row r="469" spans="1:8" x14ac:dyDescent="0.2">
      <c r="A469" s="1" t="d">
        <v>2022-04-28</v>
      </c>
      <c r="B469">
        <v>4287.5</v>
      </c>
      <c r="C469">
        <v>4222.58</v>
      </c>
      <c r="D469">
        <v>4308.45</v>
      </c>
      <c r="E469">
        <v>4188.63</v>
      </c>
      <c r="F469">
        <f t="shared" si="21"/>
        <v>64.920000000000073</v>
      </c>
      <c r="G469">
        <f t="shared" si="22"/>
        <v>1.5374486688233277E-2</v>
      </c>
      <c r="H469">
        <f t="shared" si="23"/>
        <v>1.5299999999999999E-2</v>
      </c>
    </row>
    <row r="470" spans="1:8" x14ac:dyDescent="0.2">
      <c r="A470" s="1" t="d">
        <v>2022-04-27</v>
      </c>
      <c r="B470">
        <v>4183.96</v>
      </c>
      <c r="C470">
        <v>4186.5200000000004</v>
      </c>
      <c r="D470">
        <v>4240.71</v>
      </c>
      <c r="E470">
        <v>4162.8999999999996</v>
      </c>
      <c r="F470">
        <f t="shared" si="21"/>
        <v>-2.5600000000004002</v>
      </c>
      <c r="G470">
        <f t="shared" si="22"/>
        <v>-6.114863896506884E-4</v>
      </c>
      <c r="H470">
        <f t="shared" si="23"/>
        <v>-5.9999999999999995E-4</v>
      </c>
    </row>
    <row r="471" spans="1:8" x14ac:dyDescent="0.2">
      <c r="A471" s="1" t="d">
        <v>2022-04-26</v>
      </c>
      <c r="B471">
        <v>4175.2</v>
      </c>
      <c r="C471">
        <v>4278.1400000000003</v>
      </c>
      <c r="D471">
        <v>4278.1400000000003</v>
      </c>
      <c r="E471">
        <v>4175.04</v>
      </c>
      <c r="F471">
        <f t="shared" si="21"/>
        <v>-102.94000000000051</v>
      </c>
      <c r="G471">
        <f t="shared" si="22"/>
        <v>-2.4061858658202047E-2</v>
      </c>
      <c r="H471">
        <f t="shared" si="23"/>
        <v>-2.4E-2</v>
      </c>
    </row>
    <row r="472" spans="1:8" x14ac:dyDescent="0.2">
      <c r="A472" s="1" t="d">
        <v>2022-04-25</v>
      </c>
      <c r="B472">
        <v>4296.12</v>
      </c>
      <c r="C472">
        <v>4255.34</v>
      </c>
      <c r="D472">
        <v>4299.0200000000004</v>
      </c>
      <c r="E472">
        <v>4200.82</v>
      </c>
      <c r="F472">
        <f t="shared" si="21"/>
        <v>40.779999999999745</v>
      </c>
      <c r="G472">
        <f t="shared" si="22"/>
        <v>9.5832530420600342E-3</v>
      </c>
      <c r="H472">
        <f t="shared" si="23"/>
        <v>9.4999999999999998E-3</v>
      </c>
    </row>
    <row r="473" spans="1:8" x14ac:dyDescent="0.2">
      <c r="A473" s="1" t="d">
        <v>2022-04-22</v>
      </c>
      <c r="B473">
        <v>4271.78</v>
      </c>
      <c r="C473">
        <v>4385.83</v>
      </c>
      <c r="D473">
        <v>4385.83</v>
      </c>
      <c r="E473">
        <v>4267.62</v>
      </c>
      <c r="F473">
        <f t="shared" si="21"/>
        <v>-114.05000000000018</v>
      </c>
      <c r="G473">
        <f t="shared" si="22"/>
        <v>-2.6004199889188635E-2</v>
      </c>
      <c r="H473">
        <f t="shared" si="23"/>
        <v>-2.5999999999999999E-2</v>
      </c>
    </row>
    <row r="474" spans="1:8" x14ac:dyDescent="0.2">
      <c r="A474" s="1" t="d">
        <v>2022-04-21</v>
      </c>
      <c r="B474">
        <v>4393.66</v>
      </c>
      <c r="C474">
        <v>4489.17</v>
      </c>
      <c r="D474">
        <v>4512.9399999999996</v>
      </c>
      <c r="E474">
        <v>4384.47</v>
      </c>
      <c r="F474">
        <f t="shared" si="21"/>
        <v>-95.510000000000218</v>
      </c>
      <c r="G474">
        <f t="shared" si="22"/>
        <v>-2.1275647836905311E-2</v>
      </c>
      <c r="H474">
        <f t="shared" si="23"/>
        <v>-2.12E-2</v>
      </c>
    </row>
    <row r="475" spans="1:8" x14ac:dyDescent="0.2">
      <c r="A475" s="1" t="d">
        <v>2022-04-20</v>
      </c>
      <c r="B475">
        <v>4459.45</v>
      </c>
      <c r="C475">
        <v>4472.26</v>
      </c>
      <c r="D475">
        <v>4488.29</v>
      </c>
      <c r="E475">
        <v>4448.76</v>
      </c>
      <c r="F475">
        <f t="shared" si="21"/>
        <v>-12.8100000000004</v>
      </c>
      <c r="G475">
        <f t="shared" si="22"/>
        <v>-2.8643236305582413E-3</v>
      </c>
      <c r="H475">
        <f t="shared" si="23"/>
        <v>-2.8E-3</v>
      </c>
    </row>
    <row r="476" spans="1:8" x14ac:dyDescent="0.2">
      <c r="A476" s="1" t="d">
        <v>2022-04-19</v>
      </c>
      <c r="B476">
        <v>4462.21</v>
      </c>
      <c r="C476">
        <v>4390.63</v>
      </c>
      <c r="D476">
        <v>4471.03</v>
      </c>
      <c r="E476">
        <v>4390.63</v>
      </c>
      <c r="F476">
        <f t="shared" si="21"/>
        <v>71.579999999999927</v>
      </c>
      <c r="G476">
        <f t="shared" si="22"/>
        <v>1.6302899583886577E-2</v>
      </c>
      <c r="H476">
        <f t="shared" si="23"/>
        <v>1.6299999999999999E-2</v>
      </c>
    </row>
    <row r="477" spans="1:8" x14ac:dyDescent="0.2">
      <c r="A477" s="1" t="d">
        <v>2022-04-18</v>
      </c>
      <c r="B477">
        <v>4391.6899999999996</v>
      </c>
      <c r="C477">
        <v>4385.63</v>
      </c>
      <c r="D477">
        <v>4410.3100000000004</v>
      </c>
      <c r="E477">
        <v>4370.3</v>
      </c>
      <c r="F477">
        <f t="shared" si="21"/>
        <v>6.0599999999994907</v>
      </c>
      <c r="G477">
        <f t="shared" si="22"/>
        <v>1.3817855131416674E-3</v>
      </c>
      <c r="H477">
        <f t="shared" si="23"/>
        <v>1.2999999999999999E-3</v>
      </c>
    </row>
    <row r="478" spans="1:8" x14ac:dyDescent="0.2">
      <c r="A478" s="1" t="d">
        <v>2022-04-14</v>
      </c>
      <c r="B478">
        <v>4392.59</v>
      </c>
      <c r="C478">
        <v>4449.12</v>
      </c>
      <c r="D478">
        <v>4460.46</v>
      </c>
      <c r="E478">
        <v>4390.7700000000004</v>
      </c>
      <c r="F478">
        <f t="shared" si="21"/>
        <v>-56.529999999999745</v>
      </c>
      <c r="G478">
        <f t="shared" si="22"/>
        <v>-1.2705883410651937E-2</v>
      </c>
      <c r="H478">
        <f t="shared" si="23"/>
        <v>-1.2699999999999999E-2</v>
      </c>
    </row>
    <row r="479" spans="1:8" x14ac:dyDescent="0.2">
      <c r="A479" s="1" t="d">
        <v>2022-04-13</v>
      </c>
      <c r="B479">
        <v>4446.59</v>
      </c>
      <c r="C479">
        <v>4394.3</v>
      </c>
      <c r="D479">
        <v>4453.92</v>
      </c>
      <c r="E479">
        <v>4392.7</v>
      </c>
      <c r="F479">
        <f t="shared" si="21"/>
        <v>52.289999999999964</v>
      </c>
      <c r="G479">
        <f t="shared" si="22"/>
        <v>1.1899506178458448E-2</v>
      </c>
      <c r="H479">
        <f t="shared" si="23"/>
        <v>1.18E-2</v>
      </c>
    </row>
    <row r="480" spans="1:8" x14ac:dyDescent="0.2">
      <c r="A480" s="1" t="d">
        <v>2022-04-12</v>
      </c>
      <c r="B480">
        <v>4397.45</v>
      </c>
      <c r="C480">
        <v>4437.59</v>
      </c>
      <c r="D480">
        <v>4471</v>
      </c>
      <c r="E480">
        <v>4381.34</v>
      </c>
      <c r="F480">
        <f t="shared" si="21"/>
        <v>-40.140000000000327</v>
      </c>
      <c r="G480">
        <f t="shared" si="22"/>
        <v>-9.0454503457958763E-3</v>
      </c>
      <c r="H480">
        <f t="shared" si="23"/>
        <v>-8.9999999999999993E-3</v>
      </c>
    </row>
    <row r="481" spans="1:8" x14ac:dyDescent="0.2">
      <c r="A481" s="1" t="d">
        <v>2022-04-11</v>
      </c>
      <c r="B481">
        <v>4412.53</v>
      </c>
      <c r="C481">
        <v>4462.6400000000003</v>
      </c>
      <c r="D481">
        <v>4464.3500000000004</v>
      </c>
      <c r="E481">
        <v>4408.38</v>
      </c>
      <c r="F481">
        <f t="shared" si="21"/>
        <v>-50.110000000000582</v>
      </c>
      <c r="G481">
        <f t="shared" si="22"/>
        <v>-1.1228779377229752E-2</v>
      </c>
      <c r="H481">
        <f t="shared" si="23"/>
        <v>-1.12E-2</v>
      </c>
    </row>
    <row r="482" spans="1:8" x14ac:dyDescent="0.2">
      <c r="A482" s="1" t="d">
        <v>2022-04-08</v>
      </c>
      <c r="B482">
        <v>4488.28</v>
      </c>
      <c r="C482">
        <v>4494.1499999999996</v>
      </c>
      <c r="D482">
        <v>4520.41</v>
      </c>
      <c r="E482">
        <v>4474.6000000000004</v>
      </c>
      <c r="F482">
        <f t="shared" si="21"/>
        <v>-5.8699999999998909</v>
      </c>
      <c r="G482">
        <f t="shared" si="22"/>
        <v>-1.306142429602904E-3</v>
      </c>
      <c r="H482">
        <f t="shared" si="23"/>
        <v>-1.2999999999999999E-3</v>
      </c>
    </row>
    <row r="483" spans="1:8" x14ac:dyDescent="0.2">
      <c r="A483" s="1" t="d">
        <v>2022-04-07</v>
      </c>
      <c r="B483">
        <v>4500.21</v>
      </c>
      <c r="C483">
        <v>4474.6499999999996</v>
      </c>
      <c r="D483">
        <v>4521.16</v>
      </c>
      <c r="E483">
        <v>4450.3</v>
      </c>
      <c r="F483">
        <f t="shared" si="21"/>
        <v>25.5600000000004</v>
      </c>
      <c r="G483">
        <f t="shared" si="22"/>
        <v>5.7121786061480571E-3</v>
      </c>
      <c r="H483">
        <f t="shared" si="23"/>
        <v>5.7000000000000002E-3</v>
      </c>
    </row>
    <row r="484" spans="1:8" x14ac:dyDescent="0.2">
      <c r="A484" s="1" t="d">
        <v>2022-04-06</v>
      </c>
      <c r="B484">
        <v>4481.1499999999996</v>
      </c>
      <c r="C484">
        <v>4494.17</v>
      </c>
      <c r="D484">
        <v>4503.9399999999996</v>
      </c>
      <c r="E484">
        <v>4450.04</v>
      </c>
      <c r="F484">
        <f t="shared" si="21"/>
        <v>-13.020000000000437</v>
      </c>
      <c r="G484">
        <f t="shared" si="22"/>
        <v>-2.8970866700637572E-3</v>
      </c>
      <c r="H484">
        <f t="shared" si="23"/>
        <v>-2.8E-3</v>
      </c>
    </row>
    <row r="485" spans="1:8" x14ac:dyDescent="0.2">
      <c r="A485" s="1" t="d">
        <v>2022-04-05</v>
      </c>
      <c r="B485">
        <v>4525.12</v>
      </c>
      <c r="C485">
        <v>4572.45</v>
      </c>
      <c r="D485">
        <v>4593.45</v>
      </c>
      <c r="E485">
        <v>4514.17</v>
      </c>
      <c r="F485">
        <f t="shared" si="21"/>
        <v>-47.329999999999927</v>
      </c>
      <c r="G485">
        <f t="shared" si="22"/>
        <v>-1.0351124670581401E-2</v>
      </c>
      <c r="H485">
        <f t="shared" si="23"/>
        <v>-1.03E-2</v>
      </c>
    </row>
    <row r="486" spans="1:8" x14ac:dyDescent="0.2">
      <c r="A486" s="1" t="d">
        <v>2022-04-04</v>
      </c>
      <c r="B486">
        <v>4582.6400000000003</v>
      </c>
      <c r="C486">
        <v>4547.97</v>
      </c>
      <c r="D486">
        <v>4583.5</v>
      </c>
      <c r="E486">
        <v>4539.21</v>
      </c>
      <c r="F486">
        <f t="shared" si="21"/>
        <v>34.670000000000073</v>
      </c>
      <c r="G486">
        <f t="shared" si="22"/>
        <v>7.6231813314511909E-3</v>
      </c>
      <c r="H486">
        <f t="shared" si="23"/>
        <v>7.6E-3</v>
      </c>
    </row>
    <row r="487" spans="1:8" x14ac:dyDescent="0.2">
      <c r="A487" s="1" t="d">
        <v>2022-04-01</v>
      </c>
      <c r="B487">
        <v>4545.8599999999997</v>
      </c>
      <c r="C487">
        <v>4540.32</v>
      </c>
      <c r="D487">
        <v>4548.7</v>
      </c>
      <c r="E487">
        <v>4507.57</v>
      </c>
      <c r="F487">
        <f t="shared" si="21"/>
        <v>5.5399999999999636</v>
      </c>
      <c r="G487">
        <f t="shared" si="22"/>
        <v>1.2201783134228345E-3</v>
      </c>
      <c r="H487">
        <f t="shared" si="23"/>
        <v>1.1999999999999999E-3</v>
      </c>
    </row>
    <row r="488" spans="1:8" x14ac:dyDescent="0.2">
      <c r="A488" s="1" t="d">
        <v>2022-03-31</v>
      </c>
      <c r="B488">
        <v>4530.41</v>
      </c>
      <c r="C488">
        <v>4599.0200000000004</v>
      </c>
      <c r="D488">
        <v>4603.07</v>
      </c>
      <c r="E488">
        <v>4530.41</v>
      </c>
      <c r="F488">
        <f t="shared" si="21"/>
        <v>-68.610000000000582</v>
      </c>
      <c r="G488">
        <f t="shared" si="22"/>
        <v>-1.4918395658205569E-2</v>
      </c>
      <c r="H488">
        <f t="shared" si="23"/>
        <v>-1.49E-2</v>
      </c>
    </row>
    <row r="489" spans="1:8" x14ac:dyDescent="0.2">
      <c r="A489" s="1" t="d">
        <v>2022-03-30</v>
      </c>
      <c r="B489">
        <v>4602.45</v>
      </c>
      <c r="C489">
        <v>4624.2</v>
      </c>
      <c r="D489">
        <v>4627.7700000000004</v>
      </c>
      <c r="E489">
        <v>4581.32</v>
      </c>
      <c r="F489">
        <f t="shared" si="21"/>
        <v>-21.75</v>
      </c>
      <c r="G489">
        <f t="shared" si="22"/>
        <v>-4.7035162838977556E-3</v>
      </c>
      <c r="H489">
        <f t="shared" si="23"/>
        <v>-4.7000000000000002E-3</v>
      </c>
    </row>
    <row r="490" spans="1:8" x14ac:dyDescent="0.2">
      <c r="A490" s="1" t="d">
        <v>2022-03-29</v>
      </c>
      <c r="B490">
        <v>4631.6000000000004</v>
      </c>
      <c r="C490">
        <v>4602.8599999999997</v>
      </c>
      <c r="D490">
        <v>4637.3</v>
      </c>
      <c r="E490">
        <v>4589.66</v>
      </c>
      <c r="F490">
        <f t="shared" si="21"/>
        <v>28.740000000000691</v>
      </c>
      <c r="G490">
        <f t="shared" si="22"/>
        <v>6.2439439826544136E-3</v>
      </c>
      <c r="H490">
        <f t="shared" si="23"/>
        <v>6.1999999999999998E-3</v>
      </c>
    </row>
    <row r="491" spans="1:8" x14ac:dyDescent="0.2">
      <c r="A491" s="1" t="d">
        <v>2022-03-28</v>
      </c>
      <c r="B491">
        <v>4575.5200000000004</v>
      </c>
      <c r="C491">
        <v>4541.09</v>
      </c>
      <c r="D491">
        <v>4575.6499999999996</v>
      </c>
      <c r="E491">
        <v>4517.6899999999996</v>
      </c>
      <c r="F491">
        <f t="shared" si="21"/>
        <v>34.430000000000291</v>
      </c>
      <c r="G491">
        <f t="shared" si="22"/>
        <v>7.581880121292529E-3</v>
      </c>
      <c r="H491">
        <f t="shared" si="23"/>
        <v>7.4999999999999997E-3</v>
      </c>
    </row>
    <row r="492" spans="1:8" x14ac:dyDescent="0.2">
      <c r="A492" s="1" t="d">
        <v>2022-03-25</v>
      </c>
      <c r="B492">
        <v>4543.0600000000004</v>
      </c>
      <c r="C492">
        <v>4522.91</v>
      </c>
      <c r="D492">
        <v>4546.03</v>
      </c>
      <c r="E492">
        <v>4501.07</v>
      </c>
      <c r="F492">
        <f t="shared" si="21"/>
        <v>20.150000000000546</v>
      </c>
      <c r="G492">
        <f t="shared" si="22"/>
        <v>4.4550963870606634E-3</v>
      </c>
      <c r="H492">
        <f t="shared" si="23"/>
        <v>4.4000000000000003E-3</v>
      </c>
    </row>
    <row r="493" spans="1:8" x14ac:dyDescent="0.2">
      <c r="A493" s="1" t="d">
        <v>2022-03-24</v>
      </c>
      <c r="B493">
        <v>4520.16</v>
      </c>
      <c r="C493">
        <v>4469.9799999999996</v>
      </c>
      <c r="D493">
        <v>4520.58</v>
      </c>
      <c r="E493">
        <v>4465.17</v>
      </c>
      <c r="F493">
        <f t="shared" si="21"/>
        <v>50.180000000000291</v>
      </c>
      <c r="G493">
        <f t="shared" si="22"/>
        <v>1.1226001011190272E-2</v>
      </c>
      <c r="H493">
        <f t="shared" si="23"/>
        <v>1.12E-2</v>
      </c>
    </row>
    <row r="494" spans="1:8" x14ac:dyDescent="0.2">
      <c r="A494" s="1" t="d">
        <v>2022-03-23</v>
      </c>
      <c r="B494">
        <v>4456.24</v>
      </c>
      <c r="C494">
        <v>4493.1000000000004</v>
      </c>
      <c r="D494">
        <v>4501.07</v>
      </c>
      <c r="E494">
        <v>4455.8100000000004</v>
      </c>
      <c r="F494">
        <f t="shared" si="21"/>
        <v>-36.860000000000582</v>
      </c>
      <c r="G494">
        <f t="shared" si="22"/>
        <v>-8.2036901026018953E-3</v>
      </c>
      <c r="H494">
        <f t="shared" si="23"/>
        <v>-8.2000000000000007E-3</v>
      </c>
    </row>
    <row r="495" spans="1:8" x14ac:dyDescent="0.2">
      <c r="A495" s="1" t="d">
        <v>2022-03-22</v>
      </c>
      <c r="B495">
        <v>4511.6099999999997</v>
      </c>
      <c r="C495">
        <v>4469.1000000000004</v>
      </c>
      <c r="D495">
        <v>4522</v>
      </c>
      <c r="E495">
        <v>4469.1000000000004</v>
      </c>
      <c r="F495">
        <f t="shared" si="21"/>
        <v>42.509999999999309</v>
      </c>
      <c r="G495">
        <f t="shared" si="22"/>
        <v>9.5119822783109147E-3</v>
      </c>
      <c r="H495">
        <f t="shared" si="23"/>
        <v>9.4999999999999998E-3</v>
      </c>
    </row>
    <row r="496" spans="1:8" x14ac:dyDescent="0.2">
      <c r="A496" s="1" t="d">
        <v>2022-03-21</v>
      </c>
      <c r="B496">
        <v>4461.18</v>
      </c>
      <c r="C496">
        <v>4462.3999999999996</v>
      </c>
      <c r="D496">
        <v>4481.75</v>
      </c>
      <c r="E496">
        <v>4424.3</v>
      </c>
      <c r="F496">
        <f t="shared" si="21"/>
        <v>-1.2199999999993452</v>
      </c>
      <c r="G496">
        <f t="shared" si="22"/>
        <v>-2.733954822515564E-4</v>
      </c>
      <c r="H496">
        <f t="shared" si="23"/>
        <v>-2.0000000000000001E-4</v>
      </c>
    </row>
    <row r="497" spans="1:8" x14ac:dyDescent="0.2">
      <c r="A497" s="1" t="d">
        <v>2022-03-18</v>
      </c>
      <c r="B497">
        <v>4463.12</v>
      </c>
      <c r="C497">
        <v>4407.34</v>
      </c>
      <c r="D497">
        <v>4465.3999999999996</v>
      </c>
      <c r="E497">
        <v>4390.57</v>
      </c>
      <c r="F497">
        <f t="shared" si="21"/>
        <v>55.779999999999745</v>
      </c>
      <c r="G497">
        <f t="shared" si="22"/>
        <v>1.2656159951353819E-2</v>
      </c>
      <c r="H497">
        <f t="shared" si="23"/>
        <v>1.26E-2</v>
      </c>
    </row>
    <row r="498" spans="1:8" x14ac:dyDescent="0.2">
      <c r="A498" s="1" t="d">
        <v>2022-03-17</v>
      </c>
      <c r="B498">
        <v>4411.67</v>
      </c>
      <c r="C498">
        <v>4345.1099999999997</v>
      </c>
      <c r="D498">
        <v>4412.67</v>
      </c>
      <c r="E498">
        <v>4335.6499999999996</v>
      </c>
      <c r="F498">
        <f t="shared" si="21"/>
        <v>66.5600000000004</v>
      </c>
      <c r="G498">
        <f t="shared" si="22"/>
        <v>1.5318369385355125E-2</v>
      </c>
      <c r="H498">
        <f t="shared" si="23"/>
        <v>1.5299999999999999E-2</v>
      </c>
    </row>
    <row r="499" spans="1:8" x14ac:dyDescent="0.2">
      <c r="A499" s="1" t="d">
        <v>2022-03-16</v>
      </c>
      <c r="B499">
        <v>4357.8599999999997</v>
      </c>
      <c r="C499">
        <v>4288.1400000000003</v>
      </c>
      <c r="D499">
        <v>4358.8999999999996</v>
      </c>
      <c r="E499">
        <v>4251.99</v>
      </c>
      <c r="F499">
        <f t="shared" si="21"/>
        <v>69.719999999999345</v>
      </c>
      <c r="G499">
        <f t="shared" si="22"/>
        <v>1.6258797520603184E-2</v>
      </c>
      <c r="H499">
        <f t="shared" si="23"/>
        <v>1.6199999999999999E-2</v>
      </c>
    </row>
    <row r="500" spans="1:8" x14ac:dyDescent="0.2">
      <c r="A500" s="1" t="d">
        <v>2022-03-15</v>
      </c>
      <c r="B500">
        <v>4262.45</v>
      </c>
      <c r="C500">
        <v>4188.82</v>
      </c>
      <c r="D500">
        <v>4271.05</v>
      </c>
      <c r="E500">
        <v>4187.8999999999996</v>
      </c>
      <c r="F500">
        <f t="shared" si="21"/>
        <v>73.630000000000109</v>
      </c>
      <c r="G500">
        <f t="shared" si="22"/>
        <v>1.7577742657836841E-2</v>
      </c>
      <c r="H500">
        <f t="shared" si="23"/>
        <v>1.7500000000000002E-2</v>
      </c>
    </row>
    <row r="501" spans="1:8" x14ac:dyDescent="0.2">
      <c r="A501" s="1" t="d">
        <v>2022-03-14</v>
      </c>
      <c r="B501">
        <v>4173.1099999999997</v>
      </c>
      <c r="C501">
        <v>4202.75</v>
      </c>
      <c r="D501">
        <v>4247.57</v>
      </c>
      <c r="E501">
        <v>4161.72</v>
      </c>
      <c r="F501">
        <f t="shared" si="21"/>
        <v>-29.640000000000327</v>
      </c>
      <c r="G501">
        <f t="shared" si="22"/>
        <v>-7.0525251323538939E-3</v>
      </c>
      <c r="H501">
        <f t="shared" si="23"/>
        <v>-7.0000000000000001E-3</v>
      </c>
    </row>
    <row r="502" spans="1:8" x14ac:dyDescent="0.2">
      <c r="A502" s="1" t="d">
        <v>2022-03-11</v>
      </c>
      <c r="B502">
        <v>4204.3100000000004</v>
      </c>
      <c r="C502">
        <v>4279.5</v>
      </c>
      <c r="D502">
        <v>4291.01</v>
      </c>
      <c r="E502">
        <v>4200.49</v>
      </c>
      <c r="F502">
        <f t="shared" si="21"/>
        <v>-75.1899999999996</v>
      </c>
      <c r="G502">
        <f t="shared" si="22"/>
        <v>-1.7569809557191167E-2</v>
      </c>
      <c r="H502">
        <f t="shared" si="23"/>
        <v>-1.7500000000000002E-2</v>
      </c>
    </row>
    <row r="503" spans="1:8" x14ac:dyDescent="0.2">
      <c r="A503" s="1" t="d">
        <v>2022-03-10</v>
      </c>
      <c r="B503">
        <v>4259.5200000000004</v>
      </c>
      <c r="C503">
        <v>4252.55</v>
      </c>
      <c r="D503">
        <v>4268.28</v>
      </c>
      <c r="E503">
        <v>4209.8</v>
      </c>
      <c r="F503">
        <f t="shared" si="21"/>
        <v>6.9700000000002547</v>
      </c>
      <c r="G503">
        <f t="shared" si="22"/>
        <v>1.6390165900460323E-3</v>
      </c>
      <c r="H503">
        <f t="shared" si="23"/>
        <v>1.6000000000000001E-3</v>
      </c>
    </row>
    <row r="504" spans="1:8" x14ac:dyDescent="0.2">
      <c r="A504" s="1" t="d">
        <v>2022-03-09</v>
      </c>
      <c r="B504">
        <v>4277.88</v>
      </c>
      <c r="C504">
        <v>4223.1000000000004</v>
      </c>
      <c r="D504">
        <v>4299.3999999999996</v>
      </c>
      <c r="E504">
        <v>4223.1000000000004</v>
      </c>
      <c r="F504">
        <f t="shared" si="21"/>
        <v>54.779999999999745</v>
      </c>
      <c r="G504">
        <f t="shared" si="22"/>
        <v>1.2971513816864327E-2</v>
      </c>
      <c r="H504">
        <f t="shared" si="23"/>
        <v>1.29E-2</v>
      </c>
    </row>
    <row r="505" spans="1:8" x14ac:dyDescent="0.2">
      <c r="A505" s="1" t="d">
        <v>2022-03-08</v>
      </c>
      <c r="B505">
        <v>4170.7</v>
      </c>
      <c r="C505">
        <v>4202.66</v>
      </c>
      <c r="D505">
        <v>4276.9399999999996</v>
      </c>
      <c r="E505">
        <v>4157.87</v>
      </c>
      <c r="F505">
        <f t="shared" si="21"/>
        <v>-31.960000000000036</v>
      </c>
      <c r="G505">
        <f t="shared" si="22"/>
        <v>-7.604707494777126E-3</v>
      </c>
      <c r="H505">
        <f t="shared" si="23"/>
        <v>-7.6E-3</v>
      </c>
    </row>
    <row r="506" spans="1:8" x14ac:dyDescent="0.2">
      <c r="A506" s="1" t="d">
        <v>2022-03-07</v>
      </c>
      <c r="B506">
        <v>4201.09</v>
      </c>
      <c r="C506">
        <v>4327.01</v>
      </c>
      <c r="D506">
        <v>4327.01</v>
      </c>
      <c r="E506">
        <v>4199.8500000000004</v>
      </c>
      <c r="F506">
        <f t="shared" si="21"/>
        <v>-125.92000000000007</v>
      </c>
      <c r="G506">
        <f t="shared" si="22"/>
        <v>-2.9100926505831987E-2</v>
      </c>
      <c r="H506">
        <f t="shared" si="23"/>
        <v>-2.9100000000000001E-2</v>
      </c>
    </row>
    <row r="507" spans="1:8" x14ac:dyDescent="0.2">
      <c r="A507" s="1" t="d">
        <v>2022-03-04</v>
      </c>
      <c r="B507">
        <v>4328.87</v>
      </c>
      <c r="C507">
        <v>4342.12</v>
      </c>
      <c r="D507">
        <v>4342.12</v>
      </c>
      <c r="E507">
        <v>4284.9799999999996</v>
      </c>
      <c r="F507">
        <f t="shared" si="21"/>
        <v>-13.25</v>
      </c>
      <c r="G507">
        <f t="shared" si="22"/>
        <v>-3.0515047948928174E-3</v>
      </c>
      <c r="H507">
        <f t="shared" si="23"/>
        <v>-3.0000000000000001E-3</v>
      </c>
    </row>
    <row r="508" spans="1:8" x14ac:dyDescent="0.2">
      <c r="A508" s="1" t="d">
        <v>2022-03-03</v>
      </c>
      <c r="B508">
        <v>4363.49</v>
      </c>
      <c r="C508">
        <v>4401.3100000000004</v>
      </c>
      <c r="D508">
        <v>4416.78</v>
      </c>
      <c r="E508">
        <v>4345.5600000000004</v>
      </c>
      <c r="F508">
        <f t="shared" si="21"/>
        <v>-37.820000000000618</v>
      </c>
      <c r="G508">
        <f t="shared" si="22"/>
        <v>-8.5928962059024731E-3</v>
      </c>
      <c r="H508">
        <f t="shared" si="23"/>
        <v>-8.5000000000000006E-3</v>
      </c>
    </row>
    <row r="509" spans="1:8" x14ac:dyDescent="0.2">
      <c r="A509" s="1" t="d">
        <v>2022-03-02</v>
      </c>
      <c r="B509">
        <v>4386.54</v>
      </c>
      <c r="C509">
        <v>4322.5600000000004</v>
      </c>
      <c r="D509">
        <v>4401.4799999999996</v>
      </c>
      <c r="E509">
        <v>4322.5600000000004</v>
      </c>
      <c r="F509">
        <f t="shared" si="21"/>
        <v>63.979999999999563</v>
      </c>
      <c r="G509">
        <f t="shared" si="22"/>
        <v>1.4801413976902473E-2</v>
      </c>
      <c r="H509">
        <f t="shared" si="23"/>
        <v>1.4800000000000001E-2</v>
      </c>
    </row>
    <row r="510" spans="1:8" x14ac:dyDescent="0.2">
      <c r="A510" s="1" t="d">
        <v>2022-03-01</v>
      </c>
      <c r="B510">
        <v>4306.26</v>
      </c>
      <c r="C510">
        <v>4363.1400000000003</v>
      </c>
      <c r="D510">
        <v>4378.45</v>
      </c>
      <c r="E510">
        <v>4279.54</v>
      </c>
      <c r="F510">
        <f t="shared" si="21"/>
        <v>-56.880000000000109</v>
      </c>
      <c r="G510">
        <f t="shared" si="22"/>
        <v>-1.3036482899929891E-2</v>
      </c>
      <c r="H510">
        <f t="shared" si="23"/>
        <v>-1.2999999999999999E-2</v>
      </c>
    </row>
    <row r="511" spans="1:8" x14ac:dyDescent="0.2">
      <c r="A511" s="1" t="d">
        <v>2022-02-28</v>
      </c>
      <c r="B511">
        <v>4373.9399999999996</v>
      </c>
      <c r="C511">
        <v>4354.17</v>
      </c>
      <c r="D511">
        <v>4388.84</v>
      </c>
      <c r="E511">
        <v>4315.12</v>
      </c>
      <c r="F511">
        <f t="shared" si="21"/>
        <v>19.769999999999527</v>
      </c>
      <c r="G511">
        <f t="shared" si="22"/>
        <v>4.5404749929376957E-3</v>
      </c>
      <c r="H511">
        <f t="shared" si="23"/>
        <v>4.4999999999999997E-3</v>
      </c>
    </row>
    <row r="512" spans="1:8" x14ac:dyDescent="0.2">
      <c r="A512" s="1" t="d">
        <v>2022-02-25</v>
      </c>
      <c r="B512">
        <v>4384.6499999999996</v>
      </c>
      <c r="C512">
        <v>4298.38</v>
      </c>
      <c r="D512">
        <v>4385.34</v>
      </c>
      <c r="E512">
        <v>4286.83</v>
      </c>
      <c r="F512">
        <f t="shared" si="21"/>
        <v>86.269999999999527</v>
      </c>
      <c r="G512">
        <f t="shared" si="22"/>
        <v>2.0070352086134665E-2</v>
      </c>
      <c r="H512">
        <f t="shared" si="23"/>
        <v>0.02</v>
      </c>
    </row>
    <row r="513" spans="1:8" x14ac:dyDescent="0.2">
      <c r="A513" s="1" t="d">
        <v>2022-02-24</v>
      </c>
      <c r="B513">
        <v>4288.7</v>
      </c>
      <c r="C513">
        <v>4155.7700000000004</v>
      </c>
      <c r="D513">
        <v>4294.7299999999996</v>
      </c>
      <c r="E513">
        <v>4114.6499999999996</v>
      </c>
      <c r="F513">
        <f t="shared" si="21"/>
        <v>132.92999999999938</v>
      </c>
      <c r="G513">
        <f t="shared" si="22"/>
        <v>3.1986852015390498E-2</v>
      </c>
      <c r="H513">
        <f t="shared" si="23"/>
        <v>3.1899999999999998E-2</v>
      </c>
    </row>
    <row r="514" spans="1:8" x14ac:dyDescent="0.2">
      <c r="A514" s="1" t="d">
        <v>2022-02-23</v>
      </c>
      <c r="B514">
        <v>4225.5</v>
      </c>
      <c r="C514">
        <v>4324.93</v>
      </c>
      <c r="D514">
        <v>4341.51</v>
      </c>
      <c r="E514">
        <v>4221.51</v>
      </c>
      <c r="F514">
        <f t="shared" si="21"/>
        <v>-99.430000000000291</v>
      </c>
      <c r="G514">
        <f t="shared" si="22"/>
        <v>-2.2989967467681623E-2</v>
      </c>
      <c r="H514">
        <f t="shared" si="23"/>
        <v>-2.29E-2</v>
      </c>
    </row>
    <row r="515" spans="1:8" x14ac:dyDescent="0.2">
      <c r="A515" s="1" t="d">
        <v>2022-02-22</v>
      </c>
      <c r="B515">
        <v>4304.76</v>
      </c>
      <c r="C515">
        <v>4332.74</v>
      </c>
      <c r="D515">
        <v>4362.12</v>
      </c>
      <c r="E515">
        <v>4267.1099999999997</v>
      </c>
      <c r="F515">
        <f t="shared" ref="F515:F578" si="24">B515-C515</f>
        <v>-27.979999999999563</v>
      </c>
      <c r="G515">
        <f t="shared" ref="G515:G578" si="25">(F515/C515)*100%</f>
        <v>-6.4578072997686373E-3</v>
      </c>
      <c r="H515">
        <f t="shared" ref="H515:H578" si="26">ROUNDDOWN(G515,4)</f>
        <v>-6.4000000000000003E-3</v>
      </c>
    </row>
    <row r="516" spans="1:8" x14ac:dyDescent="0.2">
      <c r="A516" s="1" t="d">
        <v>2022-02-18</v>
      </c>
      <c r="B516">
        <v>4348.87</v>
      </c>
      <c r="C516">
        <v>4384.57</v>
      </c>
      <c r="D516">
        <v>4394.6000000000004</v>
      </c>
      <c r="E516">
        <v>4327.22</v>
      </c>
      <c r="F516">
        <f t="shared" si="24"/>
        <v>-35.699999999999818</v>
      </c>
      <c r="G516">
        <f t="shared" si="25"/>
        <v>-8.1421895419618844E-3</v>
      </c>
      <c r="H516">
        <f t="shared" si="26"/>
        <v>-8.0999999999999996E-3</v>
      </c>
    </row>
    <row r="517" spans="1:8" x14ac:dyDescent="0.2">
      <c r="A517" s="1" t="d">
        <v>2022-02-17</v>
      </c>
      <c r="B517">
        <v>4380.26</v>
      </c>
      <c r="C517">
        <v>4456.0600000000004</v>
      </c>
      <c r="D517">
        <v>4456.0600000000004</v>
      </c>
      <c r="E517">
        <v>4373.8100000000004</v>
      </c>
      <c r="F517">
        <f t="shared" si="24"/>
        <v>-75.800000000000182</v>
      </c>
      <c r="G517">
        <f t="shared" si="25"/>
        <v>-1.7010542946010641E-2</v>
      </c>
      <c r="H517">
        <f t="shared" si="26"/>
        <v>-1.7000000000000001E-2</v>
      </c>
    </row>
    <row r="518" spans="1:8" x14ac:dyDescent="0.2">
      <c r="A518" s="1" t="d">
        <v>2022-02-16</v>
      </c>
      <c r="B518">
        <v>4475.01</v>
      </c>
      <c r="C518">
        <v>4455.75</v>
      </c>
      <c r="D518">
        <v>4489.55</v>
      </c>
      <c r="E518">
        <v>4429.68</v>
      </c>
      <c r="F518">
        <f t="shared" si="24"/>
        <v>19.260000000000218</v>
      </c>
      <c r="G518">
        <f t="shared" si="25"/>
        <v>4.3225046288504106E-3</v>
      </c>
      <c r="H518">
        <f t="shared" si="26"/>
        <v>4.3E-3</v>
      </c>
    </row>
    <row r="519" spans="1:8" x14ac:dyDescent="0.2">
      <c r="A519" s="1" t="d">
        <v>2022-02-15</v>
      </c>
      <c r="B519">
        <v>4471.07</v>
      </c>
      <c r="C519">
        <v>4429.28</v>
      </c>
      <c r="D519">
        <v>4472.7700000000004</v>
      </c>
      <c r="E519">
        <v>4429.28</v>
      </c>
      <c r="F519">
        <f t="shared" si="24"/>
        <v>41.789999999999964</v>
      </c>
      <c r="G519">
        <f t="shared" si="25"/>
        <v>9.4349420221796695E-3</v>
      </c>
      <c r="H519">
        <f t="shared" si="26"/>
        <v>9.4000000000000004E-3</v>
      </c>
    </row>
    <row r="520" spans="1:8" x14ac:dyDescent="0.2">
      <c r="A520" s="1" t="d">
        <v>2022-02-14</v>
      </c>
      <c r="B520">
        <v>4401.67</v>
      </c>
      <c r="C520">
        <v>4412.6099999999997</v>
      </c>
      <c r="D520">
        <v>4426.22</v>
      </c>
      <c r="E520">
        <v>4364.84</v>
      </c>
      <c r="F520">
        <f t="shared" si="24"/>
        <v>-10.9399999999996</v>
      </c>
      <c r="G520">
        <f t="shared" si="25"/>
        <v>-2.4792583074415369E-3</v>
      </c>
      <c r="H520">
        <f t="shared" si="26"/>
        <v>-2.3999999999999998E-3</v>
      </c>
    </row>
    <row r="521" spans="1:8" x14ac:dyDescent="0.2">
      <c r="A521" s="1" t="d">
        <v>2022-02-11</v>
      </c>
      <c r="B521">
        <v>4418.6400000000003</v>
      </c>
      <c r="C521">
        <v>4506.2700000000004</v>
      </c>
      <c r="D521">
        <v>4526.33</v>
      </c>
      <c r="E521">
        <v>4401.41</v>
      </c>
      <c r="F521">
        <f t="shared" si="24"/>
        <v>-87.630000000000109</v>
      </c>
      <c r="G521">
        <f t="shared" si="25"/>
        <v>-1.9446238241383695E-2</v>
      </c>
      <c r="H521">
        <f t="shared" si="26"/>
        <v>-1.9400000000000001E-2</v>
      </c>
    </row>
    <row r="522" spans="1:8" x14ac:dyDescent="0.2">
      <c r="A522" s="1" t="d">
        <v>2022-02-10</v>
      </c>
      <c r="B522">
        <v>4504.08</v>
      </c>
      <c r="C522">
        <v>4553.24</v>
      </c>
      <c r="D522">
        <v>4588.92</v>
      </c>
      <c r="E522">
        <v>4484.3100000000004</v>
      </c>
      <c r="F522">
        <f t="shared" si="24"/>
        <v>-49.159999999999854</v>
      </c>
      <c r="G522">
        <f t="shared" si="25"/>
        <v>-1.0796707399565992E-2</v>
      </c>
      <c r="H522">
        <f t="shared" si="26"/>
        <v>-1.0699999999999999E-2</v>
      </c>
    </row>
    <row r="523" spans="1:8" x14ac:dyDescent="0.2">
      <c r="A523" s="1" t="d">
        <v>2022-02-09</v>
      </c>
      <c r="B523">
        <v>4587.18</v>
      </c>
      <c r="C523">
        <v>4547</v>
      </c>
      <c r="D523">
        <v>4590.03</v>
      </c>
      <c r="E523">
        <v>4547</v>
      </c>
      <c r="F523">
        <f t="shared" si="24"/>
        <v>40.180000000000291</v>
      </c>
      <c r="G523">
        <f t="shared" si="25"/>
        <v>8.8365955575105109E-3</v>
      </c>
      <c r="H523">
        <f t="shared" si="26"/>
        <v>8.8000000000000005E-3</v>
      </c>
    </row>
    <row r="524" spans="1:8" x14ac:dyDescent="0.2">
      <c r="A524" s="1" t="d">
        <v>2022-02-08</v>
      </c>
      <c r="B524">
        <v>4521.54</v>
      </c>
      <c r="C524">
        <v>4480.0200000000004</v>
      </c>
      <c r="D524">
        <v>4531.32</v>
      </c>
      <c r="E524">
        <v>4465.3999999999996</v>
      </c>
      <c r="F524">
        <f t="shared" si="24"/>
        <v>41.519999999999527</v>
      </c>
      <c r="G524">
        <f t="shared" si="25"/>
        <v>9.2678157686794972E-3</v>
      </c>
      <c r="H524">
        <f t="shared" si="26"/>
        <v>9.1999999999999998E-3</v>
      </c>
    </row>
    <row r="525" spans="1:8" x14ac:dyDescent="0.2">
      <c r="A525" s="1" t="d">
        <v>2022-02-07</v>
      </c>
      <c r="B525">
        <v>4483.87</v>
      </c>
      <c r="C525">
        <v>4505.75</v>
      </c>
      <c r="D525">
        <v>4521.8599999999997</v>
      </c>
      <c r="E525">
        <v>4471.47</v>
      </c>
      <c r="F525">
        <f t="shared" si="24"/>
        <v>-21.880000000000109</v>
      </c>
      <c r="G525">
        <f t="shared" si="25"/>
        <v>-4.8560173112134741E-3</v>
      </c>
      <c r="H525">
        <f t="shared" si="26"/>
        <v>-4.7999999999999996E-3</v>
      </c>
    </row>
    <row r="526" spans="1:8" x14ac:dyDescent="0.2">
      <c r="A526" s="1" t="d">
        <v>2022-02-04</v>
      </c>
      <c r="B526">
        <v>4500.53</v>
      </c>
      <c r="C526">
        <v>4482.79</v>
      </c>
      <c r="D526">
        <v>4539.66</v>
      </c>
      <c r="E526">
        <v>4451.5</v>
      </c>
      <c r="F526">
        <f t="shared" si="24"/>
        <v>17.739999999999782</v>
      </c>
      <c r="G526">
        <f t="shared" si="25"/>
        <v>3.9573569138861694E-3</v>
      </c>
      <c r="H526">
        <f t="shared" si="26"/>
        <v>3.8999999999999998E-3</v>
      </c>
    </row>
    <row r="527" spans="1:8" x14ac:dyDescent="0.2">
      <c r="A527" s="1" t="d">
        <v>2022-02-03</v>
      </c>
      <c r="B527">
        <v>4477.4399999999996</v>
      </c>
      <c r="C527">
        <v>4535.41</v>
      </c>
      <c r="D527">
        <v>4542.88</v>
      </c>
      <c r="E527">
        <v>4470.3900000000003</v>
      </c>
      <c r="F527">
        <f t="shared" si="24"/>
        <v>-57.970000000000255</v>
      </c>
      <c r="G527">
        <f t="shared" si="25"/>
        <v>-1.2781644878853346E-2</v>
      </c>
      <c r="H527">
        <f t="shared" si="26"/>
        <v>-1.2699999999999999E-2</v>
      </c>
    </row>
    <row r="528" spans="1:8" x14ac:dyDescent="0.2">
      <c r="A528" s="1" t="d">
        <v>2022-02-02</v>
      </c>
      <c r="B528">
        <v>4589.38</v>
      </c>
      <c r="C528">
        <v>4566.3900000000003</v>
      </c>
      <c r="D528">
        <v>4595.3100000000004</v>
      </c>
      <c r="E528">
        <v>4544.32</v>
      </c>
      <c r="F528">
        <f t="shared" si="24"/>
        <v>22.989999999999782</v>
      </c>
      <c r="G528">
        <f t="shared" si="25"/>
        <v>5.0346115859573491E-3</v>
      </c>
      <c r="H528">
        <f t="shared" si="26"/>
        <v>5.0000000000000001E-3</v>
      </c>
    </row>
    <row r="529" spans="1:8" x14ac:dyDescent="0.2">
      <c r="A529" s="1" t="d">
        <v>2022-02-01</v>
      </c>
      <c r="B529">
        <v>4546.54</v>
      </c>
      <c r="C529">
        <v>4519.57</v>
      </c>
      <c r="D529">
        <v>4550.49</v>
      </c>
      <c r="E529">
        <v>4483.53</v>
      </c>
      <c r="F529">
        <f t="shared" si="24"/>
        <v>26.970000000000255</v>
      </c>
      <c r="G529">
        <f t="shared" si="25"/>
        <v>5.9673818526984326E-3</v>
      </c>
      <c r="H529">
        <f t="shared" si="26"/>
        <v>5.8999999999999999E-3</v>
      </c>
    </row>
    <row r="530" spans="1:8" x14ac:dyDescent="0.2">
      <c r="A530" s="1" t="d">
        <v>2022-01-31</v>
      </c>
      <c r="B530">
        <v>4515.55</v>
      </c>
      <c r="C530">
        <v>4431.79</v>
      </c>
      <c r="D530">
        <v>4516.8900000000003</v>
      </c>
      <c r="E530">
        <v>4414.0200000000004</v>
      </c>
      <c r="F530">
        <f t="shared" si="24"/>
        <v>83.760000000000218</v>
      </c>
      <c r="G530">
        <f t="shared" si="25"/>
        <v>1.8899812491115376E-2</v>
      </c>
      <c r="H530">
        <f t="shared" si="26"/>
        <v>1.8800000000000001E-2</v>
      </c>
    </row>
    <row r="531" spans="1:8" x14ac:dyDescent="0.2">
      <c r="A531" s="1" t="d">
        <v>2022-01-28</v>
      </c>
      <c r="B531">
        <v>4431.8500000000004</v>
      </c>
      <c r="C531">
        <v>4336.1899999999996</v>
      </c>
      <c r="D531">
        <v>4432.72</v>
      </c>
      <c r="E531">
        <v>4292.46</v>
      </c>
      <c r="F531">
        <f t="shared" si="24"/>
        <v>95.660000000000764</v>
      </c>
      <c r="G531">
        <f t="shared" si="25"/>
        <v>2.206084142991907E-2</v>
      </c>
      <c r="H531">
        <f t="shared" si="26"/>
        <v>2.1999999999999999E-2</v>
      </c>
    </row>
    <row r="532" spans="1:8" x14ac:dyDescent="0.2">
      <c r="A532" s="1" t="d">
        <v>2022-01-27</v>
      </c>
      <c r="B532">
        <v>4326.51</v>
      </c>
      <c r="C532">
        <v>4380.58</v>
      </c>
      <c r="D532">
        <v>4428.74</v>
      </c>
      <c r="E532">
        <v>4309.5</v>
      </c>
      <c r="F532">
        <f t="shared" si="24"/>
        <v>-54.069999999999709</v>
      </c>
      <c r="G532">
        <f t="shared" si="25"/>
        <v>-1.2343114382113718E-2</v>
      </c>
      <c r="H532">
        <f t="shared" si="26"/>
        <v>-1.23E-2</v>
      </c>
    </row>
    <row r="533" spans="1:8" x14ac:dyDescent="0.2">
      <c r="A533" s="1" t="d">
        <v>2022-01-26</v>
      </c>
      <c r="B533">
        <v>4349.93</v>
      </c>
      <c r="C533">
        <v>4408.43</v>
      </c>
      <c r="D533">
        <v>4453.2299999999996</v>
      </c>
      <c r="E533">
        <v>4304.8</v>
      </c>
      <c r="F533">
        <f t="shared" si="24"/>
        <v>-58.5</v>
      </c>
      <c r="G533">
        <f t="shared" si="25"/>
        <v>-1.3270030373625076E-2</v>
      </c>
      <c r="H533">
        <f t="shared" si="26"/>
        <v>-1.32E-2</v>
      </c>
    </row>
    <row r="534" spans="1:8" x14ac:dyDescent="0.2">
      <c r="A534" s="1" t="d">
        <v>2022-01-25</v>
      </c>
      <c r="B534">
        <v>4356.45</v>
      </c>
      <c r="C534">
        <v>4366.6400000000003</v>
      </c>
      <c r="D534">
        <v>4411.01</v>
      </c>
      <c r="E534">
        <v>4287.1099999999997</v>
      </c>
      <c r="F534">
        <f t="shared" si="24"/>
        <v>-10.190000000000509</v>
      </c>
      <c r="G534">
        <f t="shared" si="25"/>
        <v>-2.333602037264466E-3</v>
      </c>
      <c r="H534">
        <f t="shared" si="26"/>
        <v>-2.3E-3</v>
      </c>
    </row>
    <row r="535" spans="1:8" x14ac:dyDescent="0.2">
      <c r="A535" s="1" t="d">
        <v>2022-01-24</v>
      </c>
      <c r="B535">
        <v>4410.13</v>
      </c>
      <c r="C535">
        <v>4356.32</v>
      </c>
      <c r="D535">
        <v>4417.3500000000004</v>
      </c>
      <c r="E535">
        <v>4222.62</v>
      </c>
      <c r="F535">
        <f t="shared" si="24"/>
        <v>53.8100000000004</v>
      </c>
      <c r="G535">
        <f t="shared" si="25"/>
        <v>1.23521688030265E-2</v>
      </c>
      <c r="H535">
        <f t="shared" si="26"/>
        <v>1.23E-2</v>
      </c>
    </row>
    <row r="536" spans="1:8" x14ac:dyDescent="0.2">
      <c r="A536" s="1" t="d">
        <v>2022-01-21</v>
      </c>
      <c r="B536">
        <v>4397.9399999999996</v>
      </c>
      <c r="C536">
        <v>4471.38</v>
      </c>
      <c r="D536">
        <v>4494.5200000000004</v>
      </c>
      <c r="E536">
        <v>4395.34</v>
      </c>
      <c r="F536">
        <f t="shared" si="24"/>
        <v>-73.440000000000509</v>
      </c>
      <c r="G536">
        <f t="shared" si="25"/>
        <v>-1.6424459562819647E-2</v>
      </c>
      <c r="H536">
        <f t="shared" si="26"/>
        <v>-1.6400000000000001E-2</v>
      </c>
    </row>
    <row r="537" spans="1:8" x14ac:dyDescent="0.2">
      <c r="A537" s="1" t="d">
        <v>2022-01-20</v>
      </c>
      <c r="B537">
        <v>4482.7299999999996</v>
      </c>
      <c r="C537">
        <v>4547.3500000000004</v>
      </c>
      <c r="D537">
        <v>4602.1099999999997</v>
      </c>
      <c r="E537">
        <v>4477.95</v>
      </c>
      <c r="F537">
        <f t="shared" si="24"/>
        <v>-64.6200000000008</v>
      </c>
      <c r="G537">
        <f t="shared" si="25"/>
        <v>-1.4210474232245328E-2</v>
      </c>
      <c r="H537">
        <f t="shared" si="26"/>
        <v>-1.4200000000000001E-2</v>
      </c>
    </row>
    <row r="538" spans="1:8" x14ac:dyDescent="0.2">
      <c r="A538" s="1" t="d">
        <v>2022-01-19</v>
      </c>
      <c r="B538">
        <v>4532.76</v>
      </c>
      <c r="C538">
        <v>4588.03</v>
      </c>
      <c r="D538">
        <v>4611.55</v>
      </c>
      <c r="E538">
        <v>4530.2</v>
      </c>
      <c r="F538">
        <f t="shared" si="24"/>
        <v>-55.269999999999527</v>
      </c>
      <c r="G538">
        <f t="shared" si="25"/>
        <v>-1.2046564647571948E-2</v>
      </c>
      <c r="H538">
        <f t="shared" si="26"/>
        <v>-1.2E-2</v>
      </c>
    </row>
    <row r="539" spans="1:8" x14ac:dyDescent="0.2">
      <c r="A539" s="1" t="d">
        <v>2022-01-18</v>
      </c>
      <c r="B539">
        <v>4577.1099999999997</v>
      </c>
      <c r="C539">
        <v>4632.24</v>
      </c>
      <c r="D539">
        <v>4632.24</v>
      </c>
      <c r="E539">
        <v>4568.7</v>
      </c>
      <c r="F539">
        <f t="shared" si="24"/>
        <v>-55.130000000000109</v>
      </c>
      <c r="G539">
        <f t="shared" si="25"/>
        <v>-1.1901369531803213E-2</v>
      </c>
      <c r="H539">
        <f t="shared" si="26"/>
        <v>-1.1900000000000001E-2</v>
      </c>
    </row>
    <row r="540" spans="1:8" x14ac:dyDescent="0.2">
      <c r="A540" s="1" t="d">
        <v>2022-01-14</v>
      </c>
      <c r="B540">
        <v>4662.8500000000004</v>
      </c>
      <c r="C540">
        <v>4637.99</v>
      </c>
      <c r="D540">
        <v>4665.13</v>
      </c>
      <c r="E540">
        <v>4614.75</v>
      </c>
      <c r="F540">
        <f t="shared" si="24"/>
        <v>24.860000000000582</v>
      </c>
      <c r="G540">
        <f t="shared" si="25"/>
        <v>5.3600805521358567E-3</v>
      </c>
      <c r="H540">
        <f t="shared" si="26"/>
        <v>5.3E-3</v>
      </c>
    </row>
    <row r="541" spans="1:8" x14ac:dyDescent="0.2">
      <c r="A541" s="1" t="d">
        <v>2022-01-13</v>
      </c>
      <c r="B541">
        <v>4659.03</v>
      </c>
      <c r="C541">
        <v>4733.5600000000004</v>
      </c>
      <c r="D541">
        <v>4744.13</v>
      </c>
      <c r="E541">
        <v>4650.29</v>
      </c>
      <c r="F541">
        <f t="shared" si="24"/>
        <v>-74.530000000000655</v>
      </c>
      <c r="G541">
        <f t="shared" si="25"/>
        <v>-1.5745020660982569E-2</v>
      </c>
      <c r="H541">
        <f t="shared" si="26"/>
        <v>-1.5699999999999999E-2</v>
      </c>
    </row>
    <row r="542" spans="1:8" x14ac:dyDescent="0.2">
      <c r="A542" s="1" t="d">
        <v>2022-01-12</v>
      </c>
      <c r="B542">
        <v>4726.3500000000004</v>
      </c>
      <c r="C542">
        <v>4728.59</v>
      </c>
      <c r="D542">
        <v>4748.83</v>
      </c>
      <c r="E542">
        <v>4706.71</v>
      </c>
      <c r="F542">
        <f t="shared" si="24"/>
        <v>-2.2399999999997817</v>
      </c>
      <c r="G542">
        <f t="shared" si="25"/>
        <v>-4.7371415157579355E-4</v>
      </c>
      <c r="H542">
        <f t="shared" si="26"/>
        <v>-4.0000000000000002E-4</v>
      </c>
    </row>
    <row r="543" spans="1:8" x14ac:dyDescent="0.2">
      <c r="A543" s="1" t="d">
        <v>2022-01-11</v>
      </c>
      <c r="B543">
        <v>4713.07</v>
      </c>
      <c r="C543">
        <v>4669.1400000000003</v>
      </c>
      <c r="D543">
        <v>4714.13</v>
      </c>
      <c r="E543">
        <v>4638.2700000000004</v>
      </c>
      <c r="F543">
        <f t="shared" si="24"/>
        <v>43.929999999999382</v>
      </c>
      <c r="G543">
        <f t="shared" si="25"/>
        <v>9.4085848785856446E-3</v>
      </c>
      <c r="H543">
        <f t="shared" si="26"/>
        <v>9.4000000000000004E-3</v>
      </c>
    </row>
    <row r="544" spans="1:8" x14ac:dyDescent="0.2">
      <c r="A544" s="1" t="d">
        <v>2022-01-10</v>
      </c>
      <c r="B544">
        <v>4670.29</v>
      </c>
      <c r="C544">
        <v>4655.34</v>
      </c>
      <c r="D544">
        <v>4673.0200000000004</v>
      </c>
      <c r="E544">
        <v>4582.24</v>
      </c>
      <c r="F544">
        <f t="shared" si="24"/>
        <v>14.949999999999818</v>
      </c>
      <c r="G544">
        <f t="shared" si="25"/>
        <v>3.2113658723100392E-3</v>
      </c>
      <c r="H544">
        <f t="shared" si="26"/>
        <v>3.2000000000000002E-3</v>
      </c>
    </row>
    <row r="545" spans="1:8" x14ac:dyDescent="0.2">
      <c r="A545" s="1" t="d">
        <v>2022-01-07</v>
      </c>
      <c r="B545">
        <v>4677.03</v>
      </c>
      <c r="C545">
        <v>4697.66</v>
      </c>
      <c r="D545">
        <v>4707.95</v>
      </c>
      <c r="E545">
        <v>4662.74</v>
      </c>
      <c r="F545">
        <f t="shared" si="24"/>
        <v>-20.630000000000109</v>
      </c>
      <c r="G545">
        <f t="shared" si="25"/>
        <v>-4.3915481324744892E-3</v>
      </c>
      <c r="H545">
        <f t="shared" si="26"/>
        <v>-4.3E-3</v>
      </c>
    </row>
    <row r="546" spans="1:8" x14ac:dyDescent="0.2">
      <c r="A546" s="1" t="d">
        <v>2022-01-06</v>
      </c>
      <c r="B546">
        <v>4696.05</v>
      </c>
      <c r="C546">
        <v>4693.3900000000003</v>
      </c>
      <c r="D546">
        <v>4725.01</v>
      </c>
      <c r="E546">
        <v>4671.26</v>
      </c>
      <c r="F546">
        <f t="shared" si="24"/>
        <v>2.6599999999998545</v>
      </c>
      <c r="G546">
        <f t="shared" si="25"/>
        <v>5.6675452071953416E-4</v>
      </c>
      <c r="H546">
        <f t="shared" si="26"/>
        <v>5.0000000000000001E-4</v>
      </c>
    </row>
    <row r="547" spans="1:8" x14ac:dyDescent="0.2">
      <c r="A547" s="1" t="d">
        <v>2022-01-05</v>
      </c>
      <c r="B547">
        <v>4700.58</v>
      </c>
      <c r="C547">
        <v>4787.99</v>
      </c>
      <c r="D547">
        <v>4797.7</v>
      </c>
      <c r="E547">
        <v>4699.4399999999996</v>
      </c>
      <c r="F547">
        <f t="shared" si="24"/>
        <v>-87.409999999999854</v>
      </c>
      <c r="G547">
        <f t="shared" si="25"/>
        <v>-1.8256094937541611E-2</v>
      </c>
      <c r="H547">
        <f t="shared" si="26"/>
        <v>-1.8200000000000001E-2</v>
      </c>
    </row>
    <row r="548" spans="1:8" x14ac:dyDescent="0.2">
      <c r="A548" s="1" t="d">
        <v>2022-01-04</v>
      </c>
      <c r="B548">
        <v>4793.54</v>
      </c>
      <c r="C548">
        <v>4804.51</v>
      </c>
      <c r="D548">
        <v>4818.62</v>
      </c>
      <c r="E548">
        <v>4774.2700000000004</v>
      </c>
      <c r="F548">
        <f t="shared" si="24"/>
        <v>-10.970000000000255</v>
      </c>
      <c r="G548">
        <f t="shared" si="25"/>
        <v>-2.2832713429673896E-3</v>
      </c>
      <c r="H548">
        <f t="shared" si="26"/>
        <v>-2.2000000000000001E-3</v>
      </c>
    </row>
    <row r="549" spans="1:8" x14ac:dyDescent="0.2">
      <c r="A549" s="1" t="d">
        <v>2022-01-03</v>
      </c>
      <c r="B549">
        <v>4796.5600000000004</v>
      </c>
      <c r="C549">
        <v>4778.1400000000003</v>
      </c>
      <c r="D549">
        <v>4796.6400000000003</v>
      </c>
      <c r="E549">
        <v>4758.17</v>
      </c>
      <c r="F549">
        <f t="shared" si="24"/>
        <v>18.420000000000073</v>
      </c>
      <c r="G549">
        <f t="shared" si="25"/>
        <v>3.8550565701298144E-3</v>
      </c>
      <c r="H549">
        <f t="shared" si="26"/>
        <v>3.8E-3</v>
      </c>
    </row>
    <row r="550" spans="1:8" x14ac:dyDescent="0.2">
      <c r="A550" s="1" t="d">
        <v>2021-12-31</v>
      </c>
      <c r="B550">
        <v>4766.18</v>
      </c>
      <c r="C550">
        <v>4775.21</v>
      </c>
      <c r="D550">
        <v>4786.83</v>
      </c>
      <c r="E550">
        <v>4765.75</v>
      </c>
      <c r="F550">
        <f t="shared" si="24"/>
        <v>-9.0299999999997453</v>
      </c>
      <c r="G550">
        <f t="shared" si="25"/>
        <v>-1.8910163113244748E-3</v>
      </c>
      <c r="H550">
        <f t="shared" si="26"/>
        <v>-1.8E-3</v>
      </c>
    </row>
    <row r="551" spans="1:8" x14ac:dyDescent="0.2">
      <c r="A551" s="1" t="d">
        <v>2021-12-30</v>
      </c>
      <c r="B551">
        <v>4778.7299999999996</v>
      </c>
      <c r="C551">
        <v>4794.2299999999996</v>
      </c>
      <c r="D551">
        <v>4808.93</v>
      </c>
      <c r="E551">
        <v>4775.33</v>
      </c>
      <c r="F551">
        <f t="shared" si="24"/>
        <v>-15.5</v>
      </c>
      <c r="G551">
        <f t="shared" si="25"/>
        <v>-3.2330530658729352E-3</v>
      </c>
      <c r="H551">
        <f t="shared" si="26"/>
        <v>-3.2000000000000002E-3</v>
      </c>
    </row>
    <row r="552" spans="1:8" x14ac:dyDescent="0.2">
      <c r="A552" s="1" t="d">
        <v>2021-12-29</v>
      </c>
      <c r="B552">
        <v>4793.0600000000004</v>
      </c>
      <c r="C552">
        <v>4788.6400000000003</v>
      </c>
      <c r="D552">
        <v>4804.0600000000004</v>
      </c>
      <c r="E552">
        <v>4778.08</v>
      </c>
      <c r="F552">
        <f t="shared" si="24"/>
        <v>4.4200000000000728</v>
      </c>
      <c r="G552">
        <f t="shared" si="25"/>
        <v>9.2301780881420869E-4</v>
      </c>
      <c r="H552">
        <f t="shared" si="26"/>
        <v>8.9999999999999998E-4</v>
      </c>
    </row>
    <row r="553" spans="1:8" x14ac:dyDescent="0.2">
      <c r="A553" s="1" t="d">
        <v>2021-12-28</v>
      </c>
      <c r="B553">
        <v>4786.3500000000004</v>
      </c>
      <c r="C553">
        <v>4795.49</v>
      </c>
      <c r="D553">
        <v>4807.0200000000004</v>
      </c>
      <c r="E553">
        <v>4780.04</v>
      </c>
      <c r="F553">
        <f t="shared" si="24"/>
        <v>-9.1399999999994179</v>
      </c>
      <c r="G553">
        <f t="shared" si="25"/>
        <v>-1.9059574725417878E-3</v>
      </c>
      <c r="H553">
        <f t="shared" si="26"/>
        <v>-1.9E-3</v>
      </c>
    </row>
    <row r="554" spans="1:8" x14ac:dyDescent="0.2">
      <c r="A554" s="1" t="d">
        <v>2021-12-27</v>
      </c>
      <c r="B554">
        <v>4791.1899999999996</v>
      </c>
      <c r="C554">
        <v>4733.99</v>
      </c>
      <c r="D554">
        <v>4791.49</v>
      </c>
      <c r="E554">
        <v>4733.99</v>
      </c>
      <c r="F554">
        <f t="shared" si="24"/>
        <v>57.199999999999818</v>
      </c>
      <c r="G554">
        <f t="shared" si="25"/>
        <v>1.208283076221112E-2</v>
      </c>
      <c r="H554">
        <f t="shared" si="26"/>
        <v>1.2E-2</v>
      </c>
    </row>
    <row r="555" spans="1:8" x14ac:dyDescent="0.2">
      <c r="A555" s="1" t="d">
        <v>2021-12-23</v>
      </c>
      <c r="B555">
        <v>4725.79</v>
      </c>
      <c r="C555">
        <v>4703.96</v>
      </c>
      <c r="D555">
        <v>4740.74</v>
      </c>
      <c r="E555">
        <v>4703.96</v>
      </c>
      <c r="F555">
        <f t="shared" si="24"/>
        <v>21.829999999999927</v>
      </c>
      <c r="G555">
        <f t="shared" si="25"/>
        <v>4.640770754853342E-3</v>
      </c>
      <c r="H555">
        <f t="shared" si="26"/>
        <v>4.5999999999999999E-3</v>
      </c>
    </row>
    <row r="556" spans="1:8" x14ac:dyDescent="0.2">
      <c r="A556" s="1" t="d">
        <v>2021-12-22</v>
      </c>
      <c r="B556">
        <v>4696.5600000000004</v>
      </c>
      <c r="C556">
        <v>4650.3599999999997</v>
      </c>
      <c r="D556">
        <v>4697.67</v>
      </c>
      <c r="E556">
        <v>4645.53</v>
      </c>
      <c r="F556">
        <f t="shared" si="24"/>
        <v>46.200000000000728</v>
      </c>
      <c r="G556">
        <f t="shared" si="25"/>
        <v>9.9347147317628594E-3</v>
      </c>
      <c r="H556">
        <f t="shared" si="26"/>
        <v>9.9000000000000008E-3</v>
      </c>
    </row>
    <row r="557" spans="1:8" x14ac:dyDescent="0.2">
      <c r="A557" s="1" t="d">
        <v>2021-12-21</v>
      </c>
      <c r="B557">
        <v>4649.2299999999996</v>
      </c>
      <c r="C557">
        <v>4594.96</v>
      </c>
      <c r="D557">
        <v>4651.1400000000003</v>
      </c>
      <c r="E557">
        <v>4583.16</v>
      </c>
      <c r="F557">
        <f t="shared" si="24"/>
        <v>54.269999999999527</v>
      </c>
      <c r="G557">
        <f t="shared" si="25"/>
        <v>1.1810766579034317E-2</v>
      </c>
      <c r="H557">
        <f t="shared" si="26"/>
        <v>1.18E-2</v>
      </c>
    </row>
    <row r="558" spans="1:8" x14ac:dyDescent="0.2">
      <c r="A558" s="1" t="d">
        <v>2021-12-20</v>
      </c>
      <c r="B558">
        <v>4568.0200000000004</v>
      </c>
      <c r="C558">
        <v>4587.8999999999996</v>
      </c>
      <c r="D558">
        <v>4587.8999999999996</v>
      </c>
      <c r="E558">
        <v>4531.1000000000004</v>
      </c>
      <c r="F558">
        <f t="shared" si="24"/>
        <v>-19.8799999999992</v>
      </c>
      <c r="G558">
        <f t="shared" si="25"/>
        <v>-4.333137165151638E-3</v>
      </c>
      <c r="H558">
        <f t="shared" si="26"/>
        <v>-4.3E-3</v>
      </c>
    </row>
    <row r="559" spans="1:8" x14ac:dyDescent="0.2">
      <c r="A559" s="1" t="d">
        <v>2021-12-17</v>
      </c>
      <c r="B559">
        <v>4620.6400000000003</v>
      </c>
      <c r="C559">
        <v>4652.5</v>
      </c>
      <c r="D559">
        <v>4666.7</v>
      </c>
      <c r="E559">
        <v>4600.22</v>
      </c>
      <c r="F559">
        <f t="shared" si="24"/>
        <v>-31.859999999999673</v>
      </c>
      <c r="G559">
        <f t="shared" si="25"/>
        <v>-6.8479312197742446E-3</v>
      </c>
      <c r="H559">
        <f t="shared" si="26"/>
        <v>-6.7999999999999996E-3</v>
      </c>
    </row>
    <row r="560" spans="1:8" x14ac:dyDescent="0.2">
      <c r="A560" s="1" t="d">
        <v>2021-12-16</v>
      </c>
      <c r="B560">
        <v>4668.67</v>
      </c>
      <c r="C560">
        <v>4719.13</v>
      </c>
      <c r="D560">
        <v>4731.99</v>
      </c>
      <c r="E560">
        <v>4651.8900000000003</v>
      </c>
      <c r="F560">
        <f t="shared" si="24"/>
        <v>-50.460000000000036</v>
      </c>
      <c r="G560">
        <f t="shared" si="25"/>
        <v>-1.0692648856886764E-2</v>
      </c>
      <c r="H560">
        <f t="shared" si="26"/>
        <v>-1.06E-2</v>
      </c>
    </row>
    <row r="561" spans="1:8" x14ac:dyDescent="0.2">
      <c r="A561" s="1" t="d">
        <v>2021-12-15</v>
      </c>
      <c r="B561">
        <v>4709.8500000000004</v>
      </c>
      <c r="C561">
        <v>4636.46</v>
      </c>
      <c r="D561">
        <v>4712.6000000000004</v>
      </c>
      <c r="E561">
        <v>4611.22</v>
      </c>
      <c r="F561">
        <f t="shared" si="24"/>
        <v>73.390000000000327</v>
      </c>
      <c r="G561">
        <f t="shared" si="25"/>
        <v>1.5828886693727614E-2</v>
      </c>
      <c r="H561">
        <f t="shared" si="26"/>
        <v>1.5800000000000002E-2</v>
      </c>
    </row>
    <row r="562" spans="1:8" x14ac:dyDescent="0.2">
      <c r="A562" s="1" t="d">
        <v>2021-12-14</v>
      </c>
      <c r="B562">
        <v>4634.09</v>
      </c>
      <c r="C562">
        <v>4642.99</v>
      </c>
      <c r="D562">
        <v>4660.47</v>
      </c>
      <c r="E562">
        <v>4606.5200000000004</v>
      </c>
      <c r="F562">
        <f t="shared" si="24"/>
        <v>-8.8999999999996362</v>
      </c>
      <c r="G562">
        <f t="shared" si="25"/>
        <v>-1.9168682250014833E-3</v>
      </c>
      <c r="H562">
        <f t="shared" si="26"/>
        <v>-1.9E-3</v>
      </c>
    </row>
    <row r="563" spans="1:8" x14ac:dyDescent="0.2">
      <c r="A563" s="1" t="d">
        <v>2021-12-13</v>
      </c>
      <c r="B563">
        <v>4668.97</v>
      </c>
      <c r="C563">
        <v>4710.3</v>
      </c>
      <c r="D563">
        <v>4710.3</v>
      </c>
      <c r="E563">
        <v>4667.6000000000004</v>
      </c>
      <c r="F563">
        <f t="shared" si="24"/>
        <v>-41.329999999999927</v>
      </c>
      <c r="G563">
        <f t="shared" si="25"/>
        <v>-8.7743880432244077E-3</v>
      </c>
      <c r="H563">
        <f t="shared" si="26"/>
        <v>-8.6999999999999994E-3</v>
      </c>
    </row>
    <row r="564" spans="1:8" x14ac:dyDescent="0.2">
      <c r="A564" s="1" t="d">
        <v>2021-12-10</v>
      </c>
      <c r="B564">
        <v>4712.0200000000004</v>
      </c>
      <c r="C564">
        <v>4687.6400000000003</v>
      </c>
      <c r="D564">
        <v>4713.57</v>
      </c>
      <c r="E564">
        <v>4670.24</v>
      </c>
      <c r="F564">
        <f t="shared" si="24"/>
        <v>24.380000000000109</v>
      </c>
      <c r="G564">
        <f t="shared" si="25"/>
        <v>5.2009113327815505E-3</v>
      </c>
      <c r="H564">
        <f t="shared" si="26"/>
        <v>5.1999999999999998E-3</v>
      </c>
    </row>
    <row r="565" spans="1:8" x14ac:dyDescent="0.2">
      <c r="A565" s="1" t="d">
        <v>2021-12-09</v>
      </c>
      <c r="B565">
        <v>4667.45</v>
      </c>
      <c r="C565">
        <v>4691</v>
      </c>
      <c r="D565">
        <v>4695.26</v>
      </c>
      <c r="E565">
        <v>4665.9799999999996</v>
      </c>
      <c r="F565">
        <f t="shared" si="24"/>
        <v>-23.550000000000182</v>
      </c>
      <c r="G565">
        <f t="shared" si="25"/>
        <v>-5.0202515455127225E-3</v>
      </c>
      <c r="H565">
        <f t="shared" si="26"/>
        <v>-5.0000000000000001E-3</v>
      </c>
    </row>
    <row r="566" spans="1:8" x14ac:dyDescent="0.2">
      <c r="A566" s="1" t="d">
        <v>2021-12-08</v>
      </c>
      <c r="B566">
        <v>4701.21</v>
      </c>
      <c r="C566">
        <v>4690.8599999999997</v>
      </c>
      <c r="D566">
        <v>4705.0600000000004</v>
      </c>
      <c r="E566">
        <v>4674.5200000000004</v>
      </c>
      <c r="F566">
        <f t="shared" si="24"/>
        <v>10.350000000000364</v>
      </c>
      <c r="G566">
        <f t="shared" si="25"/>
        <v>2.206418439262814E-3</v>
      </c>
      <c r="H566">
        <f t="shared" si="26"/>
        <v>2.2000000000000001E-3</v>
      </c>
    </row>
    <row r="567" spans="1:8" x14ac:dyDescent="0.2">
      <c r="A567" s="1" t="d">
        <v>2021-12-07</v>
      </c>
      <c r="B567">
        <v>4686.75</v>
      </c>
      <c r="C567">
        <v>4631.97</v>
      </c>
      <c r="D567">
        <v>4694.04</v>
      </c>
      <c r="E567">
        <v>4631.97</v>
      </c>
      <c r="F567">
        <f t="shared" si="24"/>
        <v>54.779999999999745</v>
      </c>
      <c r="G567">
        <f t="shared" si="25"/>
        <v>1.1826501466978357E-2</v>
      </c>
      <c r="H567">
        <f t="shared" si="26"/>
        <v>1.18E-2</v>
      </c>
    </row>
    <row r="568" spans="1:8" x14ac:dyDescent="0.2">
      <c r="A568" s="1" t="d">
        <v>2021-12-06</v>
      </c>
      <c r="B568">
        <v>4591.67</v>
      </c>
      <c r="C568">
        <v>4548.37</v>
      </c>
      <c r="D568">
        <v>4612.6000000000004</v>
      </c>
      <c r="E568">
        <v>4540.51</v>
      </c>
      <c r="F568">
        <f t="shared" si="24"/>
        <v>43.300000000000182</v>
      </c>
      <c r="G568">
        <f t="shared" si="25"/>
        <v>9.5198939400269068E-3</v>
      </c>
      <c r="H568">
        <f t="shared" si="26"/>
        <v>9.4999999999999998E-3</v>
      </c>
    </row>
    <row r="569" spans="1:8" x14ac:dyDescent="0.2">
      <c r="A569" s="1" t="d">
        <v>2021-12-03</v>
      </c>
      <c r="B569">
        <v>4538.43</v>
      </c>
      <c r="C569">
        <v>4589.49</v>
      </c>
      <c r="D569">
        <v>4608.03</v>
      </c>
      <c r="E569">
        <v>4495.12</v>
      </c>
      <c r="F569">
        <f t="shared" si="24"/>
        <v>-51.059999999999491</v>
      </c>
      <c r="G569">
        <f t="shared" si="25"/>
        <v>-1.1125419164220751E-2</v>
      </c>
      <c r="H569">
        <f t="shared" si="26"/>
        <v>-1.11E-2</v>
      </c>
    </row>
    <row r="570" spans="1:8" x14ac:dyDescent="0.2">
      <c r="A570" s="1" t="d">
        <v>2021-12-02</v>
      </c>
      <c r="B570">
        <v>4577.1000000000004</v>
      </c>
      <c r="C570">
        <v>4504.7299999999996</v>
      </c>
      <c r="D570">
        <v>4595.46</v>
      </c>
      <c r="E570">
        <v>4504.7299999999996</v>
      </c>
      <c r="F570">
        <f t="shared" si="24"/>
        <v>72.3700000000008</v>
      </c>
      <c r="G570">
        <f t="shared" si="25"/>
        <v>1.6065335769291568E-2</v>
      </c>
      <c r="H570">
        <f t="shared" si="26"/>
        <v>1.6E-2</v>
      </c>
    </row>
    <row r="571" spans="1:8" x14ac:dyDescent="0.2">
      <c r="A571" s="1" t="d">
        <v>2021-12-01</v>
      </c>
      <c r="B571">
        <v>4513.04</v>
      </c>
      <c r="C571">
        <v>4602.82</v>
      </c>
      <c r="D571">
        <v>4652.9399999999996</v>
      </c>
      <c r="E571">
        <v>4510.2700000000004</v>
      </c>
      <c r="F571">
        <f t="shared" si="24"/>
        <v>-89.779999999999745</v>
      </c>
      <c r="G571">
        <f t="shared" si="25"/>
        <v>-1.9505433625473027E-2</v>
      </c>
      <c r="H571">
        <f t="shared" si="26"/>
        <v>-1.95E-2</v>
      </c>
    </row>
    <row r="572" spans="1:8" x14ac:dyDescent="0.2">
      <c r="A572" s="1" t="d">
        <v>2021-11-30</v>
      </c>
      <c r="B572">
        <v>4567</v>
      </c>
      <c r="C572">
        <v>4640.25</v>
      </c>
      <c r="D572">
        <v>4646.0200000000004</v>
      </c>
      <c r="E572">
        <v>4560</v>
      </c>
      <c r="F572">
        <f t="shared" si="24"/>
        <v>-73.25</v>
      </c>
      <c r="G572">
        <f t="shared" si="25"/>
        <v>-1.5785787403695923E-2</v>
      </c>
      <c r="H572">
        <f t="shared" si="26"/>
        <v>-1.5699999999999999E-2</v>
      </c>
    </row>
    <row r="573" spans="1:8" x14ac:dyDescent="0.2">
      <c r="A573" s="1" t="d">
        <v>2021-11-29</v>
      </c>
      <c r="B573">
        <v>4655.2700000000004</v>
      </c>
      <c r="C573">
        <v>4628.75</v>
      </c>
      <c r="D573">
        <v>4672.95</v>
      </c>
      <c r="E573">
        <v>4625.26</v>
      </c>
      <c r="F573">
        <f t="shared" si="24"/>
        <v>26.520000000000437</v>
      </c>
      <c r="G573">
        <f t="shared" si="25"/>
        <v>5.7294085876317445E-3</v>
      </c>
      <c r="H573">
        <f t="shared" si="26"/>
        <v>5.7000000000000002E-3</v>
      </c>
    </row>
    <row r="574" spans="1:8" x14ac:dyDescent="0.2">
      <c r="A574" s="1" t="d">
        <v>2021-11-26</v>
      </c>
      <c r="B574">
        <v>4594.62</v>
      </c>
      <c r="C574">
        <v>4664.63</v>
      </c>
      <c r="D574">
        <v>4664.63</v>
      </c>
      <c r="E574">
        <v>4585.43</v>
      </c>
      <c r="F574">
        <f t="shared" si="24"/>
        <v>-70.010000000000218</v>
      </c>
      <c r="G574">
        <f t="shared" si="25"/>
        <v>-1.5008693079622654E-2</v>
      </c>
      <c r="H574">
        <f t="shared" si="26"/>
        <v>-1.4999999999999999E-2</v>
      </c>
    </row>
    <row r="575" spans="1:8" x14ac:dyDescent="0.2">
      <c r="A575" s="1" t="d">
        <v>2021-11-24</v>
      </c>
      <c r="B575">
        <v>4701.46</v>
      </c>
      <c r="C575">
        <v>4675.78</v>
      </c>
      <c r="D575">
        <v>4702.87</v>
      </c>
      <c r="E575">
        <v>4659.8900000000003</v>
      </c>
      <c r="F575">
        <f t="shared" si="24"/>
        <v>25.680000000000291</v>
      </c>
      <c r="G575">
        <f t="shared" si="25"/>
        <v>5.4921317940536752E-3</v>
      </c>
      <c r="H575">
        <f t="shared" si="26"/>
        <v>5.4000000000000003E-3</v>
      </c>
    </row>
    <row r="576" spans="1:8" x14ac:dyDescent="0.2">
      <c r="A576" s="1" t="d">
        <v>2021-11-23</v>
      </c>
      <c r="B576">
        <v>4690.7</v>
      </c>
      <c r="C576">
        <v>4678.4799999999996</v>
      </c>
      <c r="D576">
        <v>4699.3900000000003</v>
      </c>
      <c r="E576">
        <v>4652.66</v>
      </c>
      <c r="F576">
        <f t="shared" si="24"/>
        <v>12.220000000000255</v>
      </c>
      <c r="G576">
        <f t="shared" si="25"/>
        <v>2.6119594398181152E-3</v>
      </c>
      <c r="H576">
        <f t="shared" si="26"/>
        <v>2.5999999999999999E-3</v>
      </c>
    </row>
    <row r="577" spans="1:8" x14ac:dyDescent="0.2">
      <c r="A577" s="1" t="d">
        <v>2021-11-22</v>
      </c>
      <c r="B577">
        <v>4682.9399999999996</v>
      </c>
      <c r="C577">
        <v>4712</v>
      </c>
      <c r="D577">
        <v>4743.83</v>
      </c>
      <c r="E577">
        <v>4682.17</v>
      </c>
      <c r="F577">
        <f t="shared" si="24"/>
        <v>-29.0600000000004</v>
      </c>
      <c r="G577">
        <f t="shared" si="25"/>
        <v>-6.1672325976231748E-3</v>
      </c>
      <c r="H577">
        <f t="shared" si="26"/>
        <v>-6.1000000000000004E-3</v>
      </c>
    </row>
    <row r="578" spans="1:8" x14ac:dyDescent="0.2">
      <c r="A578" s="1" t="d">
        <v>2021-11-19</v>
      </c>
      <c r="B578">
        <v>4697.96</v>
      </c>
      <c r="C578">
        <v>4708.4399999999996</v>
      </c>
      <c r="D578">
        <v>4717.75</v>
      </c>
      <c r="E578">
        <v>4694.22</v>
      </c>
      <c r="F578">
        <f t="shared" si="24"/>
        <v>-10.479999999999563</v>
      </c>
      <c r="G578">
        <f t="shared" si="25"/>
        <v>-2.2257902829811074E-3</v>
      </c>
      <c r="H578">
        <f t="shared" si="26"/>
        <v>-2.2000000000000001E-3</v>
      </c>
    </row>
    <row r="579" spans="1:8" x14ac:dyDescent="0.2">
      <c r="A579" s="1" t="d">
        <v>2021-11-18</v>
      </c>
      <c r="B579">
        <v>4704.54</v>
      </c>
      <c r="C579">
        <v>4700.72</v>
      </c>
      <c r="D579">
        <v>4708.8</v>
      </c>
      <c r="E579">
        <v>4672.78</v>
      </c>
      <c r="F579">
        <f t="shared" ref="F579:F642" si="27">B579-C579</f>
        <v>3.819999999999709</v>
      </c>
      <c r="G579">
        <f t="shared" ref="G579:G642" si="28">(F579/C579)*100%</f>
        <v>8.1264146768999406E-4</v>
      </c>
      <c r="H579">
        <f t="shared" ref="H579:H642" si="29">ROUNDDOWN(G579,4)</f>
        <v>8.0000000000000004E-4</v>
      </c>
    </row>
    <row r="580" spans="1:8" x14ac:dyDescent="0.2">
      <c r="A580" s="1" t="d">
        <v>2021-11-17</v>
      </c>
      <c r="B580">
        <v>4688.67</v>
      </c>
      <c r="C580">
        <v>4701.5</v>
      </c>
      <c r="D580">
        <v>4701.5</v>
      </c>
      <c r="E580">
        <v>4684.41</v>
      </c>
      <c r="F580">
        <f t="shared" si="27"/>
        <v>-12.829999999999927</v>
      </c>
      <c r="G580">
        <f t="shared" si="28"/>
        <v>-2.7289163033074396E-3</v>
      </c>
      <c r="H580">
        <f t="shared" si="29"/>
        <v>-2.7000000000000001E-3</v>
      </c>
    </row>
    <row r="581" spans="1:8" x14ac:dyDescent="0.2">
      <c r="A581" s="1" t="d">
        <v>2021-11-16</v>
      </c>
      <c r="B581">
        <v>4700.8999999999996</v>
      </c>
      <c r="C581">
        <v>4679.42</v>
      </c>
      <c r="D581">
        <v>4714.95</v>
      </c>
      <c r="E581">
        <v>4679.42</v>
      </c>
      <c r="F581">
        <f t="shared" si="27"/>
        <v>21.479999999999563</v>
      </c>
      <c r="G581">
        <f t="shared" si="28"/>
        <v>4.5903124746228298E-3</v>
      </c>
      <c r="H581">
        <f t="shared" si="29"/>
        <v>4.4999999999999997E-3</v>
      </c>
    </row>
    <row r="582" spans="1:8" x14ac:dyDescent="0.2">
      <c r="A582" s="1" t="d">
        <v>2021-11-15</v>
      </c>
      <c r="B582">
        <v>4682.8</v>
      </c>
      <c r="C582">
        <v>4689.3</v>
      </c>
      <c r="D582">
        <v>4697.42</v>
      </c>
      <c r="E582">
        <v>4672.8599999999997</v>
      </c>
      <c r="F582">
        <f t="shared" si="27"/>
        <v>-6.5</v>
      </c>
      <c r="G582">
        <f t="shared" si="28"/>
        <v>-1.3861343910604993E-3</v>
      </c>
      <c r="H582">
        <f t="shared" si="29"/>
        <v>-1.2999999999999999E-3</v>
      </c>
    </row>
    <row r="583" spans="1:8" x14ac:dyDescent="0.2">
      <c r="A583" s="1" t="d">
        <v>2021-11-12</v>
      </c>
      <c r="B583">
        <v>4682.8500000000004</v>
      </c>
      <c r="C583">
        <v>4655.24</v>
      </c>
      <c r="D583">
        <v>4688.47</v>
      </c>
      <c r="E583">
        <v>4650.7700000000004</v>
      </c>
      <c r="F583">
        <f t="shared" si="27"/>
        <v>27.610000000000582</v>
      </c>
      <c r="G583">
        <f t="shared" si="28"/>
        <v>5.9309509284162761E-3</v>
      </c>
      <c r="H583">
        <f t="shared" si="29"/>
        <v>5.8999999999999999E-3</v>
      </c>
    </row>
    <row r="584" spans="1:8" x14ac:dyDescent="0.2">
      <c r="A584" s="1" t="d">
        <v>2021-11-11</v>
      </c>
      <c r="B584">
        <v>4649.2700000000004</v>
      </c>
      <c r="C584">
        <v>4659.3900000000003</v>
      </c>
      <c r="D584">
        <v>4664.55</v>
      </c>
      <c r="E584">
        <v>4648.3100000000004</v>
      </c>
      <c r="F584">
        <f t="shared" si="27"/>
        <v>-10.119999999999891</v>
      </c>
      <c r="G584">
        <f t="shared" si="28"/>
        <v>-2.1719581318584385E-3</v>
      </c>
      <c r="H584">
        <f t="shared" si="29"/>
        <v>-2.0999999999999999E-3</v>
      </c>
    </row>
    <row r="585" spans="1:8" x14ac:dyDescent="0.2">
      <c r="A585" s="1" t="d">
        <v>2021-11-10</v>
      </c>
      <c r="B585">
        <v>4646.71</v>
      </c>
      <c r="C585">
        <v>4670.26</v>
      </c>
      <c r="D585">
        <v>4684.8500000000004</v>
      </c>
      <c r="E585">
        <v>4630.8599999999997</v>
      </c>
      <c r="F585">
        <f t="shared" si="27"/>
        <v>-23.550000000000182</v>
      </c>
      <c r="G585">
        <f t="shared" si="28"/>
        <v>-5.0425458111540214E-3</v>
      </c>
      <c r="H585">
        <f t="shared" si="29"/>
        <v>-5.0000000000000001E-3</v>
      </c>
    </row>
    <row r="586" spans="1:8" x14ac:dyDescent="0.2">
      <c r="A586" s="1" t="d">
        <v>2021-11-09</v>
      </c>
      <c r="B586">
        <v>4685.25</v>
      </c>
      <c r="C586">
        <v>4707.25</v>
      </c>
      <c r="D586">
        <v>4708.53</v>
      </c>
      <c r="E586">
        <v>4670.87</v>
      </c>
      <c r="F586">
        <f t="shared" si="27"/>
        <v>-22</v>
      </c>
      <c r="G586">
        <f t="shared" si="28"/>
        <v>-4.67364172287429E-3</v>
      </c>
      <c r="H586">
        <f t="shared" si="29"/>
        <v>-4.5999999999999999E-3</v>
      </c>
    </row>
    <row r="587" spans="1:8" x14ac:dyDescent="0.2">
      <c r="A587" s="1" t="d">
        <v>2021-11-08</v>
      </c>
      <c r="B587">
        <v>4701.7</v>
      </c>
      <c r="C587">
        <v>4701.4799999999996</v>
      </c>
      <c r="D587">
        <v>4714.92</v>
      </c>
      <c r="E587">
        <v>4694.3900000000003</v>
      </c>
      <c r="F587">
        <f t="shared" si="27"/>
        <v>0.22000000000025466</v>
      </c>
      <c r="G587">
        <f t="shared" si="28"/>
        <v>4.6793775577106502E-5</v>
      </c>
      <c r="H587">
        <f t="shared" si="29"/>
        <v>0</v>
      </c>
    </row>
    <row r="588" spans="1:8" x14ac:dyDescent="0.2">
      <c r="A588" s="1" t="d">
        <v>2021-11-05</v>
      </c>
      <c r="B588">
        <v>4697.53</v>
      </c>
      <c r="C588">
        <v>4699.26</v>
      </c>
      <c r="D588">
        <v>4718.5</v>
      </c>
      <c r="E588">
        <v>4681.32</v>
      </c>
      <c r="F588">
        <f t="shared" si="27"/>
        <v>-1.7300000000004729</v>
      </c>
      <c r="G588">
        <f t="shared" si="28"/>
        <v>-3.6814306933442137E-4</v>
      </c>
      <c r="H588">
        <f t="shared" si="29"/>
        <v>-2.9999999999999997E-4</v>
      </c>
    </row>
    <row r="589" spans="1:8" x14ac:dyDescent="0.2">
      <c r="A589" s="1" t="d">
        <v>2021-11-04</v>
      </c>
      <c r="B589">
        <v>4680.0600000000004</v>
      </c>
      <c r="C589">
        <v>4662.93</v>
      </c>
      <c r="D589">
        <v>4683</v>
      </c>
      <c r="E589">
        <v>4662.59</v>
      </c>
      <c r="F589">
        <f t="shared" si="27"/>
        <v>17.130000000000109</v>
      </c>
      <c r="G589">
        <f t="shared" si="28"/>
        <v>3.673655834421728E-3</v>
      </c>
      <c r="H589">
        <f t="shared" si="29"/>
        <v>3.5999999999999999E-3</v>
      </c>
    </row>
    <row r="590" spans="1:8" x14ac:dyDescent="0.2">
      <c r="A590" s="1" t="d">
        <v>2021-11-03</v>
      </c>
      <c r="B590">
        <v>4660.57</v>
      </c>
      <c r="C590">
        <v>4630.6499999999996</v>
      </c>
      <c r="D590">
        <v>4663.46</v>
      </c>
      <c r="E590">
        <v>4621.1899999999996</v>
      </c>
      <c r="F590">
        <f t="shared" si="27"/>
        <v>29.920000000000073</v>
      </c>
      <c r="G590">
        <f t="shared" si="28"/>
        <v>6.4612959303769609E-3</v>
      </c>
      <c r="H590">
        <f t="shared" si="29"/>
        <v>6.4000000000000003E-3</v>
      </c>
    </row>
    <row r="591" spans="1:8" x14ac:dyDescent="0.2">
      <c r="A591" s="1" t="d">
        <v>2021-11-02</v>
      </c>
      <c r="B591">
        <v>4630.6499999999996</v>
      </c>
      <c r="C591">
        <v>4613.34</v>
      </c>
      <c r="D591">
        <v>4635.1499999999996</v>
      </c>
      <c r="E591">
        <v>4613.34</v>
      </c>
      <c r="F591">
        <f t="shared" si="27"/>
        <v>17.309999999999491</v>
      </c>
      <c r="G591">
        <f t="shared" si="28"/>
        <v>3.7521622078579707E-3</v>
      </c>
      <c r="H591">
        <f t="shared" si="29"/>
        <v>3.7000000000000002E-3</v>
      </c>
    </row>
    <row r="592" spans="1:8" x14ac:dyDescent="0.2">
      <c r="A592" s="1" t="d">
        <v>2021-11-01</v>
      </c>
      <c r="B592">
        <v>4613.67</v>
      </c>
      <c r="C592">
        <v>4610.62</v>
      </c>
      <c r="D592">
        <v>4620.34</v>
      </c>
      <c r="E592">
        <v>4595.0600000000004</v>
      </c>
      <c r="F592">
        <f t="shared" si="27"/>
        <v>3.0500000000001819</v>
      </c>
      <c r="G592">
        <f t="shared" si="28"/>
        <v>6.615162385970177E-4</v>
      </c>
      <c r="H592">
        <f t="shared" si="29"/>
        <v>5.9999999999999995E-4</v>
      </c>
    </row>
    <row r="593" spans="1:8" x14ac:dyDescent="0.2">
      <c r="A593" s="1" t="d">
        <v>2021-10-29</v>
      </c>
      <c r="B593">
        <v>4605.38</v>
      </c>
      <c r="C593">
        <v>4572.87</v>
      </c>
      <c r="D593">
        <v>4608.08</v>
      </c>
      <c r="E593">
        <v>4567.59</v>
      </c>
      <c r="F593">
        <f t="shared" si="27"/>
        <v>32.510000000000218</v>
      </c>
      <c r="G593">
        <f t="shared" si="28"/>
        <v>7.1093208422719689E-3</v>
      </c>
      <c r="H593">
        <f t="shared" si="29"/>
        <v>7.1000000000000004E-3</v>
      </c>
    </row>
    <row r="594" spans="1:8" x14ac:dyDescent="0.2">
      <c r="A594" s="1" t="d">
        <v>2021-10-28</v>
      </c>
      <c r="B594">
        <v>4596.42</v>
      </c>
      <c r="C594">
        <v>4562.84</v>
      </c>
      <c r="D594">
        <v>4597.55</v>
      </c>
      <c r="E594">
        <v>4562.84</v>
      </c>
      <c r="F594">
        <f t="shared" si="27"/>
        <v>33.579999999999927</v>
      </c>
      <c r="G594">
        <f t="shared" si="28"/>
        <v>7.3594515696364382E-3</v>
      </c>
      <c r="H594">
        <f t="shared" si="29"/>
        <v>7.3000000000000001E-3</v>
      </c>
    </row>
    <row r="595" spans="1:8" x14ac:dyDescent="0.2">
      <c r="A595" s="1" t="d">
        <v>2021-10-27</v>
      </c>
      <c r="B595">
        <v>4551.68</v>
      </c>
      <c r="C595">
        <v>4580.22</v>
      </c>
      <c r="D595">
        <v>4584.57</v>
      </c>
      <c r="E595">
        <v>4551.66</v>
      </c>
      <c r="F595">
        <f t="shared" si="27"/>
        <v>-28.539999999999964</v>
      </c>
      <c r="G595">
        <f t="shared" si="28"/>
        <v>-6.2311417355498128E-3</v>
      </c>
      <c r="H595">
        <f t="shared" si="29"/>
        <v>-6.1999999999999998E-3</v>
      </c>
    </row>
    <row r="596" spans="1:8" x14ac:dyDescent="0.2">
      <c r="A596" s="1" t="d">
        <v>2021-10-26</v>
      </c>
      <c r="B596">
        <v>4574.79</v>
      </c>
      <c r="C596">
        <v>4578.6899999999996</v>
      </c>
      <c r="D596">
        <v>4598.53</v>
      </c>
      <c r="E596">
        <v>4569.17</v>
      </c>
      <c r="F596">
        <f t="shared" si="27"/>
        <v>-3.8999999999996362</v>
      </c>
      <c r="G596">
        <f t="shared" si="28"/>
        <v>-8.5177201339239753E-4</v>
      </c>
      <c r="H596">
        <f t="shared" si="29"/>
        <v>-8.0000000000000004E-4</v>
      </c>
    </row>
    <row r="597" spans="1:8" x14ac:dyDescent="0.2">
      <c r="A597" s="1" t="d">
        <v>2021-10-25</v>
      </c>
      <c r="B597">
        <v>4566.4799999999996</v>
      </c>
      <c r="C597">
        <v>4553.6899999999996</v>
      </c>
      <c r="D597">
        <v>4572.62</v>
      </c>
      <c r="E597">
        <v>4537.3599999999997</v>
      </c>
      <c r="F597">
        <f t="shared" si="27"/>
        <v>12.789999999999964</v>
      </c>
      <c r="G597">
        <f t="shared" si="28"/>
        <v>2.8087111770893416E-3</v>
      </c>
      <c r="H597">
        <f t="shared" si="29"/>
        <v>2.8E-3</v>
      </c>
    </row>
    <row r="598" spans="1:8" x14ac:dyDescent="0.2">
      <c r="A598" s="1" t="d">
        <v>2021-10-22</v>
      </c>
      <c r="B598">
        <v>4544.8999999999996</v>
      </c>
      <c r="C598">
        <v>4546.12</v>
      </c>
      <c r="D598">
        <v>4559.67</v>
      </c>
      <c r="E598">
        <v>4524</v>
      </c>
      <c r="F598">
        <f t="shared" si="27"/>
        <v>-1.2200000000002547</v>
      </c>
      <c r="G598">
        <f t="shared" si="28"/>
        <v>-2.6836071199182041E-4</v>
      </c>
      <c r="H598">
        <f t="shared" si="29"/>
        <v>-2.0000000000000001E-4</v>
      </c>
    </row>
    <row r="599" spans="1:8" x14ac:dyDescent="0.2">
      <c r="A599" s="1" t="d">
        <v>2021-10-21</v>
      </c>
      <c r="B599">
        <v>4549.78</v>
      </c>
      <c r="C599">
        <v>4532.24</v>
      </c>
      <c r="D599">
        <v>4551.4399999999996</v>
      </c>
      <c r="E599">
        <v>4526.8900000000003</v>
      </c>
      <c r="F599">
        <f t="shared" si="27"/>
        <v>17.539999999999964</v>
      </c>
      <c r="G599">
        <f t="shared" si="28"/>
        <v>3.8700510123029592E-3</v>
      </c>
      <c r="H599">
        <f t="shared" si="29"/>
        <v>3.8E-3</v>
      </c>
    </row>
    <row r="600" spans="1:8" x14ac:dyDescent="0.2">
      <c r="A600" s="1" t="d">
        <v>2021-10-20</v>
      </c>
      <c r="B600">
        <v>4536.1899999999996</v>
      </c>
      <c r="C600">
        <v>4524.42</v>
      </c>
      <c r="D600">
        <v>4540.87</v>
      </c>
      <c r="E600">
        <v>4524.3999999999996</v>
      </c>
      <c r="F600">
        <f t="shared" si="27"/>
        <v>11.769999999999527</v>
      </c>
      <c r="G600">
        <f t="shared" si="28"/>
        <v>2.6014384164157012E-3</v>
      </c>
      <c r="H600">
        <f t="shared" si="29"/>
        <v>2.5999999999999999E-3</v>
      </c>
    </row>
    <row r="601" spans="1:8" x14ac:dyDescent="0.2">
      <c r="A601" s="1" t="d">
        <v>2021-10-19</v>
      </c>
      <c r="B601">
        <v>4519.63</v>
      </c>
      <c r="C601">
        <v>4497.34</v>
      </c>
      <c r="D601">
        <v>4520.3999999999996</v>
      </c>
      <c r="E601">
        <v>4496.41</v>
      </c>
      <c r="F601">
        <f t="shared" si="27"/>
        <v>22.289999999999964</v>
      </c>
      <c r="G601">
        <f t="shared" si="28"/>
        <v>4.9562630354831883E-3</v>
      </c>
      <c r="H601">
        <f t="shared" si="29"/>
        <v>4.8999999999999998E-3</v>
      </c>
    </row>
    <row r="602" spans="1:8" x14ac:dyDescent="0.2">
      <c r="A602" s="1" t="d">
        <v>2021-10-18</v>
      </c>
      <c r="B602">
        <v>4486.46</v>
      </c>
      <c r="C602">
        <v>4463.72</v>
      </c>
      <c r="D602">
        <v>4488.75</v>
      </c>
      <c r="E602">
        <v>4447.47</v>
      </c>
      <c r="F602">
        <f t="shared" si="27"/>
        <v>22.739999999999782</v>
      </c>
      <c r="G602">
        <f t="shared" si="28"/>
        <v>5.0944055630729032E-3</v>
      </c>
      <c r="H602">
        <f t="shared" si="29"/>
        <v>5.0000000000000001E-3</v>
      </c>
    </row>
    <row r="603" spans="1:8" x14ac:dyDescent="0.2">
      <c r="A603" s="1" t="d">
        <v>2021-10-15</v>
      </c>
      <c r="B603">
        <v>4471.37</v>
      </c>
      <c r="C603">
        <v>4447.6899999999996</v>
      </c>
      <c r="D603">
        <v>4475.82</v>
      </c>
      <c r="E603">
        <v>4447.6899999999996</v>
      </c>
      <c r="F603">
        <f t="shared" si="27"/>
        <v>23.680000000000291</v>
      </c>
      <c r="G603">
        <f t="shared" si="28"/>
        <v>5.3241120671630206E-3</v>
      </c>
      <c r="H603">
        <f t="shared" si="29"/>
        <v>5.3E-3</v>
      </c>
    </row>
    <row r="604" spans="1:8" x14ac:dyDescent="0.2">
      <c r="A604" s="1" t="d">
        <v>2021-10-14</v>
      </c>
      <c r="B604">
        <v>4438.26</v>
      </c>
      <c r="C604">
        <v>4386.75</v>
      </c>
      <c r="D604">
        <v>4439.7299999999996</v>
      </c>
      <c r="E604">
        <v>4386.75</v>
      </c>
      <c r="F604">
        <f t="shared" si="27"/>
        <v>51.510000000000218</v>
      </c>
      <c r="G604">
        <f t="shared" si="28"/>
        <v>1.1742178150111179E-2</v>
      </c>
      <c r="H604">
        <f t="shared" si="29"/>
        <v>1.17E-2</v>
      </c>
    </row>
    <row r="605" spans="1:8" x14ac:dyDescent="0.2">
      <c r="A605" s="1" t="d">
        <v>2021-10-13</v>
      </c>
      <c r="B605">
        <v>4363.8</v>
      </c>
      <c r="C605">
        <v>4358.01</v>
      </c>
      <c r="D605">
        <v>4372.87</v>
      </c>
      <c r="E605">
        <v>4329.92</v>
      </c>
      <c r="F605">
        <f t="shared" si="27"/>
        <v>5.7899999999999636</v>
      </c>
      <c r="G605">
        <f t="shared" si="28"/>
        <v>1.3285880482146583E-3</v>
      </c>
      <c r="H605">
        <f t="shared" si="29"/>
        <v>1.2999999999999999E-3</v>
      </c>
    </row>
    <row r="606" spans="1:8" x14ac:dyDescent="0.2">
      <c r="A606" s="1" t="d">
        <v>2021-10-12</v>
      </c>
      <c r="B606">
        <v>4350.6499999999996</v>
      </c>
      <c r="C606">
        <v>4368.3100000000004</v>
      </c>
      <c r="D606">
        <v>4374.8900000000003</v>
      </c>
      <c r="E606">
        <v>4342.09</v>
      </c>
      <c r="F606">
        <f t="shared" si="27"/>
        <v>-17.660000000000764</v>
      </c>
      <c r="G606">
        <f t="shared" si="28"/>
        <v>-4.0427533760197332E-3</v>
      </c>
      <c r="H606">
        <f t="shared" si="29"/>
        <v>-4.0000000000000001E-3</v>
      </c>
    </row>
    <row r="607" spans="1:8" x14ac:dyDescent="0.2">
      <c r="A607" s="1" t="d">
        <v>2021-10-11</v>
      </c>
      <c r="B607">
        <v>4361.1899999999996</v>
      </c>
      <c r="C607">
        <v>4385.4399999999996</v>
      </c>
      <c r="D607">
        <v>4415.88</v>
      </c>
      <c r="E607">
        <v>4360.59</v>
      </c>
      <c r="F607">
        <f t="shared" si="27"/>
        <v>-24.25</v>
      </c>
      <c r="G607">
        <f t="shared" si="28"/>
        <v>-5.5296617899230184E-3</v>
      </c>
      <c r="H607">
        <f t="shared" si="29"/>
        <v>-5.4999999999999997E-3</v>
      </c>
    </row>
    <row r="608" spans="1:8" x14ac:dyDescent="0.2">
      <c r="A608" s="1" t="d">
        <v>2021-10-08</v>
      </c>
      <c r="B608">
        <v>4391.34</v>
      </c>
      <c r="C608">
        <v>4406.51</v>
      </c>
      <c r="D608">
        <v>4412.0200000000004</v>
      </c>
      <c r="E608">
        <v>4386.22</v>
      </c>
      <c r="F608">
        <f t="shared" si="27"/>
        <v>-15.170000000000073</v>
      </c>
      <c r="G608">
        <f t="shared" si="28"/>
        <v>-3.4426337396261603E-3</v>
      </c>
      <c r="H608">
        <f t="shared" si="29"/>
        <v>-3.3999999999999998E-3</v>
      </c>
    </row>
    <row r="609" spans="1:8" x14ac:dyDescent="0.2">
      <c r="A609" s="1" t="d">
        <v>2021-10-07</v>
      </c>
      <c r="B609">
        <v>4399.76</v>
      </c>
      <c r="C609">
        <v>4383.7299999999996</v>
      </c>
      <c r="D609">
        <v>4429.97</v>
      </c>
      <c r="E609">
        <v>4383.7299999999996</v>
      </c>
      <c r="F609">
        <f t="shared" si="27"/>
        <v>16.030000000000655</v>
      </c>
      <c r="G609">
        <f t="shared" si="28"/>
        <v>3.6567033097386599E-3</v>
      </c>
      <c r="H609">
        <f t="shared" si="29"/>
        <v>3.5999999999999999E-3</v>
      </c>
    </row>
    <row r="610" spans="1:8" x14ac:dyDescent="0.2">
      <c r="A610" s="1" t="d">
        <v>2021-10-06</v>
      </c>
      <c r="B610">
        <v>4363.55</v>
      </c>
      <c r="C610">
        <v>4319.57</v>
      </c>
      <c r="D610">
        <v>4365.57</v>
      </c>
      <c r="E610">
        <v>4290.49</v>
      </c>
      <c r="F610">
        <f t="shared" si="27"/>
        <v>43.980000000000473</v>
      </c>
      <c r="G610">
        <f t="shared" si="28"/>
        <v>1.0181568998766191E-2</v>
      </c>
      <c r="H610">
        <f t="shared" si="29"/>
        <v>1.01E-2</v>
      </c>
    </row>
    <row r="611" spans="1:8" x14ac:dyDescent="0.2">
      <c r="A611" s="1" t="d">
        <v>2021-10-05</v>
      </c>
      <c r="B611">
        <v>4345.72</v>
      </c>
      <c r="C611">
        <v>4309.87</v>
      </c>
      <c r="D611">
        <v>4369.2299999999996</v>
      </c>
      <c r="E611">
        <v>4309.87</v>
      </c>
      <c r="F611">
        <f t="shared" si="27"/>
        <v>35.850000000000364</v>
      </c>
      <c r="G611">
        <f t="shared" si="28"/>
        <v>8.3181163236943027E-3</v>
      </c>
      <c r="H611">
        <f t="shared" si="29"/>
        <v>8.3000000000000001E-3</v>
      </c>
    </row>
    <row r="612" spans="1:8" x14ac:dyDescent="0.2">
      <c r="A612" s="1" t="d">
        <v>2021-10-04</v>
      </c>
      <c r="B612">
        <v>4300.46</v>
      </c>
      <c r="C612">
        <v>4348.84</v>
      </c>
      <c r="D612">
        <v>4355.51</v>
      </c>
      <c r="E612">
        <v>4278.9399999999996</v>
      </c>
      <c r="F612">
        <f t="shared" si="27"/>
        <v>-48.380000000000109</v>
      </c>
      <c r="G612">
        <f t="shared" si="28"/>
        <v>-1.1124805695311877E-2</v>
      </c>
      <c r="H612">
        <f t="shared" si="29"/>
        <v>-1.11E-2</v>
      </c>
    </row>
    <row r="613" spans="1:8" x14ac:dyDescent="0.2">
      <c r="A613" s="1" t="d">
        <v>2021-10-01</v>
      </c>
      <c r="B613">
        <v>4357.04</v>
      </c>
      <c r="C613">
        <v>4317.16</v>
      </c>
      <c r="D613">
        <v>4375.1899999999996</v>
      </c>
      <c r="E613">
        <v>4288.5200000000004</v>
      </c>
      <c r="F613">
        <f t="shared" si="27"/>
        <v>39.880000000000109</v>
      </c>
      <c r="G613">
        <f t="shared" si="28"/>
        <v>9.2375543181165646E-3</v>
      </c>
      <c r="H613">
        <f t="shared" si="29"/>
        <v>9.1999999999999998E-3</v>
      </c>
    </row>
    <row r="614" spans="1:8" x14ac:dyDescent="0.2">
      <c r="A614" s="1" t="d">
        <v>2021-09-30</v>
      </c>
      <c r="B614">
        <v>4307.54</v>
      </c>
      <c r="C614">
        <v>4370.67</v>
      </c>
      <c r="D614">
        <v>4382.55</v>
      </c>
      <c r="E614">
        <v>4306.24</v>
      </c>
      <c r="F614">
        <f t="shared" si="27"/>
        <v>-63.130000000000109</v>
      </c>
      <c r="G614">
        <f t="shared" si="28"/>
        <v>-1.4444009728485589E-2</v>
      </c>
      <c r="H614">
        <f t="shared" si="29"/>
        <v>-1.44E-2</v>
      </c>
    </row>
    <row r="615" spans="1:8" x14ac:dyDescent="0.2">
      <c r="A615" s="1" t="d">
        <v>2021-09-29</v>
      </c>
      <c r="B615">
        <v>4359.46</v>
      </c>
      <c r="C615">
        <v>4362.41</v>
      </c>
      <c r="D615">
        <v>4385.57</v>
      </c>
      <c r="E615">
        <v>4355.08</v>
      </c>
      <c r="F615">
        <f t="shared" si="27"/>
        <v>-2.9499999999998181</v>
      </c>
      <c r="G615">
        <f t="shared" si="28"/>
        <v>-6.7623171595512994E-4</v>
      </c>
      <c r="H615">
        <f t="shared" si="29"/>
        <v>-5.9999999999999995E-4</v>
      </c>
    </row>
    <row r="616" spans="1:8" x14ac:dyDescent="0.2">
      <c r="A616" s="1" t="d">
        <v>2021-09-28</v>
      </c>
      <c r="B616">
        <v>4352.63</v>
      </c>
      <c r="C616">
        <v>4419.54</v>
      </c>
      <c r="D616">
        <v>4419.54</v>
      </c>
      <c r="E616">
        <v>4346.33</v>
      </c>
      <c r="F616">
        <f t="shared" si="27"/>
        <v>-66.909999999999854</v>
      </c>
      <c r="G616">
        <f t="shared" si="28"/>
        <v>-1.5139584662657166E-2</v>
      </c>
      <c r="H616">
        <f t="shared" si="29"/>
        <v>-1.5100000000000001E-2</v>
      </c>
    </row>
    <row r="617" spans="1:8" x14ac:dyDescent="0.2">
      <c r="A617" s="1" t="d">
        <v>2021-09-27</v>
      </c>
      <c r="B617">
        <v>4443.1099999999997</v>
      </c>
      <c r="C617">
        <v>4442.12</v>
      </c>
      <c r="D617">
        <v>4457.3</v>
      </c>
      <c r="E617">
        <v>4436.1899999999996</v>
      </c>
      <c r="F617">
        <f t="shared" si="27"/>
        <v>0.98999999999978172</v>
      </c>
      <c r="G617">
        <f t="shared" si="28"/>
        <v>2.2286655921041794E-4</v>
      </c>
      <c r="H617">
        <f t="shared" si="29"/>
        <v>2.0000000000000001E-4</v>
      </c>
    </row>
    <row r="618" spans="1:8" x14ac:dyDescent="0.2">
      <c r="A618" s="1" t="d">
        <v>2021-09-24</v>
      </c>
      <c r="B618">
        <v>4455.4799999999996</v>
      </c>
      <c r="C618">
        <v>4438.04</v>
      </c>
      <c r="D618">
        <v>4463.12</v>
      </c>
      <c r="E618">
        <v>4430.2700000000004</v>
      </c>
      <c r="F618">
        <f t="shared" si="27"/>
        <v>17.4399999999996</v>
      </c>
      <c r="G618">
        <f t="shared" si="28"/>
        <v>3.9296626438697262E-3</v>
      </c>
      <c r="H618">
        <f t="shared" si="29"/>
        <v>3.8999999999999998E-3</v>
      </c>
    </row>
    <row r="619" spans="1:8" x14ac:dyDescent="0.2">
      <c r="A619" s="1" t="d">
        <v>2021-09-23</v>
      </c>
      <c r="B619">
        <v>4448.9799999999996</v>
      </c>
      <c r="C619">
        <v>4406.75</v>
      </c>
      <c r="D619">
        <v>4465.3999999999996</v>
      </c>
      <c r="E619">
        <v>4406.75</v>
      </c>
      <c r="F619">
        <f t="shared" si="27"/>
        <v>42.229999999999563</v>
      </c>
      <c r="G619">
        <f t="shared" si="28"/>
        <v>9.5830260395982445E-3</v>
      </c>
      <c r="H619">
        <f t="shared" si="29"/>
        <v>9.4999999999999998E-3</v>
      </c>
    </row>
    <row r="620" spans="1:8" x14ac:dyDescent="0.2">
      <c r="A620" s="1" t="d">
        <v>2021-09-22</v>
      </c>
      <c r="B620">
        <v>4395.6400000000003</v>
      </c>
      <c r="C620">
        <v>4367.43</v>
      </c>
      <c r="D620">
        <v>4416.75</v>
      </c>
      <c r="E620">
        <v>4367.43</v>
      </c>
      <c r="F620">
        <f t="shared" si="27"/>
        <v>28.210000000000036</v>
      </c>
      <c r="G620">
        <f t="shared" si="28"/>
        <v>6.4591762203401164E-3</v>
      </c>
      <c r="H620">
        <f t="shared" si="29"/>
        <v>6.4000000000000003E-3</v>
      </c>
    </row>
    <row r="621" spans="1:8" x14ac:dyDescent="0.2">
      <c r="A621" s="1" t="d">
        <v>2021-09-21</v>
      </c>
      <c r="B621">
        <v>4354.1899999999996</v>
      </c>
      <c r="C621">
        <v>4374.45</v>
      </c>
      <c r="D621">
        <v>4394.87</v>
      </c>
      <c r="E621">
        <v>4347.96</v>
      </c>
      <c r="F621">
        <f t="shared" si="27"/>
        <v>-20.260000000000218</v>
      </c>
      <c r="G621">
        <f t="shared" si="28"/>
        <v>-4.631439380950798E-3</v>
      </c>
      <c r="H621">
        <f t="shared" si="29"/>
        <v>-4.5999999999999999E-3</v>
      </c>
    </row>
    <row r="622" spans="1:8" x14ac:dyDescent="0.2">
      <c r="A622" s="1" t="d">
        <v>2021-09-20</v>
      </c>
      <c r="B622">
        <v>4357.7299999999996</v>
      </c>
      <c r="C622">
        <v>4402.95</v>
      </c>
      <c r="D622">
        <v>4402.95</v>
      </c>
      <c r="E622">
        <v>4305.91</v>
      </c>
      <c r="F622">
        <f t="shared" si="27"/>
        <v>-45.220000000000255</v>
      </c>
      <c r="G622">
        <f t="shared" si="28"/>
        <v>-1.027038689969231E-2</v>
      </c>
      <c r="H622">
        <f t="shared" si="29"/>
        <v>-1.0200000000000001E-2</v>
      </c>
    </row>
    <row r="623" spans="1:8" x14ac:dyDescent="0.2">
      <c r="A623" s="1" t="d">
        <v>2021-09-17</v>
      </c>
      <c r="B623">
        <v>4432.99</v>
      </c>
      <c r="C623">
        <v>4469.74</v>
      </c>
      <c r="D623">
        <v>4471.5200000000004</v>
      </c>
      <c r="E623">
        <v>4427.76</v>
      </c>
      <c r="F623">
        <f t="shared" si="27"/>
        <v>-36.75</v>
      </c>
      <c r="G623">
        <f t="shared" si="28"/>
        <v>-8.2219547445712728E-3</v>
      </c>
      <c r="H623">
        <f t="shared" si="29"/>
        <v>-8.2000000000000007E-3</v>
      </c>
    </row>
    <row r="624" spans="1:8" x14ac:dyDescent="0.2">
      <c r="A624" s="1" t="d">
        <v>2021-09-16</v>
      </c>
      <c r="B624">
        <v>4473.75</v>
      </c>
      <c r="C624">
        <v>4477.09</v>
      </c>
      <c r="D624">
        <v>4485.87</v>
      </c>
      <c r="E624">
        <v>4443.8</v>
      </c>
      <c r="F624">
        <f t="shared" si="27"/>
        <v>-3.3400000000001455</v>
      </c>
      <c r="G624">
        <f t="shared" si="28"/>
        <v>-7.4602029443235351E-4</v>
      </c>
      <c r="H624">
        <f t="shared" si="29"/>
        <v>-6.9999999999999999E-4</v>
      </c>
    </row>
    <row r="625" spans="1:8" x14ac:dyDescent="0.2">
      <c r="A625" s="1" t="d">
        <v>2021-09-15</v>
      </c>
      <c r="B625">
        <v>4480.7</v>
      </c>
      <c r="C625">
        <v>4447.49</v>
      </c>
      <c r="D625">
        <v>4486.87</v>
      </c>
      <c r="E625">
        <v>4438.37</v>
      </c>
      <c r="F625">
        <f t="shared" si="27"/>
        <v>33.210000000000036</v>
      </c>
      <c r="G625">
        <f t="shared" si="28"/>
        <v>7.4671331470110196E-3</v>
      </c>
      <c r="H625">
        <f t="shared" si="29"/>
        <v>7.4000000000000003E-3</v>
      </c>
    </row>
    <row r="626" spans="1:8" x14ac:dyDescent="0.2">
      <c r="A626" s="1" t="d">
        <v>2021-09-14</v>
      </c>
      <c r="B626">
        <v>4443.05</v>
      </c>
      <c r="C626">
        <v>4479.33</v>
      </c>
      <c r="D626">
        <v>4485.68</v>
      </c>
      <c r="E626">
        <v>4435.46</v>
      </c>
      <c r="F626">
        <f t="shared" si="27"/>
        <v>-36.279999999999745</v>
      </c>
      <c r="G626">
        <f t="shared" si="28"/>
        <v>-8.0994255837367971E-3</v>
      </c>
      <c r="H626">
        <f t="shared" si="29"/>
        <v>-8.0000000000000002E-3</v>
      </c>
    </row>
    <row r="627" spans="1:8" x14ac:dyDescent="0.2">
      <c r="A627" s="1" t="d">
        <v>2021-09-13</v>
      </c>
      <c r="B627">
        <v>4468.7299999999996</v>
      </c>
      <c r="C627">
        <v>4474.8100000000004</v>
      </c>
      <c r="D627">
        <v>4492.99</v>
      </c>
      <c r="E627">
        <v>4445.7</v>
      </c>
      <c r="F627">
        <f t="shared" si="27"/>
        <v>-6.0800000000008367</v>
      </c>
      <c r="G627">
        <f t="shared" si="28"/>
        <v>-1.3587169064163253E-3</v>
      </c>
      <c r="H627">
        <f t="shared" si="29"/>
        <v>-1.2999999999999999E-3</v>
      </c>
    </row>
    <row r="628" spans="1:8" x14ac:dyDescent="0.2">
      <c r="A628" s="1" t="d">
        <v>2021-09-10</v>
      </c>
      <c r="B628">
        <v>4458.58</v>
      </c>
      <c r="C628">
        <v>4506.92</v>
      </c>
      <c r="D628">
        <v>4520.47</v>
      </c>
      <c r="E628">
        <v>4457.66</v>
      </c>
      <c r="F628">
        <f t="shared" si="27"/>
        <v>-48.340000000000146</v>
      </c>
      <c r="G628">
        <f t="shared" si="28"/>
        <v>-1.0725728435383842E-2</v>
      </c>
      <c r="H628">
        <f t="shared" si="29"/>
        <v>-1.0699999999999999E-2</v>
      </c>
    </row>
    <row r="629" spans="1:8" x14ac:dyDescent="0.2">
      <c r="A629" s="1" t="d">
        <v>2021-09-09</v>
      </c>
      <c r="B629">
        <v>4493.28</v>
      </c>
      <c r="C629">
        <v>4513.0200000000004</v>
      </c>
      <c r="D629">
        <v>4529.8999999999996</v>
      </c>
      <c r="E629">
        <v>4492.07</v>
      </c>
      <c r="F629">
        <f t="shared" si="27"/>
        <v>-19.740000000000691</v>
      </c>
      <c r="G629">
        <f t="shared" si="28"/>
        <v>-4.3740111942780421E-3</v>
      </c>
      <c r="H629">
        <f t="shared" si="29"/>
        <v>-4.3E-3</v>
      </c>
    </row>
    <row r="630" spans="1:8" x14ac:dyDescent="0.2">
      <c r="A630" s="1" t="d">
        <v>2021-09-08</v>
      </c>
      <c r="B630">
        <v>4514.07</v>
      </c>
      <c r="C630">
        <v>4518.09</v>
      </c>
      <c r="D630">
        <v>4521.79</v>
      </c>
      <c r="E630">
        <v>4493.95</v>
      </c>
      <c r="F630">
        <f t="shared" si="27"/>
        <v>-4.0200000000004366</v>
      </c>
      <c r="G630">
        <f t="shared" si="28"/>
        <v>-8.8975651215456898E-4</v>
      </c>
      <c r="H630">
        <f t="shared" si="29"/>
        <v>-8.0000000000000004E-4</v>
      </c>
    </row>
    <row r="631" spans="1:8" x14ac:dyDescent="0.2">
      <c r="A631" s="1" t="d">
        <v>2021-09-07</v>
      </c>
      <c r="B631">
        <v>4520.03</v>
      </c>
      <c r="C631">
        <v>4535.38</v>
      </c>
      <c r="D631">
        <v>4535.38</v>
      </c>
      <c r="E631">
        <v>4513</v>
      </c>
      <c r="F631">
        <f t="shared" si="27"/>
        <v>-15.350000000000364</v>
      </c>
      <c r="G631">
        <f t="shared" si="28"/>
        <v>-3.3845014089228164E-3</v>
      </c>
      <c r="H631">
        <f t="shared" si="29"/>
        <v>-3.3E-3</v>
      </c>
    </row>
    <row r="632" spans="1:8" x14ac:dyDescent="0.2">
      <c r="A632" s="1" t="d">
        <v>2021-09-03</v>
      </c>
      <c r="B632">
        <v>4535.43</v>
      </c>
      <c r="C632">
        <v>4532.42</v>
      </c>
      <c r="D632">
        <v>4541.45</v>
      </c>
      <c r="E632">
        <v>4521.3</v>
      </c>
      <c r="F632">
        <f t="shared" si="27"/>
        <v>3.0100000000002183</v>
      </c>
      <c r="G632">
        <f t="shared" si="28"/>
        <v>6.6410438573658622E-4</v>
      </c>
      <c r="H632">
        <f t="shared" si="29"/>
        <v>5.9999999999999995E-4</v>
      </c>
    </row>
    <row r="633" spans="1:8" x14ac:dyDescent="0.2">
      <c r="A633" s="1" t="d">
        <v>2021-09-02</v>
      </c>
      <c r="B633">
        <v>4536.95</v>
      </c>
      <c r="C633">
        <v>4534.4799999999996</v>
      </c>
      <c r="D633">
        <v>4545.8500000000004</v>
      </c>
      <c r="E633">
        <v>4524.66</v>
      </c>
      <c r="F633">
        <f t="shared" si="27"/>
        <v>2.4700000000002547</v>
      </c>
      <c r="G633">
        <f t="shared" si="28"/>
        <v>5.4471516028304343E-4</v>
      </c>
      <c r="H633">
        <f t="shared" si="29"/>
        <v>5.0000000000000001E-4</v>
      </c>
    </row>
    <row r="634" spans="1:8" x14ac:dyDescent="0.2">
      <c r="A634" s="1" t="d">
        <v>2021-09-01</v>
      </c>
      <c r="B634">
        <v>4524.09</v>
      </c>
      <c r="C634">
        <v>4528.8</v>
      </c>
      <c r="D634">
        <v>4537.1099999999997</v>
      </c>
      <c r="E634">
        <v>4522.0200000000004</v>
      </c>
      <c r="F634">
        <f t="shared" si="27"/>
        <v>-4.7100000000000364</v>
      </c>
      <c r="G634">
        <f t="shared" si="28"/>
        <v>-1.0400105988341362E-3</v>
      </c>
      <c r="H634">
        <f t="shared" si="29"/>
        <v>-1E-3</v>
      </c>
    </row>
    <row r="635" spans="1:8" x14ac:dyDescent="0.2">
      <c r="A635" s="1" t="d">
        <v>2021-08-31</v>
      </c>
      <c r="B635">
        <v>4522.68</v>
      </c>
      <c r="C635">
        <v>4529.75</v>
      </c>
      <c r="D635">
        <v>4531.3900000000003</v>
      </c>
      <c r="E635">
        <v>4515.8</v>
      </c>
      <c r="F635">
        <f t="shared" si="27"/>
        <v>-7.069999999999709</v>
      </c>
      <c r="G635">
        <f t="shared" si="28"/>
        <v>-1.5607925382194843E-3</v>
      </c>
      <c r="H635">
        <f t="shared" si="29"/>
        <v>-1.5E-3</v>
      </c>
    </row>
    <row r="636" spans="1:8" x14ac:dyDescent="0.2">
      <c r="A636" s="1" t="d">
        <v>2021-08-30</v>
      </c>
      <c r="B636">
        <v>4528.79</v>
      </c>
      <c r="C636">
        <v>4513.76</v>
      </c>
      <c r="D636">
        <v>4537.3599999999997</v>
      </c>
      <c r="E636">
        <v>4513.76</v>
      </c>
      <c r="F636">
        <f t="shared" si="27"/>
        <v>15.029999999999745</v>
      </c>
      <c r="G636">
        <f t="shared" si="28"/>
        <v>3.329818156038368E-3</v>
      </c>
      <c r="H636">
        <f t="shared" si="29"/>
        <v>3.3E-3</v>
      </c>
    </row>
    <row r="637" spans="1:8" x14ac:dyDescent="0.2">
      <c r="A637" s="1" t="d">
        <v>2021-08-27</v>
      </c>
      <c r="B637">
        <v>4509.37</v>
      </c>
      <c r="C637">
        <v>4474.1000000000004</v>
      </c>
      <c r="D637">
        <v>4513.33</v>
      </c>
      <c r="E637">
        <v>4474.1000000000004</v>
      </c>
      <c r="F637">
        <f t="shared" si="27"/>
        <v>35.269999999999527</v>
      </c>
      <c r="G637">
        <f t="shared" si="28"/>
        <v>7.8831496837351699E-3</v>
      </c>
      <c r="H637">
        <f t="shared" si="29"/>
        <v>7.7999999999999996E-3</v>
      </c>
    </row>
    <row r="638" spans="1:8" x14ac:dyDescent="0.2">
      <c r="A638" s="1" t="d">
        <v>2021-08-26</v>
      </c>
      <c r="B638">
        <v>4470</v>
      </c>
      <c r="C638">
        <v>4493.75</v>
      </c>
      <c r="D638">
        <v>4495.8999999999996</v>
      </c>
      <c r="E638">
        <v>4468.99</v>
      </c>
      <c r="F638">
        <f t="shared" si="27"/>
        <v>-23.75</v>
      </c>
      <c r="G638">
        <f t="shared" si="28"/>
        <v>-5.2851182197496526E-3</v>
      </c>
      <c r="H638">
        <f t="shared" si="29"/>
        <v>-5.1999999999999998E-3</v>
      </c>
    </row>
    <row r="639" spans="1:8" x14ac:dyDescent="0.2">
      <c r="A639" s="1" t="d">
        <v>2021-08-25</v>
      </c>
      <c r="B639">
        <v>4496.1899999999996</v>
      </c>
      <c r="C639">
        <v>4490.45</v>
      </c>
      <c r="D639">
        <v>4501.71</v>
      </c>
      <c r="E639">
        <v>4485.66</v>
      </c>
      <c r="F639">
        <f t="shared" si="27"/>
        <v>5.7399999999997817</v>
      </c>
      <c r="G639">
        <f t="shared" si="28"/>
        <v>1.2782683250007866E-3</v>
      </c>
      <c r="H639">
        <f t="shared" si="29"/>
        <v>1.1999999999999999E-3</v>
      </c>
    </row>
    <row r="640" spans="1:8" x14ac:dyDescent="0.2">
      <c r="A640" s="1" t="d">
        <v>2021-08-24</v>
      </c>
      <c r="B640">
        <v>4486.2299999999996</v>
      </c>
      <c r="C640">
        <v>4484.3999999999996</v>
      </c>
      <c r="D640">
        <v>4492.8100000000004</v>
      </c>
      <c r="E640">
        <v>4482.28</v>
      </c>
      <c r="F640">
        <f t="shared" si="27"/>
        <v>1.8299999999999272</v>
      </c>
      <c r="G640">
        <f t="shared" si="28"/>
        <v>4.0808134867539192E-4</v>
      </c>
      <c r="H640">
        <f t="shared" si="29"/>
        <v>4.0000000000000002E-4</v>
      </c>
    </row>
    <row r="641" spans="1:8" x14ac:dyDescent="0.2">
      <c r="A641" s="1" t="d">
        <v>2021-08-23</v>
      </c>
      <c r="B641">
        <v>4479.53</v>
      </c>
      <c r="C641">
        <v>4450.29</v>
      </c>
      <c r="D641">
        <v>4489.88</v>
      </c>
      <c r="E641">
        <v>4450.29</v>
      </c>
      <c r="F641">
        <f t="shared" si="27"/>
        <v>29.239999999999782</v>
      </c>
      <c r="G641">
        <f t="shared" si="28"/>
        <v>6.5703583361982664E-3</v>
      </c>
      <c r="H641">
        <f t="shared" si="29"/>
        <v>6.4999999999999997E-3</v>
      </c>
    </row>
    <row r="642" spans="1:8" x14ac:dyDescent="0.2">
      <c r="A642" s="1" t="d">
        <v>2021-08-20</v>
      </c>
      <c r="B642">
        <v>4441.67</v>
      </c>
      <c r="C642">
        <v>4410.5600000000004</v>
      </c>
      <c r="D642">
        <v>4444.3500000000004</v>
      </c>
      <c r="E642">
        <v>4406.8</v>
      </c>
      <c r="F642">
        <f t="shared" si="27"/>
        <v>31.109999999999673</v>
      </c>
      <c r="G642">
        <f t="shared" si="28"/>
        <v>7.0535260828556165E-3</v>
      </c>
      <c r="H642">
        <f t="shared" si="29"/>
        <v>7.0000000000000001E-3</v>
      </c>
    </row>
    <row r="643" spans="1:8" x14ac:dyDescent="0.2">
      <c r="A643" s="1" t="d">
        <v>2021-08-19</v>
      </c>
      <c r="B643">
        <v>4405.8</v>
      </c>
      <c r="C643">
        <v>4382.4399999999996</v>
      </c>
      <c r="D643">
        <v>4418.6099999999997</v>
      </c>
      <c r="E643">
        <v>4367.7299999999996</v>
      </c>
      <c r="F643">
        <f t="shared" ref="F643:F706" si="30">B643-C643</f>
        <v>23.360000000000582</v>
      </c>
      <c r="G643">
        <f t="shared" ref="G643:G706" si="31">(F643/C643)*100%</f>
        <v>5.3303639068648023E-3</v>
      </c>
      <c r="H643">
        <f t="shared" ref="H643:H706" si="32">ROUNDDOWN(G643,4)</f>
        <v>5.3E-3</v>
      </c>
    </row>
    <row r="644" spans="1:8" x14ac:dyDescent="0.2">
      <c r="A644" s="1" t="d">
        <v>2021-08-18</v>
      </c>
      <c r="B644">
        <v>4400.2700000000004</v>
      </c>
      <c r="C644">
        <v>4440.9399999999996</v>
      </c>
      <c r="D644">
        <v>4454.32</v>
      </c>
      <c r="E644">
        <v>4397.59</v>
      </c>
      <c r="F644">
        <f t="shared" si="30"/>
        <v>-40.669999999999163</v>
      </c>
      <c r="G644">
        <f t="shared" si="31"/>
        <v>-9.1579710601807657E-3</v>
      </c>
      <c r="H644">
        <f t="shared" si="32"/>
        <v>-9.1000000000000004E-3</v>
      </c>
    </row>
    <row r="645" spans="1:8" x14ac:dyDescent="0.2">
      <c r="A645" s="1" t="d">
        <v>2021-08-17</v>
      </c>
      <c r="B645">
        <v>4448.08</v>
      </c>
      <c r="C645">
        <v>4462.12</v>
      </c>
      <c r="D645">
        <v>4462.12</v>
      </c>
      <c r="E645">
        <v>4417.83</v>
      </c>
      <c r="F645">
        <f t="shared" si="30"/>
        <v>-14.039999999999964</v>
      </c>
      <c r="G645">
        <f t="shared" si="31"/>
        <v>-3.1464864234937574E-3</v>
      </c>
      <c r="H645">
        <f t="shared" si="32"/>
        <v>-3.0999999999999999E-3</v>
      </c>
    </row>
    <row r="646" spans="1:8" x14ac:dyDescent="0.2">
      <c r="A646" s="1" t="d">
        <v>2021-08-16</v>
      </c>
      <c r="B646">
        <v>4479.71</v>
      </c>
      <c r="C646">
        <v>4461.6499999999996</v>
      </c>
      <c r="D646">
        <v>4480.26</v>
      </c>
      <c r="E646">
        <v>4437.66</v>
      </c>
      <c r="F646">
        <f t="shared" si="30"/>
        <v>18.0600000000004</v>
      </c>
      <c r="G646">
        <f t="shared" si="31"/>
        <v>4.0478298387368805E-3</v>
      </c>
      <c r="H646">
        <f t="shared" si="32"/>
        <v>4.0000000000000001E-3</v>
      </c>
    </row>
    <row r="647" spans="1:8" x14ac:dyDescent="0.2">
      <c r="A647" s="1" t="d">
        <v>2021-08-13</v>
      </c>
      <c r="B647">
        <v>4468</v>
      </c>
      <c r="C647">
        <v>4464.84</v>
      </c>
      <c r="D647">
        <v>4468.37</v>
      </c>
      <c r="E647">
        <v>4460.82</v>
      </c>
      <c r="F647">
        <f t="shared" si="30"/>
        <v>3.1599999999998545</v>
      </c>
      <c r="G647">
        <f t="shared" si="31"/>
        <v>7.0775212549606577E-4</v>
      </c>
      <c r="H647">
        <f t="shared" si="32"/>
        <v>6.9999999999999999E-4</v>
      </c>
    </row>
    <row r="648" spans="1:8" x14ac:dyDescent="0.2">
      <c r="A648" s="1" t="d">
        <v>2021-08-12</v>
      </c>
      <c r="B648">
        <v>4460.83</v>
      </c>
      <c r="C648">
        <v>4446.08</v>
      </c>
      <c r="D648">
        <v>4461.7700000000004</v>
      </c>
      <c r="E648">
        <v>4435.96</v>
      </c>
      <c r="F648">
        <f t="shared" si="30"/>
        <v>14.75</v>
      </c>
      <c r="G648">
        <f t="shared" si="31"/>
        <v>3.3175291492730675E-3</v>
      </c>
      <c r="H648">
        <f t="shared" si="32"/>
        <v>3.3E-3</v>
      </c>
    </row>
    <row r="649" spans="1:8" x14ac:dyDescent="0.2">
      <c r="A649" s="1" t="d">
        <v>2021-08-11</v>
      </c>
      <c r="B649">
        <v>4447.7</v>
      </c>
      <c r="C649">
        <v>4442.18</v>
      </c>
      <c r="D649">
        <v>4449.4399999999996</v>
      </c>
      <c r="E649">
        <v>4436.42</v>
      </c>
      <c r="F649">
        <f t="shared" si="30"/>
        <v>5.5199999999995271</v>
      </c>
      <c r="G649">
        <f t="shared" si="31"/>
        <v>1.2426331215753361E-3</v>
      </c>
      <c r="H649">
        <f t="shared" si="32"/>
        <v>1.1999999999999999E-3</v>
      </c>
    </row>
    <row r="650" spans="1:8" x14ac:dyDescent="0.2">
      <c r="A650" s="1" t="d">
        <v>2021-08-10</v>
      </c>
      <c r="B650">
        <v>4436.75</v>
      </c>
      <c r="C650">
        <v>4435.79</v>
      </c>
      <c r="D650">
        <v>4445.21</v>
      </c>
      <c r="E650">
        <v>4430.03</v>
      </c>
      <c r="F650">
        <f t="shared" si="30"/>
        <v>0.96000000000003638</v>
      </c>
      <c r="G650">
        <f t="shared" si="31"/>
        <v>2.1642142662299982E-4</v>
      </c>
      <c r="H650">
        <f t="shared" si="32"/>
        <v>2.0000000000000001E-4</v>
      </c>
    </row>
    <row r="651" spans="1:8" x14ac:dyDescent="0.2">
      <c r="A651" s="1" t="d">
        <v>2021-08-09</v>
      </c>
      <c r="B651">
        <v>4432.3500000000004</v>
      </c>
      <c r="C651">
        <v>4437.7700000000004</v>
      </c>
      <c r="D651">
        <v>4439.3900000000003</v>
      </c>
      <c r="E651">
        <v>4424.74</v>
      </c>
      <c r="F651">
        <f t="shared" si="30"/>
        <v>-5.4200000000000728</v>
      </c>
      <c r="G651">
        <f t="shared" si="31"/>
        <v>-1.2213341385425725E-3</v>
      </c>
      <c r="H651">
        <f t="shared" si="32"/>
        <v>-1.1999999999999999E-3</v>
      </c>
    </row>
    <row r="652" spans="1:8" x14ac:dyDescent="0.2">
      <c r="A652" s="1" t="d">
        <v>2021-08-06</v>
      </c>
      <c r="B652">
        <v>4436.5200000000004</v>
      </c>
      <c r="C652">
        <v>4429.07</v>
      </c>
      <c r="D652">
        <v>4440.82</v>
      </c>
      <c r="E652">
        <v>4429.07</v>
      </c>
      <c r="F652">
        <f t="shared" si="30"/>
        <v>7.4500000000007276</v>
      </c>
      <c r="G652">
        <f t="shared" si="31"/>
        <v>1.6820686961372766E-3</v>
      </c>
      <c r="H652">
        <f t="shared" si="32"/>
        <v>1.6000000000000001E-3</v>
      </c>
    </row>
    <row r="653" spans="1:8" x14ac:dyDescent="0.2">
      <c r="A653" s="1" t="d">
        <v>2021-08-05</v>
      </c>
      <c r="B653">
        <v>4429.1000000000004</v>
      </c>
      <c r="C653">
        <v>4408.8599999999997</v>
      </c>
      <c r="D653">
        <v>4429.76</v>
      </c>
      <c r="E653">
        <v>4408.8599999999997</v>
      </c>
      <c r="F653">
        <f t="shared" si="30"/>
        <v>20.240000000000691</v>
      </c>
      <c r="G653">
        <f t="shared" si="31"/>
        <v>4.5907558870094973E-3</v>
      </c>
      <c r="H653">
        <f t="shared" si="32"/>
        <v>4.4999999999999997E-3</v>
      </c>
    </row>
    <row r="654" spans="1:8" x14ac:dyDescent="0.2">
      <c r="A654" s="1" t="d">
        <v>2021-08-04</v>
      </c>
      <c r="B654">
        <v>4402.66</v>
      </c>
      <c r="C654">
        <v>4415.95</v>
      </c>
      <c r="D654">
        <v>4416.17</v>
      </c>
      <c r="E654">
        <v>4400.2299999999996</v>
      </c>
      <c r="F654">
        <f t="shared" si="30"/>
        <v>-13.289999999999964</v>
      </c>
      <c r="G654">
        <f t="shared" si="31"/>
        <v>-3.0095449450288081E-3</v>
      </c>
      <c r="H654">
        <f t="shared" si="32"/>
        <v>-3.0000000000000001E-3</v>
      </c>
    </row>
    <row r="655" spans="1:8" x14ac:dyDescent="0.2">
      <c r="A655" s="1" t="d">
        <v>2021-08-03</v>
      </c>
      <c r="B655">
        <v>4423.1499999999996</v>
      </c>
      <c r="C655">
        <v>4392.74</v>
      </c>
      <c r="D655">
        <v>4423.79</v>
      </c>
      <c r="E655">
        <v>4373</v>
      </c>
      <c r="F655">
        <f t="shared" si="30"/>
        <v>30.409999999999854</v>
      </c>
      <c r="G655">
        <f t="shared" si="31"/>
        <v>6.9227862336491246E-3</v>
      </c>
      <c r="H655">
        <f t="shared" si="32"/>
        <v>6.8999999999999999E-3</v>
      </c>
    </row>
    <row r="656" spans="1:8" x14ac:dyDescent="0.2">
      <c r="A656" s="1" t="d">
        <v>2021-08-02</v>
      </c>
      <c r="B656">
        <v>4387.16</v>
      </c>
      <c r="C656">
        <v>4406.8599999999997</v>
      </c>
      <c r="D656">
        <v>4422.18</v>
      </c>
      <c r="E656">
        <v>4384.8100000000004</v>
      </c>
      <c r="F656">
        <f t="shared" si="30"/>
        <v>-19.699999999999818</v>
      </c>
      <c r="G656">
        <f t="shared" si="31"/>
        <v>-4.4703031183200327E-3</v>
      </c>
      <c r="H656">
        <f t="shared" si="32"/>
        <v>-4.4000000000000003E-3</v>
      </c>
    </row>
    <row r="657" spans="1:8" x14ac:dyDescent="0.2">
      <c r="A657" s="1" t="d">
        <v>2021-07-30</v>
      </c>
      <c r="B657">
        <v>4395.26</v>
      </c>
      <c r="C657">
        <v>4395.12</v>
      </c>
      <c r="D657">
        <v>4412.25</v>
      </c>
      <c r="E657">
        <v>4389.6499999999996</v>
      </c>
      <c r="F657">
        <f t="shared" si="30"/>
        <v>0.14000000000032742</v>
      </c>
      <c r="G657">
        <f t="shared" si="31"/>
        <v>3.1853510256904798E-5</v>
      </c>
      <c r="H657">
        <f t="shared" si="32"/>
        <v>0</v>
      </c>
    </row>
    <row r="658" spans="1:8" x14ac:dyDescent="0.2">
      <c r="A658" s="1" t="d">
        <v>2021-07-29</v>
      </c>
      <c r="B658">
        <v>4419.1499999999996</v>
      </c>
      <c r="C658">
        <v>4403.59</v>
      </c>
      <c r="D658">
        <v>4429.97</v>
      </c>
      <c r="E658">
        <v>4403.59</v>
      </c>
      <c r="F658">
        <f t="shared" si="30"/>
        <v>15.559999999999491</v>
      </c>
      <c r="G658">
        <f t="shared" si="31"/>
        <v>3.5334806373889236E-3</v>
      </c>
      <c r="H658">
        <f t="shared" si="32"/>
        <v>3.5000000000000001E-3</v>
      </c>
    </row>
    <row r="659" spans="1:8" x14ac:dyDescent="0.2">
      <c r="A659" s="1" t="d">
        <v>2021-07-28</v>
      </c>
      <c r="B659">
        <v>4400.6400000000003</v>
      </c>
      <c r="C659">
        <v>4402.95</v>
      </c>
      <c r="D659">
        <v>4415.47</v>
      </c>
      <c r="E659">
        <v>4387.01</v>
      </c>
      <c r="F659">
        <f t="shared" si="30"/>
        <v>-2.3099999999994907</v>
      </c>
      <c r="G659">
        <f t="shared" si="31"/>
        <v>-5.2464824719778574E-4</v>
      </c>
      <c r="H659">
        <f t="shared" si="32"/>
        <v>-5.0000000000000001E-4</v>
      </c>
    </row>
    <row r="660" spans="1:8" x14ac:dyDescent="0.2">
      <c r="A660" s="1" t="d">
        <v>2021-07-27</v>
      </c>
      <c r="B660">
        <v>4401.46</v>
      </c>
      <c r="C660">
        <v>4416.38</v>
      </c>
      <c r="D660">
        <v>4416.38</v>
      </c>
      <c r="E660">
        <v>4372.51</v>
      </c>
      <c r="F660">
        <f t="shared" si="30"/>
        <v>-14.920000000000073</v>
      </c>
      <c r="G660">
        <f t="shared" si="31"/>
        <v>-3.3783324804478039E-3</v>
      </c>
      <c r="H660">
        <f t="shared" si="32"/>
        <v>-3.3E-3</v>
      </c>
    </row>
    <row r="661" spans="1:8" x14ac:dyDescent="0.2">
      <c r="A661" s="1" t="d">
        <v>2021-07-26</v>
      </c>
      <c r="B661">
        <v>4422.3</v>
      </c>
      <c r="C661">
        <v>4409.58</v>
      </c>
      <c r="D661">
        <v>4422.7299999999996</v>
      </c>
      <c r="E661">
        <v>4405.45</v>
      </c>
      <c r="F661">
        <f t="shared" si="30"/>
        <v>12.720000000000255</v>
      </c>
      <c r="G661">
        <f t="shared" si="31"/>
        <v>2.8846284680174201E-3</v>
      </c>
      <c r="H661">
        <f t="shared" si="32"/>
        <v>2.8E-3</v>
      </c>
    </row>
    <row r="662" spans="1:8" x14ac:dyDescent="0.2">
      <c r="A662" s="1" t="d">
        <v>2021-07-23</v>
      </c>
      <c r="B662">
        <v>4411.79</v>
      </c>
      <c r="C662">
        <v>4381.2</v>
      </c>
      <c r="D662">
        <v>4415.18</v>
      </c>
      <c r="E662">
        <v>4381.2</v>
      </c>
      <c r="F662">
        <f t="shared" si="30"/>
        <v>30.590000000000146</v>
      </c>
      <c r="G662">
        <f t="shared" si="31"/>
        <v>6.9821053592623358E-3</v>
      </c>
      <c r="H662">
        <f t="shared" si="32"/>
        <v>6.8999999999999999E-3</v>
      </c>
    </row>
    <row r="663" spans="1:8" x14ac:dyDescent="0.2">
      <c r="A663" s="1" t="d">
        <v>2021-07-22</v>
      </c>
      <c r="B663">
        <v>4367.4799999999996</v>
      </c>
      <c r="C663">
        <v>4361.2700000000004</v>
      </c>
      <c r="D663">
        <v>4369.87</v>
      </c>
      <c r="E663">
        <v>4350.0600000000004</v>
      </c>
      <c r="F663">
        <f t="shared" si="30"/>
        <v>6.2099999999991269</v>
      </c>
      <c r="G663">
        <f t="shared" si="31"/>
        <v>1.4238971675679623E-3</v>
      </c>
      <c r="H663">
        <f t="shared" si="32"/>
        <v>1.4E-3</v>
      </c>
    </row>
    <row r="664" spans="1:8" x14ac:dyDescent="0.2">
      <c r="A664" s="1" t="d">
        <v>2021-07-21</v>
      </c>
      <c r="B664">
        <v>4358.6899999999996</v>
      </c>
      <c r="C664">
        <v>4331.13</v>
      </c>
      <c r="D664">
        <v>4359.7</v>
      </c>
      <c r="E664">
        <v>4331.13</v>
      </c>
      <c r="F664">
        <f t="shared" si="30"/>
        <v>27.559999999999491</v>
      </c>
      <c r="G664">
        <f t="shared" si="31"/>
        <v>6.3632354604917169E-3</v>
      </c>
      <c r="H664">
        <f t="shared" si="32"/>
        <v>6.3E-3</v>
      </c>
    </row>
    <row r="665" spans="1:8" x14ac:dyDescent="0.2">
      <c r="A665" s="1" t="d">
        <v>2021-07-20</v>
      </c>
      <c r="B665">
        <v>4323.0600000000004</v>
      </c>
      <c r="C665">
        <v>4265.1099999999997</v>
      </c>
      <c r="D665">
        <v>4336.84</v>
      </c>
      <c r="E665">
        <v>4262.05</v>
      </c>
      <c r="F665">
        <f t="shared" si="30"/>
        <v>57.950000000000728</v>
      </c>
      <c r="G665">
        <f t="shared" si="31"/>
        <v>1.3586988377791131E-2</v>
      </c>
      <c r="H665">
        <f t="shared" si="32"/>
        <v>1.35E-2</v>
      </c>
    </row>
    <row r="666" spans="1:8" x14ac:dyDescent="0.2">
      <c r="A666" s="1" t="d">
        <v>2021-07-19</v>
      </c>
      <c r="B666">
        <v>4258.49</v>
      </c>
      <c r="C666">
        <v>4296.3999999999996</v>
      </c>
      <c r="D666">
        <v>4296.3999999999996</v>
      </c>
      <c r="E666">
        <v>4233.13</v>
      </c>
      <c r="F666">
        <f t="shared" si="30"/>
        <v>-37.909999999999854</v>
      </c>
      <c r="G666">
        <f t="shared" si="31"/>
        <v>-8.8236663252955639E-3</v>
      </c>
      <c r="H666">
        <f t="shared" si="32"/>
        <v>-8.8000000000000005E-3</v>
      </c>
    </row>
    <row r="667" spans="1:8" x14ac:dyDescent="0.2">
      <c r="A667" s="1" t="d">
        <v>2021-07-16</v>
      </c>
      <c r="B667">
        <v>4327.16</v>
      </c>
      <c r="C667">
        <v>4367.43</v>
      </c>
      <c r="D667">
        <v>4375.09</v>
      </c>
      <c r="E667">
        <v>4322.53</v>
      </c>
      <c r="F667">
        <f t="shared" si="30"/>
        <v>-40.270000000000437</v>
      </c>
      <c r="G667">
        <f t="shared" si="31"/>
        <v>-9.2205255722473938E-3</v>
      </c>
      <c r="H667">
        <f t="shared" si="32"/>
        <v>-9.1999999999999998E-3</v>
      </c>
    </row>
    <row r="668" spans="1:8" x14ac:dyDescent="0.2">
      <c r="A668" s="1" t="d">
        <v>2021-07-15</v>
      </c>
      <c r="B668">
        <v>4360.03</v>
      </c>
      <c r="C668">
        <v>4369.0200000000004</v>
      </c>
      <c r="D668">
        <v>4369.0200000000004</v>
      </c>
      <c r="E668">
        <v>4340.7</v>
      </c>
      <c r="F668">
        <f t="shared" si="30"/>
        <v>-8.9900000000006912</v>
      </c>
      <c r="G668">
        <f t="shared" si="31"/>
        <v>-2.057669683361644E-3</v>
      </c>
      <c r="H668">
        <f t="shared" si="32"/>
        <v>-2E-3</v>
      </c>
    </row>
    <row r="669" spans="1:8" x14ac:dyDescent="0.2">
      <c r="A669" s="1" t="d">
        <v>2021-07-14</v>
      </c>
      <c r="B669">
        <v>4374.3</v>
      </c>
      <c r="C669">
        <v>4380.1099999999997</v>
      </c>
      <c r="D669">
        <v>4393.68</v>
      </c>
      <c r="E669">
        <v>4362.3599999999997</v>
      </c>
      <c r="F669">
        <f t="shared" si="30"/>
        <v>-5.8099999999994907</v>
      </c>
      <c r="G669">
        <f t="shared" si="31"/>
        <v>-1.3264507055757713E-3</v>
      </c>
      <c r="H669">
        <f t="shared" si="32"/>
        <v>-1.2999999999999999E-3</v>
      </c>
    </row>
    <row r="670" spans="1:8" x14ac:dyDescent="0.2">
      <c r="A670" s="1" t="d">
        <v>2021-07-13</v>
      </c>
      <c r="B670">
        <v>4369.21</v>
      </c>
      <c r="C670">
        <v>4381.07</v>
      </c>
      <c r="D670">
        <v>4392.37</v>
      </c>
      <c r="E670">
        <v>4366.92</v>
      </c>
      <c r="F670">
        <f t="shared" si="30"/>
        <v>-11.859999999999673</v>
      </c>
      <c r="G670">
        <f t="shared" si="31"/>
        <v>-2.7071012332602934E-3</v>
      </c>
      <c r="H670">
        <f t="shared" si="32"/>
        <v>-2.7000000000000001E-3</v>
      </c>
    </row>
    <row r="671" spans="1:8" x14ac:dyDescent="0.2">
      <c r="A671" s="1" t="d">
        <v>2021-07-12</v>
      </c>
      <c r="B671">
        <v>4384.63</v>
      </c>
      <c r="C671">
        <v>4372.41</v>
      </c>
      <c r="D671">
        <v>4386.68</v>
      </c>
      <c r="E671">
        <v>4364.03</v>
      </c>
      <c r="F671">
        <f t="shared" si="30"/>
        <v>12.220000000000255</v>
      </c>
      <c r="G671">
        <f t="shared" si="31"/>
        <v>2.7947973771902121E-3</v>
      </c>
      <c r="H671">
        <f t="shared" si="32"/>
        <v>2.7000000000000001E-3</v>
      </c>
    </row>
    <row r="672" spans="1:8" x14ac:dyDescent="0.2">
      <c r="A672" s="1" t="d">
        <v>2021-07-09</v>
      </c>
      <c r="B672">
        <v>4369.55</v>
      </c>
      <c r="C672">
        <v>4329.38</v>
      </c>
      <c r="D672">
        <v>4371.6000000000004</v>
      </c>
      <c r="E672">
        <v>4329.38</v>
      </c>
      <c r="F672">
        <f t="shared" si="30"/>
        <v>40.170000000000073</v>
      </c>
      <c r="G672">
        <f t="shared" si="31"/>
        <v>9.278464814823386E-3</v>
      </c>
      <c r="H672">
        <f t="shared" si="32"/>
        <v>9.1999999999999998E-3</v>
      </c>
    </row>
    <row r="673" spans="1:8" x14ac:dyDescent="0.2">
      <c r="A673" s="1" t="d">
        <v>2021-07-08</v>
      </c>
      <c r="B673">
        <v>4320.82</v>
      </c>
      <c r="C673">
        <v>4321.07</v>
      </c>
      <c r="D673">
        <v>4330.88</v>
      </c>
      <c r="E673">
        <v>4289.37</v>
      </c>
      <c r="F673">
        <f t="shared" si="30"/>
        <v>-0.25</v>
      </c>
      <c r="G673">
        <f t="shared" si="31"/>
        <v>-5.7856040286317979E-5</v>
      </c>
      <c r="H673">
        <f t="shared" si="32"/>
        <v>0</v>
      </c>
    </row>
    <row r="674" spans="1:8" x14ac:dyDescent="0.2">
      <c r="A674" s="1" t="d">
        <v>2021-07-07</v>
      </c>
      <c r="B674">
        <v>4358.13</v>
      </c>
      <c r="C674">
        <v>4351.01</v>
      </c>
      <c r="D674">
        <v>4361.88</v>
      </c>
      <c r="E674">
        <v>4329.79</v>
      </c>
      <c r="F674">
        <f t="shared" si="30"/>
        <v>7.1199999999998909</v>
      </c>
      <c r="G674">
        <f t="shared" si="31"/>
        <v>1.6364016630621143E-3</v>
      </c>
      <c r="H674">
        <f t="shared" si="32"/>
        <v>1.6000000000000001E-3</v>
      </c>
    </row>
    <row r="675" spans="1:8" x14ac:dyDescent="0.2">
      <c r="A675" s="1" t="d">
        <v>2021-07-06</v>
      </c>
      <c r="B675">
        <v>4343.54</v>
      </c>
      <c r="C675">
        <v>4356.46</v>
      </c>
      <c r="D675">
        <v>4356.46</v>
      </c>
      <c r="E675">
        <v>4314.37</v>
      </c>
      <c r="F675">
        <f t="shared" si="30"/>
        <v>-12.920000000000073</v>
      </c>
      <c r="G675">
        <f t="shared" si="31"/>
        <v>-2.9657106917084222E-3</v>
      </c>
      <c r="H675">
        <f t="shared" si="32"/>
        <v>-2.8999999999999998E-3</v>
      </c>
    </row>
    <row r="676" spans="1:8" x14ac:dyDescent="0.2">
      <c r="A676" s="1" t="d">
        <v>2021-07-02</v>
      </c>
      <c r="B676">
        <v>4352.34</v>
      </c>
      <c r="C676">
        <v>4326.6000000000004</v>
      </c>
      <c r="D676">
        <v>4355.43</v>
      </c>
      <c r="E676">
        <v>4326.6000000000004</v>
      </c>
      <c r="F676">
        <f t="shared" si="30"/>
        <v>25.739999999999782</v>
      </c>
      <c r="G676">
        <f t="shared" si="31"/>
        <v>5.9492442102343128E-3</v>
      </c>
      <c r="H676">
        <f t="shared" si="32"/>
        <v>5.8999999999999999E-3</v>
      </c>
    </row>
    <row r="677" spans="1:8" x14ac:dyDescent="0.2">
      <c r="A677" s="1" t="d">
        <v>2021-07-01</v>
      </c>
      <c r="B677">
        <v>4319.9399999999996</v>
      </c>
      <c r="C677">
        <v>4300.7299999999996</v>
      </c>
      <c r="D677">
        <v>4320.66</v>
      </c>
      <c r="E677">
        <v>4300.7299999999996</v>
      </c>
      <c r="F677">
        <f t="shared" si="30"/>
        <v>19.210000000000036</v>
      </c>
      <c r="G677">
        <f t="shared" si="31"/>
        <v>4.4666835630230309E-3</v>
      </c>
      <c r="H677">
        <f t="shared" si="32"/>
        <v>4.4000000000000003E-3</v>
      </c>
    </row>
    <row r="678" spans="1:8" x14ac:dyDescent="0.2">
      <c r="A678" s="1" t="d">
        <v>2021-06-30</v>
      </c>
      <c r="B678">
        <v>4297.5</v>
      </c>
      <c r="C678">
        <v>4290.6499999999996</v>
      </c>
      <c r="D678">
        <v>4302.43</v>
      </c>
      <c r="E678">
        <v>4287.96</v>
      </c>
      <c r="F678">
        <f t="shared" si="30"/>
        <v>6.8500000000003638</v>
      </c>
      <c r="G678">
        <f t="shared" si="31"/>
        <v>1.5964947035997726E-3</v>
      </c>
      <c r="H678">
        <f t="shared" si="32"/>
        <v>1.5E-3</v>
      </c>
    </row>
    <row r="679" spans="1:8" x14ac:dyDescent="0.2">
      <c r="A679" s="1" t="d">
        <v>2021-06-29</v>
      </c>
      <c r="B679">
        <v>4291.8</v>
      </c>
      <c r="C679">
        <v>4293.21</v>
      </c>
      <c r="D679">
        <v>4300.5200000000004</v>
      </c>
      <c r="E679">
        <v>4287.04</v>
      </c>
      <c r="F679">
        <f t="shared" si="30"/>
        <v>-1.4099999999998545</v>
      </c>
      <c r="G679">
        <f t="shared" si="31"/>
        <v>-3.2842558365415493E-4</v>
      </c>
      <c r="H679">
        <f t="shared" si="32"/>
        <v>-2.9999999999999997E-4</v>
      </c>
    </row>
    <row r="680" spans="1:8" x14ac:dyDescent="0.2">
      <c r="A680" s="1" t="d">
        <v>2021-06-28</v>
      </c>
      <c r="B680">
        <v>4290.6099999999997</v>
      </c>
      <c r="C680">
        <v>4284.8999999999996</v>
      </c>
      <c r="D680">
        <v>4292.1400000000003</v>
      </c>
      <c r="E680">
        <v>4274.67</v>
      </c>
      <c r="F680">
        <f t="shared" si="30"/>
        <v>5.7100000000000364</v>
      </c>
      <c r="G680">
        <f t="shared" si="31"/>
        <v>1.3325865247730488E-3</v>
      </c>
      <c r="H680">
        <f t="shared" si="32"/>
        <v>1.2999999999999999E-3</v>
      </c>
    </row>
    <row r="681" spans="1:8" x14ac:dyDescent="0.2">
      <c r="A681" s="1" t="d">
        <v>2021-06-25</v>
      </c>
      <c r="B681">
        <v>4280.7</v>
      </c>
      <c r="C681">
        <v>4274.45</v>
      </c>
      <c r="D681">
        <v>4286.12</v>
      </c>
      <c r="E681">
        <v>4271.16</v>
      </c>
      <c r="F681">
        <f t="shared" si="30"/>
        <v>6.25</v>
      </c>
      <c r="G681">
        <f t="shared" si="31"/>
        <v>1.4621764203581748E-3</v>
      </c>
      <c r="H681">
        <f t="shared" si="32"/>
        <v>1.4E-3</v>
      </c>
    </row>
    <row r="682" spans="1:8" x14ac:dyDescent="0.2">
      <c r="A682" s="1" t="d">
        <v>2021-06-24</v>
      </c>
      <c r="B682">
        <v>4266.49</v>
      </c>
      <c r="C682">
        <v>4256.97</v>
      </c>
      <c r="D682">
        <v>4271.28</v>
      </c>
      <c r="E682">
        <v>4256.97</v>
      </c>
      <c r="F682">
        <f t="shared" si="30"/>
        <v>9.5199999999995271</v>
      </c>
      <c r="G682">
        <f t="shared" si="31"/>
        <v>2.2363324148395518E-3</v>
      </c>
      <c r="H682">
        <f t="shared" si="32"/>
        <v>2.2000000000000001E-3</v>
      </c>
    </row>
    <row r="683" spans="1:8" x14ac:dyDescent="0.2">
      <c r="A683" s="1" t="d">
        <v>2021-06-23</v>
      </c>
      <c r="B683">
        <v>4241.84</v>
      </c>
      <c r="C683">
        <v>4249.2700000000004</v>
      </c>
      <c r="D683">
        <v>4256.6000000000004</v>
      </c>
      <c r="E683">
        <v>4241.43</v>
      </c>
      <c r="F683">
        <f t="shared" si="30"/>
        <v>-7.430000000000291</v>
      </c>
      <c r="G683">
        <f t="shared" si="31"/>
        <v>-1.748535630826069E-3</v>
      </c>
      <c r="H683">
        <f t="shared" si="32"/>
        <v>-1.6999999999999999E-3</v>
      </c>
    </row>
    <row r="684" spans="1:8" x14ac:dyDescent="0.2">
      <c r="A684" s="1" t="d">
        <v>2021-06-22</v>
      </c>
      <c r="B684">
        <v>4246.4399999999996</v>
      </c>
      <c r="C684">
        <v>4224.6099999999997</v>
      </c>
      <c r="D684">
        <v>4255.84</v>
      </c>
      <c r="E684">
        <v>4217.2700000000004</v>
      </c>
      <c r="F684">
        <f t="shared" si="30"/>
        <v>21.829999999999927</v>
      </c>
      <c r="G684">
        <f t="shared" si="31"/>
        <v>5.1673408906384088E-3</v>
      </c>
      <c r="H684">
        <f t="shared" si="32"/>
        <v>5.1000000000000004E-3</v>
      </c>
    </row>
    <row r="685" spans="1:8" x14ac:dyDescent="0.2">
      <c r="A685" s="1" t="d">
        <v>2021-06-21</v>
      </c>
      <c r="B685">
        <v>4224.79</v>
      </c>
      <c r="C685">
        <v>4173.3999999999996</v>
      </c>
      <c r="D685">
        <v>4226.24</v>
      </c>
      <c r="E685">
        <v>4173.3999999999996</v>
      </c>
      <c r="F685">
        <f t="shared" si="30"/>
        <v>51.390000000000327</v>
      </c>
      <c r="G685">
        <f t="shared" si="31"/>
        <v>1.2313701059088593E-2</v>
      </c>
      <c r="H685">
        <f t="shared" si="32"/>
        <v>1.23E-2</v>
      </c>
    </row>
    <row r="686" spans="1:8" x14ac:dyDescent="0.2">
      <c r="A686" s="1" t="d">
        <v>2021-06-18</v>
      </c>
      <c r="B686">
        <v>4166.45</v>
      </c>
      <c r="C686">
        <v>4204.78</v>
      </c>
      <c r="D686">
        <v>4204.78</v>
      </c>
      <c r="E686">
        <v>4164.3999999999996</v>
      </c>
      <c r="F686">
        <f t="shared" si="30"/>
        <v>-38.329999999999927</v>
      </c>
      <c r="G686">
        <f t="shared" si="31"/>
        <v>-9.115815809626171E-3</v>
      </c>
      <c r="H686">
        <f t="shared" si="32"/>
        <v>-9.1000000000000004E-3</v>
      </c>
    </row>
    <row r="687" spans="1:8" x14ac:dyDescent="0.2">
      <c r="A687" s="1" t="d">
        <v>2021-06-17</v>
      </c>
      <c r="B687">
        <v>4221.8599999999997</v>
      </c>
      <c r="C687">
        <v>4220.37</v>
      </c>
      <c r="D687">
        <v>4232.29</v>
      </c>
      <c r="E687">
        <v>4196.05</v>
      </c>
      <c r="F687">
        <f t="shared" si="30"/>
        <v>1.4899999999997817</v>
      </c>
      <c r="G687">
        <f t="shared" si="31"/>
        <v>3.5304961413330625E-4</v>
      </c>
      <c r="H687">
        <f t="shared" si="32"/>
        <v>2.9999999999999997E-4</v>
      </c>
    </row>
    <row r="688" spans="1:8" x14ac:dyDescent="0.2">
      <c r="A688" s="1" t="d">
        <v>2021-06-16</v>
      </c>
      <c r="B688">
        <v>4223.7</v>
      </c>
      <c r="C688">
        <v>4248.87</v>
      </c>
      <c r="D688">
        <v>4251.8900000000003</v>
      </c>
      <c r="E688">
        <v>4202.45</v>
      </c>
      <c r="F688">
        <f t="shared" si="30"/>
        <v>-25.170000000000073</v>
      </c>
      <c r="G688">
        <f t="shared" si="31"/>
        <v>-5.9239280090941995E-3</v>
      </c>
      <c r="H688">
        <f t="shared" si="32"/>
        <v>-5.8999999999999999E-3</v>
      </c>
    </row>
    <row r="689" spans="1:8" x14ac:dyDescent="0.2">
      <c r="A689" s="1" t="d">
        <v>2021-06-15</v>
      </c>
      <c r="B689">
        <v>4246.59</v>
      </c>
      <c r="C689">
        <v>4255.28</v>
      </c>
      <c r="D689">
        <v>4257.16</v>
      </c>
      <c r="E689">
        <v>4238.3500000000004</v>
      </c>
      <c r="F689">
        <f t="shared" si="30"/>
        <v>-8.6899999999995998</v>
      </c>
      <c r="G689">
        <f t="shared" si="31"/>
        <v>-2.0421687879527551E-3</v>
      </c>
      <c r="H689">
        <f t="shared" si="32"/>
        <v>-2E-3</v>
      </c>
    </row>
    <row r="690" spans="1:8" x14ac:dyDescent="0.2">
      <c r="A690" s="1" t="d">
        <v>2021-06-14</v>
      </c>
      <c r="B690">
        <v>4255.1499999999996</v>
      </c>
      <c r="C690">
        <v>4248.3100000000004</v>
      </c>
      <c r="D690">
        <v>4255.59</v>
      </c>
      <c r="E690">
        <v>4234.07</v>
      </c>
      <c r="F690">
        <f t="shared" si="30"/>
        <v>6.839999999999236</v>
      </c>
      <c r="G690">
        <f t="shared" si="31"/>
        <v>1.610051997146921E-3</v>
      </c>
      <c r="H690">
        <f t="shared" si="32"/>
        <v>1.6000000000000001E-3</v>
      </c>
    </row>
    <row r="691" spans="1:8" x14ac:dyDescent="0.2">
      <c r="A691" s="1" t="d">
        <v>2021-06-11</v>
      </c>
      <c r="B691">
        <v>4247.4399999999996</v>
      </c>
      <c r="C691">
        <v>4242.8999999999996</v>
      </c>
      <c r="D691">
        <v>4248.38</v>
      </c>
      <c r="E691">
        <v>4232.25</v>
      </c>
      <c r="F691">
        <f t="shared" si="30"/>
        <v>4.5399999999999636</v>
      </c>
      <c r="G691">
        <f t="shared" si="31"/>
        <v>1.070022861721927E-3</v>
      </c>
      <c r="H691">
        <f t="shared" si="32"/>
        <v>1E-3</v>
      </c>
    </row>
    <row r="692" spans="1:8" x14ac:dyDescent="0.2">
      <c r="A692" s="1" t="d">
        <v>2021-06-10</v>
      </c>
      <c r="B692">
        <v>4239.18</v>
      </c>
      <c r="C692">
        <v>4228.5600000000004</v>
      </c>
      <c r="D692">
        <v>4249.74</v>
      </c>
      <c r="E692">
        <v>4220.34</v>
      </c>
      <c r="F692">
        <f t="shared" si="30"/>
        <v>10.619999999999891</v>
      </c>
      <c r="G692">
        <f t="shared" si="31"/>
        <v>2.5114932743061208E-3</v>
      </c>
      <c r="H692">
        <f t="shared" si="32"/>
        <v>2.5000000000000001E-3</v>
      </c>
    </row>
    <row r="693" spans="1:8" x14ac:dyDescent="0.2">
      <c r="A693" s="1" t="d">
        <v>2021-06-09</v>
      </c>
      <c r="B693">
        <v>4219.55</v>
      </c>
      <c r="C693">
        <v>4232.99</v>
      </c>
      <c r="D693">
        <v>4237.09</v>
      </c>
      <c r="E693">
        <v>4218.74</v>
      </c>
      <c r="F693">
        <f t="shared" si="30"/>
        <v>-13.4399999999996</v>
      </c>
      <c r="G693">
        <f t="shared" si="31"/>
        <v>-3.1750606545254303E-3</v>
      </c>
      <c r="H693">
        <f t="shared" si="32"/>
        <v>-3.0999999999999999E-3</v>
      </c>
    </row>
    <row r="694" spans="1:8" x14ac:dyDescent="0.2">
      <c r="A694" s="1" t="d">
        <v>2021-06-08</v>
      </c>
      <c r="B694">
        <v>4227.26</v>
      </c>
      <c r="C694">
        <v>4233.8100000000004</v>
      </c>
      <c r="D694">
        <v>4236.74</v>
      </c>
      <c r="E694">
        <v>4208.41</v>
      </c>
      <c r="F694">
        <f t="shared" si="30"/>
        <v>-6.5500000000001819</v>
      </c>
      <c r="G694">
        <f t="shared" si="31"/>
        <v>-1.5470698968541765E-3</v>
      </c>
      <c r="H694">
        <f t="shared" si="32"/>
        <v>-1.5E-3</v>
      </c>
    </row>
    <row r="695" spans="1:8" x14ac:dyDescent="0.2">
      <c r="A695" s="1" t="d">
        <v>2021-06-07</v>
      </c>
      <c r="B695">
        <v>4226.5200000000004</v>
      </c>
      <c r="C695">
        <v>4229.34</v>
      </c>
      <c r="D695">
        <v>4232.34</v>
      </c>
      <c r="E695">
        <v>4215.66</v>
      </c>
      <c r="F695">
        <f t="shared" si="30"/>
        <v>-2.819999999999709</v>
      </c>
      <c r="G695">
        <f t="shared" si="31"/>
        <v>-6.6677070181156135E-4</v>
      </c>
      <c r="H695">
        <f t="shared" si="32"/>
        <v>-5.9999999999999995E-4</v>
      </c>
    </row>
    <row r="696" spans="1:8" x14ac:dyDescent="0.2">
      <c r="A696" s="1" t="d">
        <v>2021-06-04</v>
      </c>
      <c r="B696">
        <v>4229.8900000000003</v>
      </c>
      <c r="C696">
        <v>4206.05</v>
      </c>
      <c r="D696">
        <v>4233.45</v>
      </c>
      <c r="E696">
        <v>4206.05</v>
      </c>
      <c r="F696">
        <f t="shared" si="30"/>
        <v>23.840000000000146</v>
      </c>
      <c r="G696">
        <f t="shared" si="31"/>
        <v>5.6680258199498686E-3</v>
      </c>
      <c r="H696">
        <f t="shared" si="32"/>
        <v>5.5999999999999999E-3</v>
      </c>
    </row>
    <row r="697" spans="1:8" x14ac:dyDescent="0.2">
      <c r="A697" s="1" t="d">
        <v>2021-06-03</v>
      </c>
      <c r="B697">
        <v>4192.8500000000004</v>
      </c>
      <c r="C697">
        <v>4191.43</v>
      </c>
      <c r="D697">
        <v>4204.3900000000003</v>
      </c>
      <c r="E697">
        <v>4167.93</v>
      </c>
      <c r="F697">
        <f t="shared" si="30"/>
        <v>1.4200000000000728</v>
      </c>
      <c r="G697">
        <f t="shared" si="31"/>
        <v>3.3878652393099076E-4</v>
      </c>
      <c r="H697">
        <f t="shared" si="32"/>
        <v>2.9999999999999997E-4</v>
      </c>
    </row>
    <row r="698" spans="1:8" x14ac:dyDescent="0.2">
      <c r="A698" s="1" t="d">
        <v>2021-06-02</v>
      </c>
      <c r="B698">
        <v>4208.12</v>
      </c>
      <c r="C698">
        <v>4206.82</v>
      </c>
      <c r="D698">
        <v>4217.37</v>
      </c>
      <c r="E698">
        <v>4198.2700000000004</v>
      </c>
      <c r="F698">
        <f t="shared" si="30"/>
        <v>1.3000000000001819</v>
      </c>
      <c r="G698">
        <f t="shared" si="31"/>
        <v>3.0902201663018193E-4</v>
      </c>
      <c r="H698">
        <f t="shared" si="32"/>
        <v>2.9999999999999997E-4</v>
      </c>
    </row>
    <row r="699" spans="1:8" x14ac:dyDescent="0.2">
      <c r="A699" s="1" t="d">
        <v>2021-06-01</v>
      </c>
      <c r="B699">
        <v>4202.04</v>
      </c>
      <c r="C699">
        <v>4216.5200000000004</v>
      </c>
      <c r="D699">
        <v>4234.12</v>
      </c>
      <c r="E699">
        <v>4197.59</v>
      </c>
      <c r="F699">
        <f t="shared" si="30"/>
        <v>-14.480000000000473</v>
      </c>
      <c r="G699">
        <f t="shared" si="31"/>
        <v>-3.4341115422197623E-3</v>
      </c>
      <c r="H699">
        <f t="shared" si="32"/>
        <v>-3.3999999999999998E-3</v>
      </c>
    </row>
    <row r="700" spans="1:8" x14ac:dyDescent="0.2">
      <c r="A700" s="1" t="d">
        <v>2021-05-28</v>
      </c>
      <c r="B700">
        <v>4204.1099999999997</v>
      </c>
      <c r="C700">
        <v>4210.7700000000004</v>
      </c>
      <c r="D700">
        <v>4218.3599999999997</v>
      </c>
      <c r="E700">
        <v>4203.57</v>
      </c>
      <c r="F700">
        <f t="shared" si="30"/>
        <v>-6.660000000000764</v>
      </c>
      <c r="G700">
        <f t="shared" si="31"/>
        <v>-1.581658461516721E-3</v>
      </c>
      <c r="H700">
        <f t="shared" si="32"/>
        <v>-1.5E-3</v>
      </c>
    </row>
    <row r="701" spans="1:8" x14ac:dyDescent="0.2">
      <c r="A701" s="1" t="d">
        <v>2021-05-27</v>
      </c>
      <c r="B701">
        <v>4200.88</v>
      </c>
      <c r="C701">
        <v>4201.9399999999996</v>
      </c>
      <c r="D701">
        <v>4213.38</v>
      </c>
      <c r="E701">
        <v>4197.78</v>
      </c>
      <c r="F701">
        <f t="shared" si="30"/>
        <v>-1.0599999999994907</v>
      </c>
      <c r="G701">
        <f t="shared" si="31"/>
        <v>-2.5226443023924444E-4</v>
      </c>
      <c r="H701">
        <f t="shared" si="32"/>
        <v>-2.0000000000000001E-4</v>
      </c>
    </row>
    <row r="702" spans="1:8" x14ac:dyDescent="0.2">
      <c r="A702" s="1" t="d">
        <v>2021-05-26</v>
      </c>
      <c r="B702">
        <v>4195.99</v>
      </c>
      <c r="C702">
        <v>4191.59</v>
      </c>
      <c r="D702">
        <v>4202.6099999999997</v>
      </c>
      <c r="E702">
        <v>4184.1099999999997</v>
      </c>
      <c r="F702">
        <f t="shared" si="30"/>
        <v>4.3999999999996362</v>
      </c>
      <c r="G702">
        <f t="shared" si="31"/>
        <v>1.0497209889325139E-3</v>
      </c>
      <c r="H702">
        <f t="shared" si="32"/>
        <v>1E-3</v>
      </c>
    </row>
    <row r="703" spans="1:8" x14ac:dyDescent="0.2">
      <c r="A703" s="1" t="d">
        <v>2021-05-25</v>
      </c>
      <c r="B703">
        <v>4188.13</v>
      </c>
      <c r="C703">
        <v>4205.9399999999996</v>
      </c>
      <c r="D703">
        <v>4213.42</v>
      </c>
      <c r="E703">
        <v>4182.5200000000004</v>
      </c>
      <c r="F703">
        <f t="shared" si="30"/>
        <v>-17.809999999999491</v>
      </c>
      <c r="G703">
        <f t="shared" si="31"/>
        <v>-4.2344874154171229E-3</v>
      </c>
      <c r="H703">
        <f t="shared" si="32"/>
        <v>-4.1999999999999997E-3</v>
      </c>
    </row>
    <row r="704" spans="1:8" x14ac:dyDescent="0.2">
      <c r="A704" s="1" t="d">
        <v>2021-05-24</v>
      </c>
      <c r="B704">
        <v>4197.05</v>
      </c>
      <c r="C704">
        <v>4170.16</v>
      </c>
      <c r="D704">
        <v>4209.5200000000004</v>
      </c>
      <c r="E704">
        <v>4170.16</v>
      </c>
      <c r="F704">
        <f t="shared" si="30"/>
        <v>26.890000000000327</v>
      </c>
      <c r="G704">
        <f t="shared" si="31"/>
        <v>6.4481938342894106E-3</v>
      </c>
      <c r="H704">
        <f t="shared" si="32"/>
        <v>6.4000000000000003E-3</v>
      </c>
    </row>
    <row r="705" spans="1:8" x14ac:dyDescent="0.2">
      <c r="A705" s="1" t="d">
        <v>2021-05-21</v>
      </c>
      <c r="B705">
        <v>4155.8599999999997</v>
      </c>
      <c r="C705">
        <v>4168.6099999999997</v>
      </c>
      <c r="D705">
        <v>4188.72</v>
      </c>
      <c r="E705">
        <v>4151.72</v>
      </c>
      <c r="F705">
        <f t="shared" si="30"/>
        <v>-12.75</v>
      </c>
      <c r="G705">
        <f t="shared" si="31"/>
        <v>-3.0585734813283086E-3</v>
      </c>
      <c r="H705">
        <f t="shared" si="32"/>
        <v>-3.0000000000000001E-3</v>
      </c>
    </row>
    <row r="706" spans="1:8" x14ac:dyDescent="0.2">
      <c r="A706" s="1" t="d">
        <v>2021-05-20</v>
      </c>
      <c r="B706">
        <v>4159.12</v>
      </c>
      <c r="C706">
        <v>4121.97</v>
      </c>
      <c r="D706">
        <v>4172.8</v>
      </c>
      <c r="E706">
        <v>4121.97</v>
      </c>
      <c r="F706">
        <f t="shared" si="30"/>
        <v>37.149999999999636</v>
      </c>
      <c r="G706">
        <f t="shared" si="31"/>
        <v>9.0126808297973145E-3</v>
      </c>
      <c r="H706">
        <f t="shared" si="32"/>
        <v>8.9999999999999993E-3</v>
      </c>
    </row>
    <row r="707" spans="1:8" x14ac:dyDescent="0.2">
      <c r="A707" s="1" t="d">
        <v>2021-05-19</v>
      </c>
      <c r="B707">
        <v>4115.68</v>
      </c>
      <c r="C707">
        <v>4098.45</v>
      </c>
      <c r="D707">
        <v>4116.93</v>
      </c>
      <c r="E707">
        <v>4061.41</v>
      </c>
      <c r="F707">
        <f t="shared" ref="F707:F770" si="33">B707-C707</f>
        <v>17.230000000000473</v>
      </c>
      <c r="G707">
        <f t="shared" ref="G707:G770" si="34">(F707/C707)*100%</f>
        <v>4.2040283521820382E-3</v>
      </c>
      <c r="H707">
        <f t="shared" ref="H707:H770" si="35">ROUNDDOWN(G707,4)</f>
        <v>4.1999999999999997E-3</v>
      </c>
    </row>
    <row r="708" spans="1:8" x14ac:dyDescent="0.2">
      <c r="A708" s="1" t="d">
        <v>2021-05-18</v>
      </c>
      <c r="B708">
        <v>4127.83</v>
      </c>
      <c r="C708">
        <v>4165.9399999999996</v>
      </c>
      <c r="D708">
        <v>4169.1499999999996</v>
      </c>
      <c r="E708">
        <v>4125.99</v>
      </c>
      <c r="F708">
        <f t="shared" si="33"/>
        <v>-38.109999999999673</v>
      </c>
      <c r="G708">
        <f t="shared" si="34"/>
        <v>-9.1479954103994964E-3</v>
      </c>
      <c r="H708">
        <f t="shared" si="35"/>
        <v>-9.1000000000000004E-3</v>
      </c>
    </row>
    <row r="709" spans="1:8" x14ac:dyDescent="0.2">
      <c r="A709" s="1" t="d">
        <v>2021-05-17</v>
      </c>
      <c r="B709">
        <v>4163.29</v>
      </c>
      <c r="C709">
        <v>4169.92</v>
      </c>
      <c r="D709">
        <v>4171.92</v>
      </c>
      <c r="E709">
        <v>4142.6899999999996</v>
      </c>
      <c r="F709">
        <f t="shared" si="33"/>
        <v>-6.6300000000001091</v>
      </c>
      <c r="G709">
        <f t="shared" si="34"/>
        <v>-1.5899585603561001E-3</v>
      </c>
      <c r="H709">
        <f t="shared" si="35"/>
        <v>-1.5E-3</v>
      </c>
    </row>
    <row r="710" spans="1:8" x14ac:dyDescent="0.2">
      <c r="A710" s="1" t="d">
        <v>2021-05-14</v>
      </c>
      <c r="B710">
        <v>4173.8500000000004</v>
      </c>
      <c r="C710">
        <v>4129.58</v>
      </c>
      <c r="D710">
        <v>4183.13</v>
      </c>
      <c r="E710">
        <v>4129.58</v>
      </c>
      <c r="F710">
        <f t="shared" si="33"/>
        <v>44.270000000000437</v>
      </c>
      <c r="G710">
        <f t="shared" si="34"/>
        <v>1.0720218521011928E-2</v>
      </c>
      <c r="H710">
        <f t="shared" si="35"/>
        <v>1.0699999999999999E-2</v>
      </c>
    </row>
    <row r="711" spans="1:8" x14ac:dyDescent="0.2">
      <c r="A711" s="1" t="d">
        <v>2021-05-13</v>
      </c>
      <c r="B711">
        <v>4112.5</v>
      </c>
      <c r="C711">
        <v>4074.99</v>
      </c>
      <c r="D711">
        <v>4131.58</v>
      </c>
      <c r="E711">
        <v>4074.99</v>
      </c>
      <c r="F711">
        <f t="shared" si="33"/>
        <v>37.510000000000218</v>
      </c>
      <c r="G711">
        <f t="shared" si="34"/>
        <v>9.2049305642468368E-3</v>
      </c>
      <c r="H711">
        <f t="shared" si="35"/>
        <v>9.1999999999999998E-3</v>
      </c>
    </row>
    <row r="712" spans="1:8" x14ac:dyDescent="0.2">
      <c r="A712" s="1" t="d">
        <v>2021-05-12</v>
      </c>
      <c r="B712">
        <v>4063.04</v>
      </c>
      <c r="C712">
        <v>4130.55</v>
      </c>
      <c r="D712">
        <v>4134.7299999999996</v>
      </c>
      <c r="E712">
        <v>4056.88</v>
      </c>
      <c r="F712">
        <f t="shared" si="33"/>
        <v>-67.510000000000218</v>
      </c>
      <c r="G712">
        <f t="shared" si="34"/>
        <v>-1.6344070402246728E-2</v>
      </c>
      <c r="H712">
        <f t="shared" si="35"/>
        <v>-1.6299999999999999E-2</v>
      </c>
    </row>
    <row r="713" spans="1:8" x14ac:dyDescent="0.2">
      <c r="A713" s="1" t="d">
        <v>2021-05-11</v>
      </c>
      <c r="B713">
        <v>4152.1000000000004</v>
      </c>
      <c r="C713">
        <v>4150.34</v>
      </c>
      <c r="D713">
        <v>4162.04</v>
      </c>
      <c r="E713">
        <v>4111.53</v>
      </c>
      <c r="F713">
        <f t="shared" si="33"/>
        <v>1.7600000000002183</v>
      </c>
      <c r="G713">
        <f t="shared" si="34"/>
        <v>4.2406164314254209E-4</v>
      </c>
      <c r="H713">
        <f t="shared" si="35"/>
        <v>4.0000000000000002E-4</v>
      </c>
    </row>
    <row r="714" spans="1:8" x14ac:dyDescent="0.2">
      <c r="A714" s="1" t="d">
        <v>2021-05-10</v>
      </c>
      <c r="B714">
        <v>4188.43</v>
      </c>
      <c r="C714">
        <v>4228.29</v>
      </c>
      <c r="D714">
        <v>4236.3900000000003</v>
      </c>
      <c r="E714">
        <v>4188.13</v>
      </c>
      <c r="F714">
        <f t="shared" si="33"/>
        <v>-39.859999999999673</v>
      </c>
      <c r="G714">
        <f t="shared" si="34"/>
        <v>-9.4269787550049014E-3</v>
      </c>
      <c r="H714">
        <f t="shared" si="35"/>
        <v>-9.4000000000000004E-3</v>
      </c>
    </row>
    <row r="715" spans="1:8" x14ac:dyDescent="0.2">
      <c r="A715" s="1" t="d">
        <v>2021-05-07</v>
      </c>
      <c r="B715">
        <v>4232.6000000000004</v>
      </c>
      <c r="C715">
        <v>4210.34</v>
      </c>
      <c r="D715">
        <v>4238.04</v>
      </c>
      <c r="E715">
        <v>4201.6400000000003</v>
      </c>
      <c r="F715">
        <f t="shared" si="33"/>
        <v>22.260000000000218</v>
      </c>
      <c r="G715">
        <f t="shared" si="34"/>
        <v>5.2869839490397967E-3</v>
      </c>
      <c r="H715">
        <f t="shared" si="35"/>
        <v>5.1999999999999998E-3</v>
      </c>
    </row>
    <row r="716" spans="1:8" x14ac:dyDescent="0.2">
      <c r="A716" s="1" t="d">
        <v>2021-05-06</v>
      </c>
      <c r="B716">
        <v>4201.62</v>
      </c>
      <c r="C716">
        <v>4169.1400000000003</v>
      </c>
      <c r="D716">
        <v>4202.7</v>
      </c>
      <c r="E716">
        <v>4147.33</v>
      </c>
      <c r="F716">
        <f t="shared" si="33"/>
        <v>32.479999999999563</v>
      </c>
      <c r="G716">
        <f t="shared" si="34"/>
        <v>7.7905755143745621E-3</v>
      </c>
      <c r="H716">
        <f t="shared" si="35"/>
        <v>7.7000000000000002E-3</v>
      </c>
    </row>
    <row r="717" spans="1:8" x14ac:dyDescent="0.2">
      <c r="A717" s="1" t="d">
        <v>2021-05-05</v>
      </c>
      <c r="B717">
        <v>4167.59</v>
      </c>
      <c r="C717">
        <v>4177.0600000000004</v>
      </c>
      <c r="D717">
        <v>4187.72</v>
      </c>
      <c r="E717">
        <v>4160.9399999999996</v>
      </c>
      <c r="F717">
        <f t="shared" si="33"/>
        <v>-9.4700000000002547</v>
      </c>
      <c r="G717">
        <f t="shared" si="34"/>
        <v>-2.2671448339263152E-3</v>
      </c>
      <c r="H717">
        <f t="shared" si="35"/>
        <v>-2.2000000000000001E-3</v>
      </c>
    </row>
    <row r="718" spans="1:8" x14ac:dyDescent="0.2">
      <c r="A718" s="1" t="d">
        <v>2021-05-04</v>
      </c>
      <c r="B718">
        <v>4164.66</v>
      </c>
      <c r="C718">
        <v>4179.04</v>
      </c>
      <c r="D718">
        <v>4179.04</v>
      </c>
      <c r="E718">
        <v>4128.59</v>
      </c>
      <c r="F718">
        <f t="shared" si="33"/>
        <v>-14.380000000000109</v>
      </c>
      <c r="G718">
        <f t="shared" si="34"/>
        <v>-3.4409816608599367E-3</v>
      </c>
      <c r="H718">
        <f t="shared" si="35"/>
        <v>-3.3999999999999998E-3</v>
      </c>
    </row>
    <row r="719" spans="1:8" x14ac:dyDescent="0.2">
      <c r="A719" s="1" t="d">
        <v>2021-05-03</v>
      </c>
      <c r="B719">
        <v>4192.66</v>
      </c>
      <c r="C719">
        <v>4191.9799999999996</v>
      </c>
      <c r="D719">
        <v>4209.3900000000003</v>
      </c>
      <c r="E719">
        <v>4188.03</v>
      </c>
      <c r="F719">
        <f t="shared" si="33"/>
        <v>0.68000000000029104</v>
      </c>
      <c r="G719">
        <f t="shared" si="34"/>
        <v>1.6221451438229456E-4</v>
      </c>
      <c r="H719">
        <f t="shared" si="35"/>
        <v>1E-4</v>
      </c>
    </row>
    <row r="720" spans="1:8" x14ac:dyDescent="0.2">
      <c r="A720" s="1" t="d">
        <v>2021-04-30</v>
      </c>
      <c r="B720">
        <v>4181.17</v>
      </c>
      <c r="C720">
        <v>4198.1000000000004</v>
      </c>
      <c r="D720">
        <v>4198.1000000000004</v>
      </c>
      <c r="E720">
        <v>4174.8500000000004</v>
      </c>
      <c r="F720">
        <f t="shared" si="33"/>
        <v>-16.930000000000291</v>
      </c>
      <c r="G720">
        <f t="shared" si="34"/>
        <v>-4.0327767323313614E-3</v>
      </c>
      <c r="H720">
        <f t="shared" si="35"/>
        <v>-4.0000000000000001E-3</v>
      </c>
    </row>
    <row r="721" spans="1:8" x14ac:dyDescent="0.2">
      <c r="A721" s="1" t="d">
        <v>2021-04-29</v>
      </c>
      <c r="B721">
        <v>4211.47</v>
      </c>
      <c r="C721">
        <v>4206.1400000000003</v>
      </c>
      <c r="D721">
        <v>4218.78</v>
      </c>
      <c r="E721">
        <v>4176.8100000000004</v>
      </c>
      <c r="F721">
        <f t="shared" si="33"/>
        <v>5.3299999999999272</v>
      </c>
      <c r="G721">
        <f t="shared" si="34"/>
        <v>1.2671951004959243E-3</v>
      </c>
      <c r="H721">
        <f t="shared" si="35"/>
        <v>1.1999999999999999E-3</v>
      </c>
    </row>
    <row r="722" spans="1:8" x14ac:dyDescent="0.2">
      <c r="A722" s="1" t="d">
        <v>2021-04-28</v>
      </c>
      <c r="B722">
        <v>4183.18</v>
      </c>
      <c r="C722">
        <v>4185.1400000000003</v>
      </c>
      <c r="D722">
        <v>4201.53</v>
      </c>
      <c r="E722">
        <v>4181.78</v>
      </c>
      <c r="F722">
        <f t="shared" si="33"/>
        <v>-1.9600000000000364</v>
      </c>
      <c r="G722">
        <f t="shared" si="34"/>
        <v>-4.6832364030833764E-4</v>
      </c>
      <c r="H722">
        <f t="shared" si="35"/>
        <v>-4.0000000000000002E-4</v>
      </c>
    </row>
    <row r="723" spans="1:8" x14ac:dyDescent="0.2">
      <c r="A723" s="1" t="d">
        <v>2021-04-27</v>
      </c>
      <c r="B723">
        <v>4186.72</v>
      </c>
      <c r="C723">
        <v>4188.25</v>
      </c>
      <c r="D723">
        <v>4193.3500000000004</v>
      </c>
      <c r="E723">
        <v>4176.22</v>
      </c>
      <c r="F723">
        <f t="shared" si="33"/>
        <v>-1.5299999999997453</v>
      </c>
      <c r="G723">
        <f t="shared" si="34"/>
        <v>-3.6530770608243188E-4</v>
      </c>
      <c r="H723">
        <f t="shared" si="35"/>
        <v>-2.9999999999999997E-4</v>
      </c>
    </row>
    <row r="724" spans="1:8" x14ac:dyDescent="0.2">
      <c r="A724" s="1" t="d">
        <v>2021-04-26</v>
      </c>
      <c r="B724">
        <v>4187.62</v>
      </c>
      <c r="C724">
        <v>4185.03</v>
      </c>
      <c r="D724">
        <v>4194.1899999999996</v>
      </c>
      <c r="E724">
        <v>4182.3599999999997</v>
      </c>
      <c r="F724">
        <f t="shared" si="33"/>
        <v>2.5900000000001455</v>
      </c>
      <c r="G724">
        <f t="shared" si="34"/>
        <v>6.1887250509557769E-4</v>
      </c>
      <c r="H724">
        <f t="shared" si="35"/>
        <v>5.9999999999999995E-4</v>
      </c>
    </row>
    <row r="725" spans="1:8" x14ac:dyDescent="0.2">
      <c r="A725" s="1" t="d">
        <v>2021-04-23</v>
      </c>
      <c r="B725">
        <v>4180.17</v>
      </c>
      <c r="C725">
        <v>4138.78</v>
      </c>
      <c r="D725">
        <v>4194.17</v>
      </c>
      <c r="E725">
        <v>4138.78</v>
      </c>
      <c r="F725">
        <f t="shared" si="33"/>
        <v>41.390000000000327</v>
      </c>
      <c r="G725">
        <f t="shared" si="34"/>
        <v>1.0000531557608845E-2</v>
      </c>
      <c r="H725">
        <f t="shared" si="35"/>
        <v>0.01</v>
      </c>
    </row>
    <row r="726" spans="1:8" x14ac:dyDescent="0.2">
      <c r="A726" s="1" t="d">
        <v>2021-04-22</v>
      </c>
      <c r="B726">
        <v>4134.9799999999996</v>
      </c>
      <c r="C726">
        <v>4170.46</v>
      </c>
      <c r="D726">
        <v>4179.57</v>
      </c>
      <c r="E726">
        <v>4123.6899999999996</v>
      </c>
      <c r="F726">
        <f t="shared" si="33"/>
        <v>-35.480000000000473</v>
      </c>
      <c r="G726">
        <f t="shared" si="34"/>
        <v>-8.5074548131382332E-3</v>
      </c>
      <c r="H726">
        <f t="shared" si="35"/>
        <v>-8.5000000000000006E-3</v>
      </c>
    </row>
    <row r="727" spans="1:8" x14ac:dyDescent="0.2">
      <c r="A727" s="1" t="d">
        <v>2021-04-21</v>
      </c>
      <c r="B727">
        <v>4173.42</v>
      </c>
      <c r="C727">
        <v>4128.42</v>
      </c>
      <c r="D727">
        <v>4175.0200000000004</v>
      </c>
      <c r="E727">
        <v>4126.3500000000004</v>
      </c>
      <c r="F727">
        <f t="shared" si="33"/>
        <v>45</v>
      </c>
      <c r="G727">
        <f t="shared" si="34"/>
        <v>1.0900053773598616E-2</v>
      </c>
      <c r="H727">
        <f t="shared" si="35"/>
        <v>1.09E-2</v>
      </c>
    </row>
    <row r="728" spans="1:8" x14ac:dyDescent="0.2">
      <c r="A728" s="1" t="d">
        <v>2021-04-20</v>
      </c>
      <c r="B728">
        <v>4134.9399999999996</v>
      </c>
      <c r="C728">
        <v>4159.18</v>
      </c>
      <c r="D728">
        <v>4159.18</v>
      </c>
      <c r="E728">
        <v>4118.38</v>
      </c>
      <c r="F728">
        <f t="shared" si="33"/>
        <v>-24.240000000000691</v>
      </c>
      <c r="G728">
        <f t="shared" si="34"/>
        <v>-5.8280718795533466E-3</v>
      </c>
      <c r="H728">
        <f t="shared" si="35"/>
        <v>-5.7999999999999996E-3</v>
      </c>
    </row>
    <row r="729" spans="1:8" x14ac:dyDescent="0.2">
      <c r="A729" s="1" t="d">
        <v>2021-04-19</v>
      </c>
      <c r="B729">
        <v>4163.26</v>
      </c>
      <c r="C729">
        <v>4179.8</v>
      </c>
      <c r="D729">
        <v>4180.8100000000004</v>
      </c>
      <c r="E729">
        <v>4150.47</v>
      </c>
      <c r="F729">
        <f t="shared" si="33"/>
        <v>-16.539999999999964</v>
      </c>
      <c r="G729">
        <f t="shared" si="34"/>
        <v>-3.9571271352696214E-3</v>
      </c>
      <c r="H729">
        <f t="shared" si="35"/>
        <v>-3.8999999999999998E-3</v>
      </c>
    </row>
    <row r="730" spans="1:8" x14ac:dyDescent="0.2">
      <c r="A730" s="1" t="d">
        <v>2021-04-16</v>
      </c>
      <c r="B730">
        <v>4185.47</v>
      </c>
      <c r="C730">
        <v>4174.1400000000003</v>
      </c>
      <c r="D730">
        <v>4191.3100000000004</v>
      </c>
      <c r="E730">
        <v>4170.75</v>
      </c>
      <c r="F730">
        <f t="shared" si="33"/>
        <v>11.329999999999927</v>
      </c>
      <c r="G730">
        <f t="shared" si="34"/>
        <v>2.7143315748872645E-3</v>
      </c>
      <c r="H730">
        <f t="shared" si="35"/>
        <v>2.7000000000000001E-3</v>
      </c>
    </row>
    <row r="731" spans="1:8" x14ac:dyDescent="0.2">
      <c r="A731" s="1" t="d">
        <v>2021-04-15</v>
      </c>
      <c r="B731">
        <v>4170.42</v>
      </c>
      <c r="C731">
        <v>4139.76</v>
      </c>
      <c r="D731">
        <v>4173.49</v>
      </c>
      <c r="E731">
        <v>4139.76</v>
      </c>
      <c r="F731">
        <f t="shared" si="33"/>
        <v>30.659999999999854</v>
      </c>
      <c r="G731">
        <f t="shared" si="34"/>
        <v>7.4062264479099879E-3</v>
      </c>
      <c r="H731">
        <f t="shared" si="35"/>
        <v>7.4000000000000003E-3</v>
      </c>
    </row>
    <row r="732" spans="1:8" x14ac:dyDescent="0.2">
      <c r="A732" s="1" t="d">
        <v>2021-04-14</v>
      </c>
      <c r="B732">
        <v>4124.66</v>
      </c>
      <c r="C732">
        <v>4143.25</v>
      </c>
      <c r="D732">
        <v>4151.6899999999996</v>
      </c>
      <c r="E732">
        <v>4120.87</v>
      </c>
      <c r="F732">
        <f t="shared" si="33"/>
        <v>-18.590000000000146</v>
      </c>
      <c r="G732">
        <f t="shared" si="34"/>
        <v>-4.4868159053883172E-3</v>
      </c>
      <c r="H732">
        <f t="shared" si="35"/>
        <v>-4.4000000000000003E-3</v>
      </c>
    </row>
    <row r="733" spans="1:8" x14ac:dyDescent="0.2">
      <c r="A733" s="1" t="d">
        <v>2021-04-13</v>
      </c>
      <c r="B733">
        <v>4141.59</v>
      </c>
      <c r="C733">
        <v>4130.1000000000004</v>
      </c>
      <c r="D733">
        <v>4148</v>
      </c>
      <c r="E733">
        <v>4124.43</v>
      </c>
      <c r="F733">
        <f t="shared" si="33"/>
        <v>11.489999999999782</v>
      </c>
      <c r="G733">
        <f t="shared" si="34"/>
        <v>2.7820149633180262E-3</v>
      </c>
      <c r="H733">
        <f t="shared" si="35"/>
        <v>2.7000000000000001E-3</v>
      </c>
    </row>
    <row r="734" spans="1:8" x14ac:dyDescent="0.2">
      <c r="A734" s="1" t="d">
        <v>2021-04-12</v>
      </c>
      <c r="B734">
        <v>4127.99</v>
      </c>
      <c r="C734">
        <v>4124.71</v>
      </c>
      <c r="D734">
        <v>4131.76</v>
      </c>
      <c r="E734">
        <v>4114.82</v>
      </c>
      <c r="F734">
        <f t="shared" si="33"/>
        <v>3.2799999999997453</v>
      </c>
      <c r="G734">
        <f t="shared" si="34"/>
        <v>7.9520742064284405E-4</v>
      </c>
      <c r="H734">
        <f t="shared" si="35"/>
        <v>6.9999999999999999E-4</v>
      </c>
    </row>
    <row r="735" spans="1:8" x14ac:dyDescent="0.2">
      <c r="A735" s="1" t="d">
        <v>2021-04-09</v>
      </c>
      <c r="B735">
        <v>4128.8</v>
      </c>
      <c r="C735">
        <v>4096.1099999999997</v>
      </c>
      <c r="D735">
        <v>4129.4799999999996</v>
      </c>
      <c r="E735">
        <v>4095.51</v>
      </c>
      <c r="F735">
        <f t="shared" si="33"/>
        <v>32.690000000000509</v>
      </c>
      <c r="G735">
        <f t="shared" si="34"/>
        <v>7.9807427046638176E-3</v>
      </c>
      <c r="H735">
        <f t="shared" si="35"/>
        <v>7.9000000000000008E-3</v>
      </c>
    </row>
    <row r="736" spans="1:8" x14ac:dyDescent="0.2">
      <c r="A736" s="1" t="d">
        <v>2021-04-08</v>
      </c>
      <c r="B736">
        <v>4097.17</v>
      </c>
      <c r="C736">
        <v>4089.95</v>
      </c>
      <c r="D736">
        <v>4098.1899999999996</v>
      </c>
      <c r="E736">
        <v>4082.54</v>
      </c>
      <c r="F736">
        <f t="shared" si="33"/>
        <v>7.2200000000002547</v>
      </c>
      <c r="G736">
        <f t="shared" si="34"/>
        <v>1.7653027543124622E-3</v>
      </c>
      <c r="H736">
        <f t="shared" si="35"/>
        <v>1.6999999999999999E-3</v>
      </c>
    </row>
    <row r="737" spans="1:8" x14ac:dyDescent="0.2">
      <c r="A737" s="1" t="d">
        <v>2021-04-07</v>
      </c>
      <c r="B737">
        <v>4079.95</v>
      </c>
      <c r="C737">
        <v>4074.29</v>
      </c>
      <c r="D737">
        <v>4083.13</v>
      </c>
      <c r="E737">
        <v>4068.31</v>
      </c>
      <c r="F737">
        <f t="shared" si="33"/>
        <v>5.6599999999998545</v>
      </c>
      <c r="G737">
        <f t="shared" si="34"/>
        <v>1.3891990997204064E-3</v>
      </c>
      <c r="H737">
        <f t="shared" si="35"/>
        <v>1.2999999999999999E-3</v>
      </c>
    </row>
    <row r="738" spans="1:8" x14ac:dyDescent="0.2">
      <c r="A738" s="1" t="d">
        <v>2021-04-06</v>
      </c>
      <c r="B738">
        <v>4073.94</v>
      </c>
      <c r="C738">
        <v>4075.57</v>
      </c>
      <c r="D738">
        <v>4086.23</v>
      </c>
      <c r="E738">
        <v>4068.14</v>
      </c>
      <c r="F738">
        <f t="shared" si="33"/>
        <v>-1.6300000000001091</v>
      </c>
      <c r="G738">
        <f t="shared" si="34"/>
        <v>-3.9994405690495048E-4</v>
      </c>
      <c r="H738">
        <f t="shared" si="35"/>
        <v>-2.9999999999999997E-4</v>
      </c>
    </row>
    <row r="739" spans="1:8" x14ac:dyDescent="0.2">
      <c r="A739" s="1" t="d">
        <v>2021-04-05</v>
      </c>
      <c r="B739">
        <v>4077.91</v>
      </c>
      <c r="C739">
        <v>4034.44</v>
      </c>
      <c r="D739">
        <v>4083.42</v>
      </c>
      <c r="E739">
        <v>4034.44</v>
      </c>
      <c r="F739">
        <f t="shared" si="33"/>
        <v>43.4699999999998</v>
      </c>
      <c r="G739">
        <f t="shared" si="34"/>
        <v>1.0774729578330524E-2</v>
      </c>
      <c r="H739">
        <f t="shared" si="35"/>
        <v>1.0699999999999999E-2</v>
      </c>
    </row>
    <row r="740" spans="1:8" x14ac:dyDescent="0.2">
      <c r="A740" s="1" t="d">
        <v>2021-04-01</v>
      </c>
      <c r="B740">
        <v>4019.87</v>
      </c>
      <c r="C740">
        <v>3992.78</v>
      </c>
      <c r="D740">
        <v>4020.63</v>
      </c>
      <c r="E740">
        <v>3992.78</v>
      </c>
      <c r="F740">
        <f t="shared" si="33"/>
        <v>27.089999999999691</v>
      </c>
      <c r="G740">
        <f t="shared" si="34"/>
        <v>6.7847464673735317E-3</v>
      </c>
      <c r="H740">
        <f t="shared" si="35"/>
        <v>6.7000000000000002E-3</v>
      </c>
    </row>
    <row r="741" spans="1:8" x14ac:dyDescent="0.2">
      <c r="A741" s="1" t="d">
        <v>2021-03-31</v>
      </c>
      <c r="B741">
        <v>3972.89</v>
      </c>
      <c r="C741">
        <v>3967.25</v>
      </c>
      <c r="D741">
        <v>3994.41</v>
      </c>
      <c r="E741">
        <v>3966.98</v>
      </c>
      <c r="F741">
        <f t="shared" si="33"/>
        <v>5.6399999999998727</v>
      </c>
      <c r="G741">
        <f t="shared" si="34"/>
        <v>1.4216396748377019E-3</v>
      </c>
      <c r="H741">
        <f t="shared" si="35"/>
        <v>1.4E-3</v>
      </c>
    </row>
    <row r="742" spans="1:8" x14ac:dyDescent="0.2">
      <c r="A742" s="1" t="d">
        <v>2021-03-30</v>
      </c>
      <c r="B742">
        <v>3958.55</v>
      </c>
      <c r="C742">
        <v>3963.34</v>
      </c>
      <c r="D742">
        <v>3968.01</v>
      </c>
      <c r="E742">
        <v>3944.35</v>
      </c>
      <c r="F742">
        <f t="shared" si="33"/>
        <v>-4.7899999999999636</v>
      </c>
      <c r="G742">
        <f t="shared" si="34"/>
        <v>-1.2085766045809754E-3</v>
      </c>
      <c r="H742">
        <f t="shared" si="35"/>
        <v>-1.1999999999999999E-3</v>
      </c>
    </row>
    <row r="743" spans="1:8" x14ac:dyDescent="0.2">
      <c r="A743" s="1" t="d">
        <v>2021-03-29</v>
      </c>
      <c r="B743">
        <v>3971.09</v>
      </c>
      <c r="C743">
        <v>3969.31</v>
      </c>
      <c r="D743">
        <v>3981.83</v>
      </c>
      <c r="E743">
        <v>3943.25</v>
      </c>
      <c r="F743">
        <f t="shared" si="33"/>
        <v>1.7800000000002001</v>
      </c>
      <c r="G743">
        <f t="shared" si="34"/>
        <v>4.4844066097135272E-4</v>
      </c>
      <c r="H743">
        <f t="shared" si="35"/>
        <v>4.0000000000000002E-4</v>
      </c>
    </row>
    <row r="744" spans="1:8" x14ac:dyDescent="0.2">
      <c r="A744" s="1" t="d">
        <v>2021-03-26</v>
      </c>
      <c r="B744">
        <v>3974.54</v>
      </c>
      <c r="C744">
        <v>3917.12</v>
      </c>
      <c r="D744">
        <v>3978.19</v>
      </c>
      <c r="E744">
        <v>3917.12</v>
      </c>
      <c r="F744">
        <f t="shared" si="33"/>
        <v>57.420000000000073</v>
      </c>
      <c r="G744">
        <f t="shared" si="34"/>
        <v>1.4658728862021096E-2</v>
      </c>
      <c r="H744">
        <f t="shared" si="35"/>
        <v>1.46E-2</v>
      </c>
    </row>
    <row r="745" spans="1:8" x14ac:dyDescent="0.2">
      <c r="A745" s="1" t="d">
        <v>2021-03-25</v>
      </c>
      <c r="B745">
        <v>3909.52</v>
      </c>
      <c r="C745">
        <v>3879.34</v>
      </c>
      <c r="D745">
        <v>3919.54</v>
      </c>
      <c r="E745">
        <v>3853.5</v>
      </c>
      <c r="F745">
        <f t="shared" si="33"/>
        <v>30.179999999999836</v>
      </c>
      <c r="G745">
        <f t="shared" si="34"/>
        <v>7.7796738620486564E-3</v>
      </c>
      <c r="H745">
        <f t="shared" si="35"/>
        <v>7.7000000000000002E-3</v>
      </c>
    </row>
    <row r="746" spans="1:8" x14ac:dyDescent="0.2">
      <c r="A746" s="1" t="d">
        <v>2021-03-24</v>
      </c>
      <c r="B746">
        <v>3889.14</v>
      </c>
      <c r="C746">
        <v>3919.93</v>
      </c>
      <c r="D746">
        <v>3942.08</v>
      </c>
      <c r="E746">
        <v>3889.07</v>
      </c>
      <c r="F746">
        <f t="shared" si="33"/>
        <v>-30.789999999999964</v>
      </c>
      <c r="G746">
        <f t="shared" si="34"/>
        <v>-7.854732099807896E-3</v>
      </c>
      <c r="H746">
        <f t="shared" si="35"/>
        <v>-7.7999999999999996E-3</v>
      </c>
    </row>
    <row r="747" spans="1:8" x14ac:dyDescent="0.2">
      <c r="A747" s="1" t="d">
        <v>2021-03-23</v>
      </c>
      <c r="B747">
        <v>3910.52</v>
      </c>
      <c r="C747">
        <v>3937.6</v>
      </c>
      <c r="D747">
        <v>3949.13</v>
      </c>
      <c r="E747">
        <v>3901.57</v>
      </c>
      <c r="F747">
        <f t="shared" si="33"/>
        <v>-27.079999999999927</v>
      </c>
      <c r="G747">
        <f t="shared" si="34"/>
        <v>-6.8772856562372836E-3</v>
      </c>
      <c r="H747">
        <f t="shared" si="35"/>
        <v>-6.7999999999999996E-3</v>
      </c>
    </row>
    <row r="748" spans="1:8" x14ac:dyDescent="0.2">
      <c r="A748" s="1" t="d">
        <v>2021-03-22</v>
      </c>
      <c r="B748">
        <v>3940.59</v>
      </c>
      <c r="C748">
        <v>3916.48</v>
      </c>
      <c r="D748">
        <v>3955.31</v>
      </c>
      <c r="E748">
        <v>3914.16</v>
      </c>
      <c r="F748">
        <f t="shared" si="33"/>
        <v>24.110000000000127</v>
      </c>
      <c r="G748">
        <f t="shared" si="34"/>
        <v>6.1560380750061601E-3</v>
      </c>
      <c r="H748">
        <f t="shared" si="35"/>
        <v>6.1000000000000004E-3</v>
      </c>
    </row>
    <row r="749" spans="1:8" x14ac:dyDescent="0.2">
      <c r="A749" s="1" t="d">
        <v>2021-03-19</v>
      </c>
      <c r="B749">
        <v>3913.1</v>
      </c>
      <c r="C749">
        <v>3913.14</v>
      </c>
      <c r="D749">
        <v>3930.12</v>
      </c>
      <c r="E749">
        <v>3886.75</v>
      </c>
      <c r="F749">
        <f t="shared" si="33"/>
        <v>-3.999999999996362E-2</v>
      </c>
      <c r="G749">
        <f t="shared" si="34"/>
        <v>-1.0221970080284279E-5</v>
      </c>
      <c r="H749">
        <f t="shared" si="35"/>
        <v>0</v>
      </c>
    </row>
    <row r="750" spans="1:8" x14ac:dyDescent="0.2">
      <c r="A750" s="1" t="d">
        <v>2021-03-18</v>
      </c>
      <c r="B750">
        <v>3915.46</v>
      </c>
      <c r="C750">
        <v>3953.5</v>
      </c>
      <c r="D750">
        <v>3969.62</v>
      </c>
      <c r="E750">
        <v>3910.86</v>
      </c>
      <c r="F750">
        <f t="shared" si="33"/>
        <v>-38.039999999999964</v>
      </c>
      <c r="G750">
        <f t="shared" si="34"/>
        <v>-9.6218540533704218E-3</v>
      </c>
      <c r="H750">
        <f t="shared" si="35"/>
        <v>-9.5999999999999992E-3</v>
      </c>
    </row>
    <row r="751" spans="1:8" x14ac:dyDescent="0.2">
      <c r="A751" s="1" t="d">
        <v>2021-03-17</v>
      </c>
      <c r="B751">
        <v>3974.12</v>
      </c>
      <c r="C751">
        <v>3949.57</v>
      </c>
      <c r="D751">
        <v>3983.87</v>
      </c>
      <c r="E751">
        <v>3935.74</v>
      </c>
      <c r="F751">
        <f t="shared" si="33"/>
        <v>24.549999999999727</v>
      </c>
      <c r="G751">
        <f t="shared" si="34"/>
        <v>6.2158665373698218E-3</v>
      </c>
      <c r="H751">
        <f t="shared" si="35"/>
        <v>6.1999999999999998E-3</v>
      </c>
    </row>
    <row r="752" spans="1:8" x14ac:dyDescent="0.2">
      <c r="A752" s="1" t="d">
        <v>2021-03-16</v>
      </c>
      <c r="B752">
        <v>3962.71</v>
      </c>
      <c r="C752">
        <v>3973.59</v>
      </c>
      <c r="D752">
        <v>3981.04</v>
      </c>
      <c r="E752">
        <v>3953.44</v>
      </c>
      <c r="F752">
        <f t="shared" si="33"/>
        <v>-10.880000000000109</v>
      </c>
      <c r="G752">
        <f t="shared" si="34"/>
        <v>-2.7380781610584154E-3</v>
      </c>
      <c r="H752">
        <f t="shared" si="35"/>
        <v>-2.7000000000000001E-3</v>
      </c>
    </row>
    <row r="753" spans="1:8" x14ac:dyDescent="0.2">
      <c r="A753" s="1" t="d">
        <v>2021-03-15</v>
      </c>
      <c r="B753">
        <v>3968.94</v>
      </c>
      <c r="C753">
        <v>3942.96</v>
      </c>
      <c r="D753">
        <v>3970.08</v>
      </c>
      <c r="E753">
        <v>3923.54</v>
      </c>
      <c r="F753">
        <f t="shared" si="33"/>
        <v>25.980000000000018</v>
      </c>
      <c r="G753">
        <f t="shared" si="34"/>
        <v>6.5889585489074245E-3</v>
      </c>
      <c r="H753">
        <f t="shared" si="35"/>
        <v>6.4999999999999997E-3</v>
      </c>
    </row>
    <row r="754" spans="1:8" x14ac:dyDescent="0.2">
      <c r="A754" s="1" t="d">
        <v>2021-03-12</v>
      </c>
      <c r="B754">
        <v>3943.34</v>
      </c>
      <c r="C754">
        <v>3924.52</v>
      </c>
      <c r="D754">
        <v>3944.99</v>
      </c>
      <c r="E754">
        <v>3915.21</v>
      </c>
      <c r="F754">
        <f t="shared" si="33"/>
        <v>18.820000000000164</v>
      </c>
      <c r="G754">
        <f t="shared" si="34"/>
        <v>4.7954909135385125E-3</v>
      </c>
      <c r="H754">
        <f t="shared" si="35"/>
        <v>4.7000000000000002E-3</v>
      </c>
    </row>
    <row r="755" spans="1:8" x14ac:dyDescent="0.2">
      <c r="A755" s="1" t="d">
        <v>2021-03-11</v>
      </c>
      <c r="B755">
        <v>3939.34</v>
      </c>
      <c r="C755">
        <v>3915.54</v>
      </c>
      <c r="D755">
        <v>3960.27</v>
      </c>
      <c r="E755">
        <v>3915.54</v>
      </c>
      <c r="F755">
        <f t="shared" si="33"/>
        <v>23.800000000000182</v>
      </c>
      <c r="G755">
        <f t="shared" si="34"/>
        <v>6.0783442385980435E-3</v>
      </c>
      <c r="H755">
        <f t="shared" si="35"/>
        <v>6.0000000000000001E-3</v>
      </c>
    </row>
    <row r="756" spans="1:8" x14ac:dyDescent="0.2">
      <c r="A756" s="1" t="d">
        <v>2021-03-10</v>
      </c>
      <c r="B756">
        <v>3898.81</v>
      </c>
      <c r="C756">
        <v>3891.99</v>
      </c>
      <c r="D756">
        <v>3917.35</v>
      </c>
      <c r="E756">
        <v>3885.73</v>
      </c>
      <c r="F756">
        <f t="shared" si="33"/>
        <v>6.8200000000001637</v>
      </c>
      <c r="G756">
        <f t="shared" si="34"/>
        <v>1.7523169381216716E-3</v>
      </c>
      <c r="H756">
        <f t="shared" si="35"/>
        <v>1.6999999999999999E-3</v>
      </c>
    </row>
    <row r="757" spans="1:8" x14ac:dyDescent="0.2">
      <c r="A757" s="1" t="d">
        <v>2021-03-09</v>
      </c>
      <c r="B757">
        <v>3875.44</v>
      </c>
      <c r="C757">
        <v>3851.93</v>
      </c>
      <c r="D757">
        <v>3903.76</v>
      </c>
      <c r="E757">
        <v>3851.93</v>
      </c>
      <c r="F757">
        <f t="shared" si="33"/>
        <v>23.510000000000218</v>
      </c>
      <c r="G757">
        <f t="shared" si="34"/>
        <v>6.1034338630245669E-3</v>
      </c>
      <c r="H757">
        <f t="shared" si="35"/>
        <v>6.1000000000000004E-3</v>
      </c>
    </row>
    <row r="758" spans="1:8" x14ac:dyDescent="0.2">
      <c r="A758" s="1" t="d">
        <v>2021-03-08</v>
      </c>
      <c r="B758">
        <v>3821.35</v>
      </c>
      <c r="C758">
        <v>3844.39</v>
      </c>
      <c r="D758">
        <v>3881.06</v>
      </c>
      <c r="E758">
        <v>3819.25</v>
      </c>
      <c r="F758">
        <f t="shared" si="33"/>
        <v>-23.039999999999964</v>
      </c>
      <c r="G758">
        <f t="shared" si="34"/>
        <v>-5.9931484578827762E-3</v>
      </c>
      <c r="H758">
        <f t="shared" si="35"/>
        <v>-5.8999999999999999E-3</v>
      </c>
    </row>
    <row r="759" spans="1:8" x14ac:dyDescent="0.2">
      <c r="A759" s="1" t="d">
        <v>2021-03-05</v>
      </c>
      <c r="B759">
        <v>3841.94</v>
      </c>
      <c r="C759">
        <v>3793.58</v>
      </c>
      <c r="D759">
        <v>3851.69</v>
      </c>
      <c r="E759">
        <v>3730.19</v>
      </c>
      <c r="F759">
        <f t="shared" si="33"/>
        <v>48.360000000000127</v>
      </c>
      <c r="G759">
        <f t="shared" si="34"/>
        <v>1.2747852951565573E-2</v>
      </c>
      <c r="H759">
        <f t="shared" si="35"/>
        <v>1.2699999999999999E-2</v>
      </c>
    </row>
    <row r="760" spans="1:8" x14ac:dyDescent="0.2">
      <c r="A760" s="1" t="d">
        <v>2021-03-04</v>
      </c>
      <c r="B760">
        <v>3768.47</v>
      </c>
      <c r="C760">
        <v>3818.53</v>
      </c>
      <c r="D760">
        <v>3843.67</v>
      </c>
      <c r="E760">
        <v>3723.34</v>
      </c>
      <c r="F760">
        <f t="shared" si="33"/>
        <v>-50.0600000000004</v>
      </c>
      <c r="G760">
        <f t="shared" si="34"/>
        <v>-1.3109756895978399E-2</v>
      </c>
      <c r="H760">
        <f t="shared" si="35"/>
        <v>-1.3100000000000001E-2</v>
      </c>
    </row>
    <row r="761" spans="1:8" x14ac:dyDescent="0.2">
      <c r="A761" s="1" t="d">
        <v>2021-03-03</v>
      </c>
      <c r="B761">
        <v>3819.72</v>
      </c>
      <c r="C761">
        <v>3863.99</v>
      </c>
      <c r="D761">
        <v>3874.47</v>
      </c>
      <c r="E761">
        <v>3818.86</v>
      </c>
      <c r="F761">
        <f t="shared" si="33"/>
        <v>-44.269999999999982</v>
      </c>
      <c r="G761">
        <f t="shared" si="34"/>
        <v>-1.1457068988273774E-2</v>
      </c>
      <c r="H761">
        <f t="shared" si="35"/>
        <v>-1.14E-2</v>
      </c>
    </row>
    <row r="762" spans="1:8" x14ac:dyDescent="0.2">
      <c r="A762" s="1" t="d">
        <v>2021-03-02</v>
      </c>
      <c r="B762">
        <v>3870.29</v>
      </c>
      <c r="C762">
        <v>3903.64</v>
      </c>
      <c r="D762">
        <v>3906.41</v>
      </c>
      <c r="E762">
        <v>3868.57</v>
      </c>
      <c r="F762">
        <f t="shared" si="33"/>
        <v>-33.349999999999909</v>
      </c>
      <c r="G762">
        <f t="shared" si="34"/>
        <v>-8.5433082968716153E-3</v>
      </c>
      <c r="H762">
        <f t="shared" si="35"/>
        <v>-8.5000000000000006E-3</v>
      </c>
    </row>
    <row r="763" spans="1:8" x14ac:dyDescent="0.2">
      <c r="A763" s="1" t="d">
        <v>2021-03-01</v>
      </c>
      <c r="B763">
        <v>3901.82</v>
      </c>
      <c r="C763">
        <v>3842.51</v>
      </c>
      <c r="D763">
        <v>3914.5</v>
      </c>
      <c r="E763">
        <v>3842.51</v>
      </c>
      <c r="F763">
        <f t="shared" si="33"/>
        <v>59.309999999999945</v>
      </c>
      <c r="G763">
        <f t="shared" si="34"/>
        <v>1.543522333058338E-2</v>
      </c>
      <c r="H763">
        <f t="shared" si="35"/>
        <v>1.54E-2</v>
      </c>
    </row>
    <row r="764" spans="1:8" x14ac:dyDescent="0.2">
      <c r="A764" s="1" t="d">
        <v>2021-02-26</v>
      </c>
      <c r="B764">
        <v>3811.15</v>
      </c>
      <c r="C764">
        <v>3839.66</v>
      </c>
      <c r="D764">
        <v>3861.08</v>
      </c>
      <c r="E764">
        <v>3789.54</v>
      </c>
      <c r="F764">
        <f t="shared" si="33"/>
        <v>-28.509999999999764</v>
      </c>
      <c r="G764">
        <f t="shared" si="34"/>
        <v>-7.4251366006364535E-3</v>
      </c>
      <c r="H764">
        <f t="shared" si="35"/>
        <v>-7.4000000000000003E-3</v>
      </c>
    </row>
    <row r="765" spans="1:8" x14ac:dyDescent="0.2">
      <c r="A765" s="1" t="d">
        <v>2021-02-25</v>
      </c>
      <c r="B765">
        <v>3829.34</v>
      </c>
      <c r="C765">
        <v>3915.8</v>
      </c>
      <c r="D765">
        <v>3925.02</v>
      </c>
      <c r="E765">
        <v>3814.04</v>
      </c>
      <c r="F765">
        <f t="shared" si="33"/>
        <v>-86.460000000000036</v>
      </c>
      <c r="G765">
        <f t="shared" si="34"/>
        <v>-2.2079779355431848E-2</v>
      </c>
      <c r="H765">
        <f t="shared" si="35"/>
        <v>-2.1999999999999999E-2</v>
      </c>
    </row>
    <row r="766" spans="1:8" x14ac:dyDescent="0.2">
      <c r="A766" s="1" t="d">
        <v>2021-02-24</v>
      </c>
      <c r="B766">
        <v>3925.43</v>
      </c>
      <c r="C766">
        <v>3873.71</v>
      </c>
      <c r="D766">
        <v>3928.65</v>
      </c>
      <c r="E766">
        <v>3859.6</v>
      </c>
      <c r="F766">
        <f t="shared" si="33"/>
        <v>51.7199999999998</v>
      </c>
      <c r="G766">
        <f t="shared" si="34"/>
        <v>1.3351541545443464E-2</v>
      </c>
      <c r="H766">
        <f t="shared" si="35"/>
        <v>1.3299999999999999E-2</v>
      </c>
    </row>
    <row r="767" spans="1:8" x14ac:dyDescent="0.2">
      <c r="A767" s="1" t="d">
        <v>2021-02-23</v>
      </c>
      <c r="B767">
        <v>3881.37</v>
      </c>
      <c r="C767">
        <v>3857.07</v>
      </c>
      <c r="D767">
        <v>3895.98</v>
      </c>
      <c r="E767">
        <v>3805.59</v>
      </c>
      <c r="F767">
        <f t="shared" si="33"/>
        <v>24.299999999999727</v>
      </c>
      <c r="G767">
        <f t="shared" si="34"/>
        <v>6.3001190022477496E-3</v>
      </c>
      <c r="H767">
        <f t="shared" si="35"/>
        <v>6.3E-3</v>
      </c>
    </row>
    <row r="768" spans="1:8" x14ac:dyDescent="0.2">
      <c r="A768" s="1" t="d">
        <v>2021-02-22</v>
      </c>
      <c r="B768">
        <v>3876.5</v>
      </c>
      <c r="C768">
        <v>3885.55</v>
      </c>
      <c r="D768">
        <v>3902.92</v>
      </c>
      <c r="E768">
        <v>3874.71</v>
      </c>
      <c r="F768">
        <f t="shared" si="33"/>
        <v>-9.0500000000001819</v>
      </c>
      <c r="G768">
        <f t="shared" si="34"/>
        <v>-2.3291425924258295E-3</v>
      </c>
      <c r="H768">
        <f t="shared" si="35"/>
        <v>-2.3E-3</v>
      </c>
    </row>
    <row r="769" spans="1:8" x14ac:dyDescent="0.2">
      <c r="A769" s="1" t="d">
        <v>2021-02-19</v>
      </c>
      <c r="B769">
        <v>3906.71</v>
      </c>
      <c r="C769">
        <v>3921.16</v>
      </c>
      <c r="D769">
        <v>3930.41</v>
      </c>
      <c r="E769">
        <v>3903.07</v>
      </c>
      <c r="F769">
        <f t="shared" si="33"/>
        <v>-14.449999999999818</v>
      </c>
      <c r="G769">
        <f t="shared" si="34"/>
        <v>-3.6851339909618119E-3</v>
      </c>
      <c r="H769">
        <f t="shared" si="35"/>
        <v>-3.5999999999999999E-3</v>
      </c>
    </row>
    <row r="770" spans="1:8" x14ac:dyDescent="0.2">
      <c r="A770" s="1" t="d">
        <v>2021-02-18</v>
      </c>
      <c r="B770">
        <v>3913.97</v>
      </c>
      <c r="C770">
        <v>3915.86</v>
      </c>
      <c r="D770">
        <v>3921.98</v>
      </c>
      <c r="E770">
        <v>3885.03</v>
      </c>
      <c r="F770">
        <f t="shared" si="33"/>
        <v>-1.8900000000003274</v>
      </c>
      <c r="G770">
        <f t="shared" si="34"/>
        <v>-4.8265259738609841E-4</v>
      </c>
      <c r="H770">
        <f t="shared" si="35"/>
        <v>-4.0000000000000002E-4</v>
      </c>
    </row>
    <row r="771" spans="1:8" x14ac:dyDescent="0.2">
      <c r="A771" s="1" t="d">
        <v>2021-02-17</v>
      </c>
      <c r="B771">
        <v>3931.33</v>
      </c>
      <c r="C771">
        <v>3918.5</v>
      </c>
      <c r="D771">
        <v>3933.61</v>
      </c>
      <c r="E771">
        <v>3900.43</v>
      </c>
      <c r="F771">
        <f t="shared" ref="F771:F834" si="36">B771-C771</f>
        <v>12.829999999999927</v>
      </c>
      <c r="G771">
        <f t="shared" ref="G771:G834" si="37">(F771/C771)*100%</f>
        <v>3.2742120709454963E-3</v>
      </c>
      <c r="H771">
        <f t="shared" ref="H771:H834" si="38">ROUNDDOWN(G771,4)</f>
        <v>3.2000000000000002E-3</v>
      </c>
    </row>
    <row r="772" spans="1:8" x14ac:dyDescent="0.2">
      <c r="A772" s="1" t="d">
        <v>2021-02-16</v>
      </c>
      <c r="B772">
        <v>3932.59</v>
      </c>
      <c r="C772">
        <v>3939.61</v>
      </c>
      <c r="D772">
        <v>3950.43</v>
      </c>
      <c r="E772">
        <v>3923.85</v>
      </c>
      <c r="F772">
        <f t="shared" si="36"/>
        <v>-7.0199999999999818</v>
      </c>
      <c r="G772">
        <f t="shared" si="37"/>
        <v>-1.7819022695139827E-3</v>
      </c>
      <c r="H772">
        <f t="shared" si="38"/>
        <v>-1.6999999999999999E-3</v>
      </c>
    </row>
    <row r="773" spans="1:8" x14ac:dyDescent="0.2">
      <c r="A773" s="1" t="d">
        <v>2021-02-12</v>
      </c>
      <c r="B773">
        <v>3934.83</v>
      </c>
      <c r="C773">
        <v>3911.65</v>
      </c>
      <c r="D773">
        <v>3937.23</v>
      </c>
      <c r="E773">
        <v>3905.78</v>
      </c>
      <c r="F773">
        <f t="shared" si="36"/>
        <v>23.179999999999836</v>
      </c>
      <c r="G773">
        <f t="shared" si="37"/>
        <v>5.9258880523563803E-3</v>
      </c>
      <c r="H773">
        <f t="shared" si="38"/>
        <v>5.8999999999999999E-3</v>
      </c>
    </row>
    <row r="774" spans="1:8" x14ac:dyDescent="0.2">
      <c r="A774" s="1" t="d">
        <v>2021-02-11</v>
      </c>
      <c r="B774">
        <v>3916.38</v>
      </c>
      <c r="C774">
        <v>3916.4</v>
      </c>
      <c r="D774">
        <v>3925.99</v>
      </c>
      <c r="E774">
        <v>3890.39</v>
      </c>
      <c r="F774">
        <f t="shared" si="36"/>
        <v>-1.999999999998181E-2</v>
      </c>
      <c r="G774">
        <f t="shared" si="37"/>
        <v>-5.1067306710197652E-6</v>
      </c>
      <c r="H774">
        <f t="shared" si="38"/>
        <v>0</v>
      </c>
    </row>
    <row r="775" spans="1:8" x14ac:dyDescent="0.2">
      <c r="A775" s="1" t="d">
        <v>2021-02-10</v>
      </c>
      <c r="B775">
        <v>3909.88</v>
      </c>
      <c r="C775">
        <v>3920.78</v>
      </c>
      <c r="D775">
        <v>3931.5</v>
      </c>
      <c r="E775">
        <v>3884.94</v>
      </c>
      <c r="F775">
        <f t="shared" si="36"/>
        <v>-10.900000000000091</v>
      </c>
      <c r="G775">
        <f t="shared" si="37"/>
        <v>-2.7800590698789755E-3</v>
      </c>
      <c r="H775">
        <f t="shared" si="38"/>
        <v>-2.7000000000000001E-3</v>
      </c>
    </row>
    <row r="776" spans="1:8" x14ac:dyDescent="0.2">
      <c r="A776" s="1" t="d">
        <v>2021-02-09</v>
      </c>
      <c r="B776">
        <v>3911.23</v>
      </c>
      <c r="C776">
        <v>3910.49</v>
      </c>
      <c r="D776">
        <v>3918.35</v>
      </c>
      <c r="E776">
        <v>3902.64</v>
      </c>
      <c r="F776">
        <f t="shared" si="36"/>
        <v>0.74000000000023647</v>
      </c>
      <c r="G776">
        <f t="shared" si="37"/>
        <v>1.89234597198877E-4</v>
      </c>
      <c r="H776">
        <f t="shared" si="38"/>
        <v>1E-4</v>
      </c>
    </row>
    <row r="777" spans="1:8" x14ac:dyDescent="0.2">
      <c r="A777" s="1" t="d">
        <v>2021-02-08</v>
      </c>
      <c r="B777">
        <v>3915.59</v>
      </c>
      <c r="C777">
        <v>3892.59</v>
      </c>
      <c r="D777">
        <v>3915.77</v>
      </c>
      <c r="E777">
        <v>3892.59</v>
      </c>
      <c r="F777">
        <f t="shared" si="36"/>
        <v>23</v>
      </c>
      <c r="G777">
        <f t="shared" si="37"/>
        <v>5.9086623559121299E-3</v>
      </c>
      <c r="H777">
        <f t="shared" si="38"/>
        <v>5.8999999999999999E-3</v>
      </c>
    </row>
    <row r="778" spans="1:8" x14ac:dyDescent="0.2">
      <c r="A778" s="1" t="d">
        <v>2021-02-05</v>
      </c>
      <c r="B778">
        <v>3886.83</v>
      </c>
      <c r="C778">
        <v>3878.3</v>
      </c>
      <c r="D778">
        <v>3894.56</v>
      </c>
      <c r="E778">
        <v>3874.93</v>
      </c>
      <c r="F778">
        <f t="shared" si="36"/>
        <v>8.5299999999997453</v>
      </c>
      <c r="G778">
        <f t="shared" si="37"/>
        <v>2.1994172704534833E-3</v>
      </c>
      <c r="H778">
        <f t="shared" si="38"/>
        <v>2.0999999999999999E-3</v>
      </c>
    </row>
    <row r="779" spans="1:8" x14ac:dyDescent="0.2">
      <c r="A779" s="1" t="d">
        <v>2021-02-04</v>
      </c>
      <c r="B779">
        <v>3871.74</v>
      </c>
      <c r="C779">
        <v>3836.66</v>
      </c>
      <c r="D779">
        <v>3872.42</v>
      </c>
      <c r="E779">
        <v>3836.66</v>
      </c>
      <c r="F779">
        <f t="shared" si="36"/>
        <v>35.079999999999927</v>
      </c>
      <c r="G779">
        <f t="shared" si="37"/>
        <v>9.1433694932571367E-3</v>
      </c>
      <c r="H779">
        <f t="shared" si="38"/>
        <v>9.1000000000000004E-3</v>
      </c>
    </row>
    <row r="780" spans="1:8" x14ac:dyDescent="0.2">
      <c r="A780" s="1" t="d">
        <v>2021-02-03</v>
      </c>
      <c r="B780">
        <v>3830.17</v>
      </c>
      <c r="C780">
        <v>3840.27</v>
      </c>
      <c r="D780">
        <v>3847.51</v>
      </c>
      <c r="E780">
        <v>3816.68</v>
      </c>
      <c r="F780">
        <f t="shared" si="36"/>
        <v>-10.099999999999909</v>
      </c>
      <c r="G780">
        <f t="shared" si="37"/>
        <v>-2.6300234098123073E-3</v>
      </c>
      <c r="H780">
        <f t="shared" si="38"/>
        <v>-2.5999999999999999E-3</v>
      </c>
    </row>
    <row r="781" spans="1:8" x14ac:dyDescent="0.2">
      <c r="A781" s="1" t="d">
        <v>2021-02-02</v>
      </c>
      <c r="B781">
        <v>3826.31</v>
      </c>
      <c r="C781">
        <v>3791.84</v>
      </c>
      <c r="D781">
        <v>3843.09</v>
      </c>
      <c r="E781">
        <v>3791.84</v>
      </c>
      <c r="F781">
        <f t="shared" si="36"/>
        <v>34.4699999999998</v>
      </c>
      <c r="G781">
        <f t="shared" si="37"/>
        <v>9.0905734419173267E-3</v>
      </c>
      <c r="H781">
        <f t="shared" si="38"/>
        <v>8.9999999999999993E-3</v>
      </c>
    </row>
    <row r="782" spans="1:8" x14ac:dyDescent="0.2">
      <c r="A782" s="1" t="d">
        <v>2021-02-01</v>
      </c>
      <c r="B782">
        <v>3773.86</v>
      </c>
      <c r="C782">
        <v>3731.17</v>
      </c>
      <c r="D782">
        <v>3784.32</v>
      </c>
      <c r="E782">
        <v>3725.62</v>
      </c>
      <c r="F782">
        <f t="shared" si="36"/>
        <v>42.690000000000055</v>
      </c>
      <c r="G782">
        <f t="shared" si="37"/>
        <v>1.1441451341000291E-2</v>
      </c>
      <c r="H782">
        <f t="shared" si="38"/>
        <v>1.14E-2</v>
      </c>
    </row>
    <row r="783" spans="1:8" x14ac:dyDescent="0.2">
      <c r="A783" s="1" t="d">
        <v>2021-01-29</v>
      </c>
      <c r="B783">
        <v>3714.24</v>
      </c>
      <c r="C783">
        <v>3778.05</v>
      </c>
      <c r="D783">
        <v>3778.05</v>
      </c>
      <c r="E783">
        <v>3694.12</v>
      </c>
      <c r="F783">
        <f t="shared" si="36"/>
        <v>-63.8100000000004</v>
      </c>
      <c r="G783">
        <f t="shared" si="37"/>
        <v>-1.6889665303529703E-2</v>
      </c>
      <c r="H783">
        <f t="shared" si="38"/>
        <v>-1.6799999999999999E-2</v>
      </c>
    </row>
    <row r="784" spans="1:8" x14ac:dyDescent="0.2">
      <c r="A784" s="1" t="d">
        <v>2021-01-28</v>
      </c>
      <c r="B784">
        <v>3787.38</v>
      </c>
      <c r="C784">
        <v>3755.75</v>
      </c>
      <c r="D784">
        <v>3830.5</v>
      </c>
      <c r="E784">
        <v>3755.75</v>
      </c>
      <c r="F784">
        <f t="shared" si="36"/>
        <v>31.630000000000109</v>
      </c>
      <c r="G784">
        <f t="shared" si="37"/>
        <v>8.4217533115889254E-3</v>
      </c>
      <c r="H784">
        <f t="shared" si="38"/>
        <v>8.3999999999999995E-3</v>
      </c>
    </row>
    <row r="785" spans="1:8" x14ac:dyDescent="0.2">
      <c r="A785" s="1" t="d">
        <v>2021-01-27</v>
      </c>
      <c r="B785">
        <v>3750.77</v>
      </c>
      <c r="C785">
        <v>3836.83</v>
      </c>
      <c r="D785">
        <v>3836.83</v>
      </c>
      <c r="E785">
        <v>3732.48</v>
      </c>
      <c r="F785">
        <f t="shared" si="36"/>
        <v>-86.059999999999945</v>
      </c>
      <c r="G785">
        <f t="shared" si="37"/>
        <v>-2.2429974744776274E-2</v>
      </c>
      <c r="H785">
        <f t="shared" si="38"/>
        <v>-2.24E-2</v>
      </c>
    </row>
    <row r="786" spans="1:8" x14ac:dyDescent="0.2">
      <c r="A786" s="1" t="d">
        <v>2021-01-26</v>
      </c>
      <c r="B786">
        <v>3849.62</v>
      </c>
      <c r="C786">
        <v>3862.96</v>
      </c>
      <c r="D786">
        <v>3870.9</v>
      </c>
      <c r="E786">
        <v>3847.78</v>
      </c>
      <c r="F786">
        <f t="shared" si="36"/>
        <v>-13.340000000000146</v>
      </c>
      <c r="G786">
        <f t="shared" si="37"/>
        <v>-3.4533104148114775E-3</v>
      </c>
      <c r="H786">
        <f t="shared" si="38"/>
        <v>-3.3999999999999998E-3</v>
      </c>
    </row>
    <row r="787" spans="1:8" x14ac:dyDescent="0.2">
      <c r="A787" s="1" t="d">
        <v>2021-01-25</v>
      </c>
      <c r="B787">
        <v>3855.36</v>
      </c>
      <c r="C787">
        <v>3851.68</v>
      </c>
      <c r="D787">
        <v>3859.23</v>
      </c>
      <c r="E787">
        <v>3797.16</v>
      </c>
      <c r="F787">
        <f t="shared" si="36"/>
        <v>3.680000000000291</v>
      </c>
      <c r="G787">
        <f t="shared" si="37"/>
        <v>9.5542724213857103E-4</v>
      </c>
      <c r="H787">
        <f t="shared" si="38"/>
        <v>8.9999999999999998E-4</v>
      </c>
    </row>
    <row r="788" spans="1:8" x14ac:dyDescent="0.2">
      <c r="A788" s="1" t="d">
        <v>2021-01-22</v>
      </c>
      <c r="B788">
        <v>3841.47</v>
      </c>
      <c r="C788">
        <v>3844.24</v>
      </c>
      <c r="D788">
        <v>3852.31</v>
      </c>
      <c r="E788">
        <v>3830.41</v>
      </c>
      <c r="F788">
        <f t="shared" si="36"/>
        <v>-2.7699999999999818</v>
      </c>
      <c r="G788">
        <f t="shared" si="37"/>
        <v>-7.2055854993444265E-4</v>
      </c>
      <c r="H788">
        <f t="shared" si="38"/>
        <v>-6.9999999999999999E-4</v>
      </c>
    </row>
    <row r="789" spans="1:8" x14ac:dyDescent="0.2">
      <c r="A789" s="1" t="d">
        <v>2021-01-21</v>
      </c>
      <c r="B789">
        <v>3853.07</v>
      </c>
      <c r="C789">
        <v>3857.46</v>
      </c>
      <c r="D789">
        <v>3861.45</v>
      </c>
      <c r="E789">
        <v>3845.05</v>
      </c>
      <c r="F789">
        <f t="shared" si="36"/>
        <v>-4.3899999999998727</v>
      </c>
      <c r="G789">
        <f t="shared" si="37"/>
        <v>-1.1380545747719671E-3</v>
      </c>
      <c r="H789">
        <f t="shared" si="38"/>
        <v>-1.1000000000000001E-3</v>
      </c>
    </row>
    <row r="790" spans="1:8" x14ac:dyDescent="0.2">
      <c r="A790" s="1" t="d">
        <v>2021-01-20</v>
      </c>
      <c r="B790">
        <v>3851.85</v>
      </c>
      <c r="C790">
        <v>3816.22</v>
      </c>
      <c r="D790">
        <v>3859.75</v>
      </c>
      <c r="E790">
        <v>3816.22</v>
      </c>
      <c r="F790">
        <f t="shared" si="36"/>
        <v>35.630000000000109</v>
      </c>
      <c r="G790">
        <f t="shared" si="37"/>
        <v>9.3364638307016131E-3</v>
      </c>
      <c r="H790">
        <f t="shared" si="38"/>
        <v>9.2999999999999992E-3</v>
      </c>
    </row>
    <row r="791" spans="1:8" x14ac:dyDescent="0.2">
      <c r="A791" s="1" t="d">
        <v>2021-01-19</v>
      </c>
      <c r="B791">
        <v>3798.91</v>
      </c>
      <c r="C791">
        <v>3781.88</v>
      </c>
      <c r="D791">
        <v>3804.53</v>
      </c>
      <c r="E791">
        <v>3780.37</v>
      </c>
      <c r="F791">
        <f t="shared" si="36"/>
        <v>17.029999999999745</v>
      </c>
      <c r="G791">
        <f t="shared" si="37"/>
        <v>4.5030513924290945E-3</v>
      </c>
      <c r="H791">
        <f t="shared" si="38"/>
        <v>4.4999999999999997E-3</v>
      </c>
    </row>
    <row r="792" spans="1:8" x14ac:dyDescent="0.2">
      <c r="A792" s="1" t="d">
        <v>2021-01-15</v>
      </c>
      <c r="B792">
        <v>3768.25</v>
      </c>
      <c r="C792">
        <v>3788.73</v>
      </c>
      <c r="D792">
        <v>3788.73</v>
      </c>
      <c r="E792">
        <v>3749.62</v>
      </c>
      <c r="F792">
        <f t="shared" si="36"/>
        <v>-20.480000000000018</v>
      </c>
      <c r="G792">
        <f t="shared" si="37"/>
        <v>-5.4055052748546396E-3</v>
      </c>
      <c r="H792">
        <f t="shared" si="38"/>
        <v>-5.4000000000000003E-3</v>
      </c>
    </row>
    <row r="793" spans="1:8" x14ac:dyDescent="0.2">
      <c r="A793" s="1" t="d">
        <v>2021-01-14</v>
      </c>
      <c r="B793">
        <v>3795.54</v>
      </c>
      <c r="C793">
        <v>3814.98</v>
      </c>
      <c r="D793">
        <v>3823.6</v>
      </c>
      <c r="E793">
        <v>3792.86</v>
      </c>
      <c r="F793">
        <f t="shared" si="36"/>
        <v>-19.440000000000055</v>
      </c>
      <c r="G793">
        <f t="shared" si="37"/>
        <v>-5.0957016812670196E-3</v>
      </c>
      <c r="H793">
        <f t="shared" si="38"/>
        <v>-5.0000000000000001E-3</v>
      </c>
    </row>
    <row r="794" spans="1:8" x14ac:dyDescent="0.2">
      <c r="A794" s="1" t="d">
        <v>2021-01-13</v>
      </c>
      <c r="B794">
        <v>3809.84</v>
      </c>
      <c r="C794">
        <v>3802.23</v>
      </c>
      <c r="D794">
        <v>3820.96</v>
      </c>
      <c r="E794">
        <v>3791.5</v>
      </c>
      <c r="F794">
        <f t="shared" si="36"/>
        <v>7.6100000000001273</v>
      </c>
      <c r="G794">
        <f t="shared" si="37"/>
        <v>2.0014570396846396E-3</v>
      </c>
      <c r="H794">
        <f t="shared" si="38"/>
        <v>2E-3</v>
      </c>
    </row>
    <row r="795" spans="1:8" x14ac:dyDescent="0.2">
      <c r="A795" s="1" t="d">
        <v>2021-01-12</v>
      </c>
      <c r="B795">
        <v>3801.19</v>
      </c>
      <c r="C795">
        <v>3801.62</v>
      </c>
      <c r="D795">
        <v>3810.78</v>
      </c>
      <c r="E795">
        <v>3776.51</v>
      </c>
      <c r="F795">
        <f t="shared" si="36"/>
        <v>-0.42999999999983629</v>
      </c>
      <c r="G795">
        <f t="shared" si="37"/>
        <v>-1.1310967429670412E-4</v>
      </c>
      <c r="H795">
        <f t="shared" si="38"/>
        <v>-1E-4</v>
      </c>
    </row>
    <row r="796" spans="1:8" x14ac:dyDescent="0.2">
      <c r="A796" s="1" t="d">
        <v>2021-01-11</v>
      </c>
      <c r="B796">
        <v>3799.61</v>
      </c>
      <c r="C796">
        <v>3803.14</v>
      </c>
      <c r="D796">
        <v>3817.86</v>
      </c>
      <c r="E796">
        <v>3789.02</v>
      </c>
      <c r="F796">
        <f t="shared" si="36"/>
        <v>-3.5299999999997453</v>
      </c>
      <c r="G796">
        <f t="shared" si="37"/>
        <v>-9.2818039830238838E-4</v>
      </c>
      <c r="H796">
        <f t="shared" si="38"/>
        <v>-8.9999999999999998E-4</v>
      </c>
    </row>
    <row r="797" spans="1:8" x14ac:dyDescent="0.2">
      <c r="A797" s="1" t="d">
        <v>2021-01-08</v>
      </c>
      <c r="B797">
        <v>3824.68</v>
      </c>
      <c r="C797">
        <v>3815.05</v>
      </c>
      <c r="D797">
        <v>3826.69</v>
      </c>
      <c r="E797">
        <v>3783.6</v>
      </c>
      <c r="F797">
        <f t="shared" si="36"/>
        <v>9.6299999999996544</v>
      </c>
      <c r="G797">
        <f t="shared" si="37"/>
        <v>2.5242133130626478E-3</v>
      </c>
      <c r="H797">
        <f t="shared" si="38"/>
        <v>2.5000000000000001E-3</v>
      </c>
    </row>
    <row r="798" spans="1:8" x14ac:dyDescent="0.2">
      <c r="A798" s="1" t="d">
        <v>2021-01-07</v>
      </c>
      <c r="B798">
        <v>3803.79</v>
      </c>
      <c r="C798">
        <v>3764.71</v>
      </c>
      <c r="D798">
        <v>3811.55</v>
      </c>
      <c r="E798">
        <v>3764.71</v>
      </c>
      <c r="F798">
        <f t="shared" si="36"/>
        <v>39.079999999999927</v>
      </c>
      <c r="G798">
        <f t="shared" si="37"/>
        <v>1.0380613646203804E-2</v>
      </c>
      <c r="H798">
        <f t="shared" si="38"/>
        <v>1.03E-2</v>
      </c>
    </row>
    <row r="799" spans="1:8" x14ac:dyDescent="0.2">
      <c r="A799" s="1" t="d">
        <v>2021-01-06</v>
      </c>
      <c r="B799">
        <v>3748.14</v>
      </c>
      <c r="C799">
        <v>3712.2</v>
      </c>
      <c r="D799">
        <v>3783.04</v>
      </c>
      <c r="E799">
        <v>3705.34</v>
      </c>
      <c r="F799">
        <f t="shared" si="36"/>
        <v>35.940000000000055</v>
      </c>
      <c r="G799">
        <f t="shared" si="37"/>
        <v>9.6815904315500391E-3</v>
      </c>
      <c r="H799">
        <f t="shared" si="38"/>
        <v>9.5999999999999992E-3</v>
      </c>
    </row>
    <row r="800" spans="1:8" x14ac:dyDescent="0.2">
      <c r="A800" s="1" t="d">
        <v>2021-01-05</v>
      </c>
      <c r="B800">
        <v>3726.86</v>
      </c>
      <c r="C800">
        <v>3698.02</v>
      </c>
      <c r="D800">
        <v>3737.83</v>
      </c>
      <c r="E800">
        <v>3695.07</v>
      </c>
      <c r="F800">
        <f t="shared" si="36"/>
        <v>28.840000000000146</v>
      </c>
      <c r="G800">
        <f t="shared" si="37"/>
        <v>7.7987679893565054E-3</v>
      </c>
      <c r="H800">
        <f t="shared" si="38"/>
        <v>7.7000000000000002E-3</v>
      </c>
    </row>
    <row r="801" spans="1:8" x14ac:dyDescent="0.2">
      <c r="A801" s="1" t="d">
        <v>2021-01-04</v>
      </c>
      <c r="B801">
        <v>3700.65</v>
      </c>
      <c r="C801">
        <v>3764.61</v>
      </c>
      <c r="D801">
        <v>3769.99</v>
      </c>
      <c r="E801">
        <v>3662.71</v>
      </c>
      <c r="F801">
        <f t="shared" si="36"/>
        <v>-63.960000000000036</v>
      </c>
      <c r="G801">
        <f t="shared" si="37"/>
        <v>-1.6989807709165101E-2</v>
      </c>
      <c r="H801">
        <f t="shared" si="38"/>
        <v>-1.6899999999999998E-2</v>
      </c>
    </row>
    <row r="802" spans="1:8" x14ac:dyDescent="0.2">
      <c r="A802" s="1" t="d">
        <v>2020-12-31</v>
      </c>
      <c r="B802">
        <v>3756.07</v>
      </c>
      <c r="C802">
        <v>3733.27</v>
      </c>
      <c r="D802">
        <v>3760.2</v>
      </c>
      <c r="E802">
        <v>3726.88</v>
      </c>
      <c r="F802">
        <f t="shared" si="36"/>
        <v>22.800000000000182</v>
      </c>
      <c r="G802">
        <f t="shared" si="37"/>
        <v>6.1072464622168188E-3</v>
      </c>
      <c r="H802">
        <f t="shared" si="38"/>
        <v>6.1000000000000004E-3</v>
      </c>
    </row>
    <row r="803" spans="1:8" x14ac:dyDescent="0.2">
      <c r="A803" s="1" t="d">
        <v>2020-12-30</v>
      </c>
      <c r="B803">
        <v>3732.04</v>
      </c>
      <c r="C803">
        <v>3736.19</v>
      </c>
      <c r="D803">
        <v>3744.63</v>
      </c>
      <c r="E803">
        <v>3730.21</v>
      </c>
      <c r="F803">
        <f t="shared" si="36"/>
        <v>-4.1500000000000909</v>
      </c>
      <c r="G803">
        <f t="shared" si="37"/>
        <v>-1.1107572152380073E-3</v>
      </c>
      <c r="H803">
        <f t="shared" si="38"/>
        <v>-1.1000000000000001E-3</v>
      </c>
    </row>
    <row r="804" spans="1:8" x14ac:dyDescent="0.2">
      <c r="A804" s="1" t="d">
        <v>2020-12-29</v>
      </c>
      <c r="B804">
        <v>3727.04</v>
      </c>
      <c r="C804">
        <v>3750.01</v>
      </c>
      <c r="D804">
        <v>3756.12</v>
      </c>
      <c r="E804">
        <v>3723.31</v>
      </c>
      <c r="F804">
        <f t="shared" si="36"/>
        <v>-22.970000000000255</v>
      </c>
      <c r="G804">
        <f t="shared" si="37"/>
        <v>-6.1253169991547368E-3</v>
      </c>
      <c r="H804">
        <f t="shared" si="38"/>
        <v>-6.1000000000000004E-3</v>
      </c>
    </row>
    <row r="805" spans="1:8" x14ac:dyDescent="0.2">
      <c r="A805" s="1" t="d">
        <v>2020-12-28</v>
      </c>
      <c r="B805">
        <v>3735.36</v>
      </c>
      <c r="C805">
        <v>3723.03</v>
      </c>
      <c r="D805">
        <v>3740.51</v>
      </c>
      <c r="E805">
        <v>3723.03</v>
      </c>
      <c r="F805">
        <f t="shared" si="36"/>
        <v>12.329999999999927</v>
      </c>
      <c r="G805">
        <f t="shared" si="37"/>
        <v>3.3118185993666251E-3</v>
      </c>
      <c r="H805">
        <f t="shared" si="38"/>
        <v>3.3E-3</v>
      </c>
    </row>
    <row r="806" spans="1:8" x14ac:dyDescent="0.2">
      <c r="A806" s="1" t="d">
        <v>2020-12-24</v>
      </c>
      <c r="B806">
        <v>3703.06</v>
      </c>
      <c r="C806">
        <v>3694.03</v>
      </c>
      <c r="D806">
        <v>3703.82</v>
      </c>
      <c r="E806">
        <v>3689.32</v>
      </c>
      <c r="F806">
        <f t="shared" si="36"/>
        <v>9.0299999999997453</v>
      </c>
      <c r="G806">
        <f t="shared" si="37"/>
        <v>2.4444847497177187E-3</v>
      </c>
      <c r="H806">
        <f t="shared" si="38"/>
        <v>2.3999999999999998E-3</v>
      </c>
    </row>
    <row r="807" spans="1:8" x14ac:dyDescent="0.2">
      <c r="A807" s="1" t="d">
        <v>2020-12-23</v>
      </c>
      <c r="B807">
        <v>3690.01</v>
      </c>
      <c r="C807">
        <v>3693.42</v>
      </c>
      <c r="D807">
        <v>3711.24</v>
      </c>
      <c r="E807">
        <v>3689.28</v>
      </c>
      <c r="F807">
        <f t="shared" si="36"/>
        <v>-3.4099999999998545</v>
      </c>
      <c r="G807">
        <f t="shared" si="37"/>
        <v>-9.2326353352715216E-4</v>
      </c>
      <c r="H807">
        <f t="shared" si="38"/>
        <v>-8.9999999999999998E-4</v>
      </c>
    </row>
    <row r="808" spans="1:8" x14ac:dyDescent="0.2">
      <c r="A808" s="1" t="d">
        <v>2020-12-22</v>
      </c>
      <c r="B808">
        <v>3687.26</v>
      </c>
      <c r="C808">
        <v>3698.08</v>
      </c>
      <c r="D808">
        <v>3698.26</v>
      </c>
      <c r="E808">
        <v>3676.16</v>
      </c>
      <c r="F808">
        <f t="shared" si="36"/>
        <v>-10.819999999999709</v>
      </c>
      <c r="G808">
        <f t="shared" si="37"/>
        <v>-2.9258425994028547E-3</v>
      </c>
      <c r="H808">
        <f t="shared" si="38"/>
        <v>-2.8999999999999998E-3</v>
      </c>
    </row>
    <row r="809" spans="1:8" x14ac:dyDescent="0.2">
      <c r="A809" s="1" t="d">
        <v>2020-12-21</v>
      </c>
      <c r="B809">
        <v>3694.92</v>
      </c>
      <c r="C809">
        <v>3684.28</v>
      </c>
      <c r="D809">
        <v>3702.9</v>
      </c>
      <c r="E809">
        <v>3636.48</v>
      </c>
      <c r="F809">
        <f t="shared" si="36"/>
        <v>10.639999999999873</v>
      </c>
      <c r="G809">
        <f t="shared" si="37"/>
        <v>2.8879455415983237E-3</v>
      </c>
      <c r="H809">
        <f t="shared" si="38"/>
        <v>2.8E-3</v>
      </c>
    </row>
    <row r="810" spans="1:8" x14ac:dyDescent="0.2">
      <c r="A810" s="1" t="d">
        <v>2020-12-18</v>
      </c>
      <c r="B810">
        <v>3709.41</v>
      </c>
      <c r="C810">
        <v>3722.39</v>
      </c>
      <c r="D810">
        <v>3726.7</v>
      </c>
      <c r="E810">
        <v>3685.84</v>
      </c>
      <c r="F810">
        <f t="shared" si="36"/>
        <v>-12.980000000000018</v>
      </c>
      <c r="G810">
        <f t="shared" si="37"/>
        <v>-3.4870070035649191E-3</v>
      </c>
      <c r="H810">
        <f t="shared" si="38"/>
        <v>-3.3999999999999998E-3</v>
      </c>
    </row>
    <row r="811" spans="1:8" x14ac:dyDescent="0.2">
      <c r="A811" s="1" t="d">
        <v>2020-12-17</v>
      </c>
      <c r="B811">
        <v>3722.48</v>
      </c>
      <c r="C811">
        <v>3713.65</v>
      </c>
      <c r="D811">
        <v>3725.12</v>
      </c>
      <c r="E811">
        <v>3710.87</v>
      </c>
      <c r="F811">
        <f t="shared" si="36"/>
        <v>8.8299999999999272</v>
      </c>
      <c r="G811">
        <f t="shared" si="37"/>
        <v>2.3777146473146168E-3</v>
      </c>
      <c r="H811">
        <f t="shared" si="38"/>
        <v>2.3E-3</v>
      </c>
    </row>
    <row r="812" spans="1:8" x14ac:dyDescent="0.2">
      <c r="A812" s="1" t="d">
        <v>2020-12-16</v>
      </c>
      <c r="B812">
        <v>3701.17</v>
      </c>
      <c r="C812">
        <v>3696.25</v>
      </c>
      <c r="D812">
        <v>3711.27</v>
      </c>
      <c r="E812">
        <v>3688.57</v>
      </c>
      <c r="F812">
        <f t="shared" si="36"/>
        <v>4.9200000000000728</v>
      </c>
      <c r="G812">
        <f t="shared" si="37"/>
        <v>1.3310787960771249E-3</v>
      </c>
      <c r="H812">
        <f t="shared" si="38"/>
        <v>1.2999999999999999E-3</v>
      </c>
    </row>
    <row r="813" spans="1:8" x14ac:dyDescent="0.2">
      <c r="A813" s="1" t="d">
        <v>2020-12-15</v>
      </c>
      <c r="B813">
        <v>3694.62</v>
      </c>
      <c r="C813">
        <v>3666.41</v>
      </c>
      <c r="D813">
        <v>3695.29</v>
      </c>
      <c r="E813">
        <v>3659.62</v>
      </c>
      <c r="F813">
        <f t="shared" si="36"/>
        <v>28.210000000000036</v>
      </c>
      <c r="G813">
        <f t="shared" si="37"/>
        <v>7.6941749558832855E-3</v>
      </c>
      <c r="H813">
        <f t="shared" si="38"/>
        <v>7.6E-3</v>
      </c>
    </row>
    <row r="814" spans="1:8" x14ac:dyDescent="0.2">
      <c r="A814" s="1" t="d">
        <v>2020-12-14</v>
      </c>
      <c r="B814">
        <v>3647.49</v>
      </c>
      <c r="C814">
        <v>3675.27</v>
      </c>
      <c r="D814">
        <v>3697.61</v>
      </c>
      <c r="E814">
        <v>3645.84</v>
      </c>
      <c r="F814">
        <f t="shared" si="36"/>
        <v>-27.7800000000002</v>
      </c>
      <c r="G814">
        <f t="shared" si="37"/>
        <v>-7.5586283456726177E-3</v>
      </c>
      <c r="H814">
        <f t="shared" si="38"/>
        <v>-7.4999999999999997E-3</v>
      </c>
    </row>
    <row r="815" spans="1:8" x14ac:dyDescent="0.2">
      <c r="A815" s="1" t="d">
        <v>2020-12-11</v>
      </c>
      <c r="B815">
        <v>3663.46</v>
      </c>
      <c r="C815">
        <v>3656.08</v>
      </c>
      <c r="D815">
        <v>3665.91</v>
      </c>
      <c r="E815">
        <v>3633.4</v>
      </c>
      <c r="F815">
        <f t="shared" si="36"/>
        <v>7.3800000000001091</v>
      </c>
      <c r="G815">
        <f t="shared" si="37"/>
        <v>2.0185553926610222E-3</v>
      </c>
      <c r="H815">
        <f t="shared" si="38"/>
        <v>2E-3</v>
      </c>
    </row>
    <row r="816" spans="1:8" x14ac:dyDescent="0.2">
      <c r="A816" s="1" t="d">
        <v>2020-12-10</v>
      </c>
      <c r="B816">
        <v>3668.1</v>
      </c>
      <c r="C816">
        <v>3659.13</v>
      </c>
      <c r="D816">
        <v>3678.49</v>
      </c>
      <c r="E816">
        <v>3645.18</v>
      </c>
      <c r="F816">
        <f t="shared" si="36"/>
        <v>8.9699999999997999</v>
      </c>
      <c r="G816">
        <f t="shared" si="37"/>
        <v>2.4514023825334985E-3</v>
      </c>
      <c r="H816">
        <f t="shared" si="38"/>
        <v>2.3999999999999998E-3</v>
      </c>
    </row>
    <row r="817" spans="1:8" x14ac:dyDescent="0.2">
      <c r="A817" s="1" t="d">
        <v>2020-12-09</v>
      </c>
      <c r="B817">
        <v>3672.82</v>
      </c>
      <c r="C817">
        <v>3705.98</v>
      </c>
      <c r="D817">
        <v>3712.39</v>
      </c>
      <c r="E817">
        <v>3660.54</v>
      </c>
      <c r="F817">
        <f t="shared" si="36"/>
        <v>-33.159999999999854</v>
      </c>
      <c r="G817">
        <f t="shared" si="37"/>
        <v>-8.9477007431232377E-3</v>
      </c>
      <c r="H817">
        <f t="shared" si="38"/>
        <v>-8.8999999999999999E-3</v>
      </c>
    </row>
    <row r="818" spans="1:8" x14ac:dyDescent="0.2">
      <c r="A818" s="1" t="d">
        <v>2020-12-08</v>
      </c>
      <c r="B818">
        <v>3702.25</v>
      </c>
      <c r="C818">
        <v>3683.05</v>
      </c>
      <c r="D818">
        <v>3708.45</v>
      </c>
      <c r="E818">
        <v>3678.83</v>
      </c>
      <c r="F818">
        <f t="shared" si="36"/>
        <v>19.199999999999818</v>
      </c>
      <c r="G818">
        <f t="shared" si="37"/>
        <v>5.2130706886954611E-3</v>
      </c>
      <c r="H818">
        <f t="shared" si="38"/>
        <v>5.1999999999999998E-3</v>
      </c>
    </row>
    <row r="819" spans="1:8" x14ac:dyDescent="0.2">
      <c r="A819" s="1" t="d">
        <v>2020-12-07</v>
      </c>
      <c r="B819">
        <v>3691.96</v>
      </c>
      <c r="C819">
        <v>3694.73</v>
      </c>
      <c r="D819">
        <v>3697.41</v>
      </c>
      <c r="E819">
        <v>3678.88</v>
      </c>
      <c r="F819">
        <f t="shared" si="36"/>
        <v>-2.7699999999999818</v>
      </c>
      <c r="G819">
        <f t="shared" si="37"/>
        <v>-7.4971648807896157E-4</v>
      </c>
      <c r="H819">
        <f t="shared" si="38"/>
        <v>-6.9999999999999999E-4</v>
      </c>
    </row>
    <row r="820" spans="1:8" x14ac:dyDescent="0.2">
      <c r="A820" s="1" t="d">
        <v>2020-12-04</v>
      </c>
      <c r="B820">
        <v>3699.12</v>
      </c>
      <c r="C820">
        <v>3670.94</v>
      </c>
      <c r="D820">
        <v>3699.2</v>
      </c>
      <c r="E820">
        <v>3670.94</v>
      </c>
      <c r="F820">
        <f t="shared" si="36"/>
        <v>28.179999999999836</v>
      </c>
      <c r="G820">
        <f t="shared" si="37"/>
        <v>7.6765079244007902E-3</v>
      </c>
      <c r="H820">
        <f t="shared" si="38"/>
        <v>7.6E-3</v>
      </c>
    </row>
    <row r="821" spans="1:8" x14ac:dyDescent="0.2">
      <c r="A821" s="1" t="d">
        <v>2020-12-03</v>
      </c>
      <c r="B821">
        <v>3666.72</v>
      </c>
      <c r="C821">
        <v>3668.28</v>
      </c>
      <c r="D821">
        <v>3682.73</v>
      </c>
      <c r="E821">
        <v>3657.17</v>
      </c>
      <c r="F821">
        <f t="shared" si="36"/>
        <v>-1.5600000000004002</v>
      </c>
      <c r="G821">
        <f t="shared" si="37"/>
        <v>-4.2526742778642852E-4</v>
      </c>
      <c r="H821">
        <f t="shared" si="38"/>
        <v>-4.0000000000000002E-4</v>
      </c>
    </row>
    <row r="822" spans="1:8" x14ac:dyDescent="0.2">
      <c r="A822" s="1" t="d">
        <v>2020-12-02</v>
      </c>
      <c r="B822">
        <v>3669.01</v>
      </c>
      <c r="C822">
        <v>3653.78</v>
      </c>
      <c r="D822">
        <v>3670.96</v>
      </c>
      <c r="E822">
        <v>3644.84</v>
      </c>
      <c r="F822">
        <f t="shared" si="36"/>
        <v>15.230000000000018</v>
      </c>
      <c r="G822">
        <f t="shared" si="37"/>
        <v>4.1682859942306369E-3</v>
      </c>
      <c r="H822">
        <f t="shared" si="38"/>
        <v>4.1000000000000003E-3</v>
      </c>
    </row>
    <row r="823" spans="1:8" x14ac:dyDescent="0.2">
      <c r="A823" s="1" t="d">
        <v>2020-12-01</v>
      </c>
      <c r="B823">
        <v>3662.45</v>
      </c>
      <c r="C823">
        <v>3645.87</v>
      </c>
      <c r="D823">
        <v>3678.45</v>
      </c>
      <c r="E823">
        <v>3645.87</v>
      </c>
      <c r="F823">
        <f t="shared" si="36"/>
        <v>16.579999999999927</v>
      </c>
      <c r="G823">
        <f t="shared" si="37"/>
        <v>4.5476114068795457E-3</v>
      </c>
      <c r="H823">
        <f t="shared" si="38"/>
        <v>4.4999999999999997E-3</v>
      </c>
    </row>
    <row r="824" spans="1:8" x14ac:dyDescent="0.2">
      <c r="A824" s="1" t="d">
        <v>2020-11-30</v>
      </c>
      <c r="B824">
        <v>3621.63</v>
      </c>
      <c r="C824">
        <v>3634.18</v>
      </c>
      <c r="D824">
        <v>3634.18</v>
      </c>
      <c r="E824">
        <v>3594.39</v>
      </c>
      <c r="F824">
        <f t="shared" si="36"/>
        <v>-12.549999999999727</v>
      </c>
      <c r="G824">
        <f t="shared" si="37"/>
        <v>-3.453323720894322E-3</v>
      </c>
      <c r="H824">
        <f t="shared" si="38"/>
        <v>-3.3999999999999998E-3</v>
      </c>
    </row>
    <row r="825" spans="1:8" x14ac:dyDescent="0.2">
      <c r="A825" s="1" t="d">
        <v>2020-11-27</v>
      </c>
      <c r="B825">
        <v>3638.35</v>
      </c>
      <c r="C825">
        <v>3638.55</v>
      </c>
      <c r="D825">
        <v>3644.31</v>
      </c>
      <c r="E825">
        <v>3629.33</v>
      </c>
      <c r="F825">
        <f t="shared" si="36"/>
        <v>-0.20000000000027285</v>
      </c>
      <c r="G825">
        <f t="shared" si="37"/>
        <v>-5.4966951120713704E-5</v>
      </c>
      <c r="H825">
        <f t="shared" si="38"/>
        <v>0</v>
      </c>
    </row>
    <row r="826" spans="1:8" x14ac:dyDescent="0.2">
      <c r="A826" s="1" t="d">
        <v>2020-11-25</v>
      </c>
      <c r="B826">
        <v>3629.65</v>
      </c>
      <c r="C826">
        <v>3635.5</v>
      </c>
      <c r="D826">
        <v>3635.5</v>
      </c>
      <c r="E826">
        <v>3617.76</v>
      </c>
      <c r="F826">
        <f t="shared" si="36"/>
        <v>-5.8499999999999091</v>
      </c>
      <c r="G826">
        <f t="shared" si="37"/>
        <v>-1.6091321688900865E-3</v>
      </c>
      <c r="H826">
        <f t="shared" si="38"/>
        <v>-1.6000000000000001E-3</v>
      </c>
    </row>
    <row r="827" spans="1:8" x14ac:dyDescent="0.2">
      <c r="A827" s="1" t="d">
        <v>2020-11-24</v>
      </c>
      <c r="B827">
        <v>3635.41</v>
      </c>
      <c r="C827">
        <v>3594.52</v>
      </c>
      <c r="D827">
        <v>3642.31</v>
      </c>
      <c r="E827">
        <v>3594.52</v>
      </c>
      <c r="F827">
        <f t="shared" si="36"/>
        <v>40.889999999999873</v>
      </c>
      <c r="G827">
        <f t="shared" si="37"/>
        <v>1.1375649599946551E-2</v>
      </c>
      <c r="H827">
        <f t="shared" si="38"/>
        <v>1.1299999999999999E-2</v>
      </c>
    </row>
    <row r="828" spans="1:8" x14ac:dyDescent="0.2">
      <c r="A828" s="1" t="d">
        <v>2020-11-23</v>
      </c>
      <c r="B828">
        <v>3577.59</v>
      </c>
      <c r="C828">
        <v>3566.82</v>
      </c>
      <c r="D828">
        <v>3589.81</v>
      </c>
      <c r="E828">
        <v>3552.77</v>
      </c>
      <c r="F828">
        <f t="shared" si="36"/>
        <v>10.769999999999982</v>
      </c>
      <c r="G828">
        <f t="shared" si="37"/>
        <v>3.0194963581004876E-3</v>
      </c>
      <c r="H828">
        <f t="shared" si="38"/>
        <v>3.0000000000000001E-3</v>
      </c>
    </row>
    <row r="829" spans="1:8" x14ac:dyDescent="0.2">
      <c r="A829" s="1" t="d">
        <v>2020-11-20</v>
      </c>
      <c r="B829">
        <v>3557.54</v>
      </c>
      <c r="C829">
        <v>3579.31</v>
      </c>
      <c r="D829">
        <v>3581.23</v>
      </c>
      <c r="E829">
        <v>3556.85</v>
      </c>
      <c r="F829">
        <f t="shared" si="36"/>
        <v>-21.769999999999982</v>
      </c>
      <c r="G829">
        <f t="shared" si="37"/>
        <v>-6.0821778499207894E-3</v>
      </c>
      <c r="H829">
        <f t="shared" si="38"/>
        <v>-6.0000000000000001E-3</v>
      </c>
    </row>
    <row r="830" spans="1:8" x14ac:dyDescent="0.2">
      <c r="A830" s="1" t="d">
        <v>2020-11-19</v>
      </c>
      <c r="B830">
        <v>3581.87</v>
      </c>
      <c r="C830">
        <v>3559.41</v>
      </c>
      <c r="D830">
        <v>3585.22</v>
      </c>
      <c r="E830">
        <v>3543.84</v>
      </c>
      <c r="F830">
        <f t="shared" si="36"/>
        <v>22.460000000000036</v>
      </c>
      <c r="G830">
        <f t="shared" si="37"/>
        <v>6.3100345281942895E-3</v>
      </c>
      <c r="H830">
        <f t="shared" si="38"/>
        <v>6.3E-3</v>
      </c>
    </row>
    <row r="831" spans="1:8" x14ac:dyDescent="0.2">
      <c r="A831" s="1" t="d">
        <v>2020-11-18</v>
      </c>
      <c r="B831">
        <v>3567.79</v>
      </c>
      <c r="C831">
        <v>3612.09</v>
      </c>
      <c r="D831">
        <v>3619.09</v>
      </c>
      <c r="E831">
        <v>3567.33</v>
      </c>
      <c r="F831">
        <f t="shared" si="36"/>
        <v>-44.300000000000182</v>
      </c>
      <c r="G831">
        <f t="shared" si="37"/>
        <v>-1.2264367720627166E-2</v>
      </c>
      <c r="H831">
        <f t="shared" si="38"/>
        <v>-1.2200000000000001E-2</v>
      </c>
    </row>
    <row r="832" spans="1:8" x14ac:dyDescent="0.2">
      <c r="A832" s="1" t="d">
        <v>2020-11-17</v>
      </c>
      <c r="B832">
        <v>3609.53</v>
      </c>
      <c r="C832">
        <v>3610.31</v>
      </c>
      <c r="D832">
        <v>3623.11</v>
      </c>
      <c r="E832">
        <v>3588.68</v>
      </c>
      <c r="F832">
        <f t="shared" si="36"/>
        <v>-0.77999999999974534</v>
      </c>
      <c r="G832">
        <f t="shared" si="37"/>
        <v>-2.1604792940211375E-4</v>
      </c>
      <c r="H832">
        <f t="shared" si="38"/>
        <v>-2.0000000000000001E-4</v>
      </c>
    </row>
    <row r="833" spans="1:8" x14ac:dyDescent="0.2">
      <c r="A833" s="1" t="d">
        <v>2020-11-16</v>
      </c>
      <c r="B833">
        <v>3626.91</v>
      </c>
      <c r="C833">
        <v>3600.16</v>
      </c>
      <c r="D833">
        <v>3628.51</v>
      </c>
      <c r="E833">
        <v>3600.16</v>
      </c>
      <c r="F833">
        <f t="shared" si="36"/>
        <v>26.75</v>
      </c>
      <c r="G833">
        <f t="shared" si="37"/>
        <v>7.430225323318964E-3</v>
      </c>
      <c r="H833">
        <f t="shared" si="38"/>
        <v>7.4000000000000003E-3</v>
      </c>
    </row>
    <row r="834" spans="1:8" x14ac:dyDescent="0.2">
      <c r="A834" s="1" t="d">
        <v>2020-11-13</v>
      </c>
      <c r="B834">
        <v>3585.15</v>
      </c>
      <c r="C834">
        <v>3552.57</v>
      </c>
      <c r="D834">
        <v>3593.66</v>
      </c>
      <c r="E834">
        <v>3552.57</v>
      </c>
      <c r="F834">
        <f t="shared" si="36"/>
        <v>32.579999999999927</v>
      </c>
      <c r="G834">
        <f t="shared" si="37"/>
        <v>9.1708256276441923E-3</v>
      </c>
      <c r="H834">
        <f t="shared" si="38"/>
        <v>9.1000000000000004E-3</v>
      </c>
    </row>
    <row r="835" spans="1:8" x14ac:dyDescent="0.2">
      <c r="A835" s="1" t="d">
        <v>2020-11-12</v>
      </c>
      <c r="B835">
        <v>3537.01</v>
      </c>
      <c r="C835">
        <v>3562.67</v>
      </c>
      <c r="D835">
        <v>3569.02</v>
      </c>
      <c r="E835">
        <v>3518.58</v>
      </c>
      <c r="F835">
        <f t="shared" ref="F835:F898" si="39">B835-C835</f>
        <v>-25.659999999999854</v>
      </c>
      <c r="G835">
        <f t="shared" ref="G835:G898" si="40">(F835/C835)*100%</f>
        <v>-7.2024633210484986E-3</v>
      </c>
      <c r="H835">
        <f t="shared" ref="H835:H898" si="41">ROUNDDOWN(G835,4)</f>
        <v>-7.1999999999999998E-3</v>
      </c>
    </row>
    <row r="836" spans="1:8" x14ac:dyDescent="0.2">
      <c r="A836" s="1" t="d">
        <v>2020-11-11</v>
      </c>
      <c r="B836">
        <v>3572.66</v>
      </c>
      <c r="C836">
        <v>3563.22</v>
      </c>
      <c r="D836">
        <v>3581.16</v>
      </c>
      <c r="E836">
        <v>3557</v>
      </c>
      <c r="F836">
        <f t="shared" si="39"/>
        <v>9.4400000000000546</v>
      </c>
      <c r="G836">
        <f t="shared" si="40"/>
        <v>2.6492891261275069E-3</v>
      </c>
      <c r="H836">
        <f t="shared" si="41"/>
        <v>2.5999999999999999E-3</v>
      </c>
    </row>
    <row r="837" spans="1:8" x14ac:dyDescent="0.2">
      <c r="A837" s="1" t="d">
        <v>2020-11-10</v>
      </c>
      <c r="B837">
        <v>3545.53</v>
      </c>
      <c r="C837">
        <v>3543.26</v>
      </c>
      <c r="D837">
        <v>3557.22</v>
      </c>
      <c r="E837">
        <v>3511.91</v>
      </c>
      <c r="F837">
        <f t="shared" si="39"/>
        <v>2.2699999999999818</v>
      </c>
      <c r="G837">
        <f t="shared" si="40"/>
        <v>6.4065295801041461E-4</v>
      </c>
      <c r="H837">
        <f t="shared" si="41"/>
        <v>5.9999999999999995E-4</v>
      </c>
    </row>
    <row r="838" spans="1:8" x14ac:dyDescent="0.2">
      <c r="A838" s="1" t="d">
        <v>2020-11-09</v>
      </c>
      <c r="B838">
        <v>3550.5</v>
      </c>
      <c r="C838">
        <v>3583.04</v>
      </c>
      <c r="D838">
        <v>3645.99</v>
      </c>
      <c r="E838">
        <v>3547.48</v>
      </c>
      <c r="F838">
        <f t="shared" si="39"/>
        <v>-32.539999999999964</v>
      </c>
      <c r="G838">
        <f t="shared" si="40"/>
        <v>-9.0816736625881824E-3</v>
      </c>
      <c r="H838">
        <f t="shared" si="41"/>
        <v>-8.9999999999999993E-3</v>
      </c>
    </row>
    <row r="839" spans="1:8" x14ac:dyDescent="0.2">
      <c r="A839" s="1" t="d">
        <v>2020-11-06</v>
      </c>
      <c r="B839">
        <v>3509.44</v>
      </c>
      <c r="C839">
        <v>3508.34</v>
      </c>
      <c r="D839">
        <v>3521.58</v>
      </c>
      <c r="E839">
        <v>3484.34</v>
      </c>
      <c r="F839">
        <f t="shared" si="39"/>
        <v>1.0999999999999091</v>
      </c>
      <c r="G839">
        <f t="shared" si="40"/>
        <v>3.1353859660121567E-4</v>
      </c>
      <c r="H839">
        <f t="shared" si="41"/>
        <v>2.9999999999999997E-4</v>
      </c>
    </row>
    <row r="840" spans="1:8" x14ac:dyDescent="0.2">
      <c r="A840" s="1" t="d">
        <v>2020-11-05</v>
      </c>
      <c r="B840">
        <v>3510.45</v>
      </c>
      <c r="C840">
        <v>3485.74</v>
      </c>
      <c r="D840">
        <v>3529.05</v>
      </c>
      <c r="E840">
        <v>3485.74</v>
      </c>
      <c r="F840">
        <f t="shared" si="39"/>
        <v>24.710000000000036</v>
      </c>
      <c r="G840">
        <f t="shared" si="40"/>
        <v>7.088882131197404E-3</v>
      </c>
      <c r="H840">
        <f t="shared" si="41"/>
        <v>7.0000000000000001E-3</v>
      </c>
    </row>
    <row r="841" spans="1:8" x14ac:dyDescent="0.2">
      <c r="A841" s="1" t="d">
        <v>2020-11-04</v>
      </c>
      <c r="B841">
        <v>3443.44</v>
      </c>
      <c r="C841">
        <v>3406.46</v>
      </c>
      <c r="D841">
        <v>3486.25</v>
      </c>
      <c r="E841">
        <v>3405.17</v>
      </c>
      <c r="F841">
        <f t="shared" si="39"/>
        <v>36.980000000000018</v>
      </c>
      <c r="G841">
        <f t="shared" si="40"/>
        <v>1.0855844483716239E-2</v>
      </c>
      <c r="H841">
        <f t="shared" si="41"/>
        <v>1.0800000000000001E-2</v>
      </c>
    </row>
    <row r="842" spans="1:8" x14ac:dyDescent="0.2">
      <c r="A842" s="1" t="d">
        <v>2020-11-03</v>
      </c>
      <c r="B842">
        <v>3369.02</v>
      </c>
      <c r="C842">
        <v>3336.25</v>
      </c>
      <c r="D842">
        <v>3389.49</v>
      </c>
      <c r="E842">
        <v>3336.25</v>
      </c>
      <c r="F842">
        <f t="shared" si="39"/>
        <v>32.769999999999982</v>
      </c>
      <c r="G842">
        <f t="shared" si="40"/>
        <v>9.8224053952791247E-3</v>
      </c>
      <c r="H842">
        <f t="shared" si="41"/>
        <v>9.7999999999999997E-3</v>
      </c>
    </row>
    <row r="843" spans="1:8" x14ac:dyDescent="0.2">
      <c r="A843" s="1" t="d">
        <v>2020-11-02</v>
      </c>
      <c r="B843">
        <v>3310.24</v>
      </c>
      <c r="C843">
        <v>3296.2</v>
      </c>
      <c r="D843">
        <v>3330.14</v>
      </c>
      <c r="E843">
        <v>3279.74</v>
      </c>
      <c r="F843">
        <f t="shared" si="39"/>
        <v>14.039999999999964</v>
      </c>
      <c r="G843">
        <f t="shared" si="40"/>
        <v>4.2594502760754703E-3</v>
      </c>
      <c r="H843">
        <f t="shared" si="41"/>
        <v>4.1999999999999997E-3</v>
      </c>
    </row>
    <row r="844" spans="1:8" x14ac:dyDescent="0.2">
      <c r="A844" s="1" t="d">
        <v>2020-10-30</v>
      </c>
      <c r="B844">
        <v>3269.96</v>
      </c>
      <c r="C844">
        <v>3293.59</v>
      </c>
      <c r="D844">
        <v>3304.93</v>
      </c>
      <c r="E844">
        <v>3233.94</v>
      </c>
      <c r="F844">
        <f t="shared" si="39"/>
        <v>-23.630000000000109</v>
      </c>
      <c r="G844">
        <f t="shared" si="40"/>
        <v>-7.1745420650415224E-3</v>
      </c>
      <c r="H844">
        <f t="shared" si="41"/>
        <v>-7.1000000000000004E-3</v>
      </c>
    </row>
    <row r="845" spans="1:8" x14ac:dyDescent="0.2">
      <c r="A845" s="1" t="d">
        <v>2020-10-29</v>
      </c>
      <c r="B845">
        <v>3310.11</v>
      </c>
      <c r="C845">
        <v>3277.17</v>
      </c>
      <c r="D845">
        <v>3341.05</v>
      </c>
      <c r="E845">
        <v>3259.82</v>
      </c>
      <c r="F845">
        <f t="shared" si="39"/>
        <v>32.940000000000055</v>
      </c>
      <c r="G845">
        <f t="shared" si="40"/>
        <v>1.0051355285200358E-2</v>
      </c>
      <c r="H845">
        <f t="shared" si="41"/>
        <v>0.01</v>
      </c>
    </row>
    <row r="846" spans="1:8" x14ac:dyDescent="0.2">
      <c r="A846" s="1" t="d">
        <v>2020-10-28</v>
      </c>
      <c r="B846">
        <v>3271.03</v>
      </c>
      <c r="C846">
        <v>3342.48</v>
      </c>
      <c r="D846">
        <v>3342.48</v>
      </c>
      <c r="E846">
        <v>3268.89</v>
      </c>
      <c r="F846">
        <f t="shared" si="39"/>
        <v>-71.449999999999818</v>
      </c>
      <c r="G846">
        <f t="shared" si="40"/>
        <v>-2.1376343313946475E-2</v>
      </c>
      <c r="H846">
        <f t="shared" si="41"/>
        <v>-2.1299999999999999E-2</v>
      </c>
    </row>
    <row r="847" spans="1:8" x14ac:dyDescent="0.2">
      <c r="A847" s="1" t="d">
        <v>2020-10-27</v>
      </c>
      <c r="B847">
        <v>3390.68</v>
      </c>
      <c r="C847">
        <v>3403.15</v>
      </c>
      <c r="D847">
        <v>3409.51</v>
      </c>
      <c r="E847">
        <v>3388.71</v>
      </c>
      <c r="F847">
        <f t="shared" si="39"/>
        <v>-12.470000000000255</v>
      </c>
      <c r="G847">
        <f t="shared" si="40"/>
        <v>-3.6642522368982426E-3</v>
      </c>
      <c r="H847">
        <f t="shared" si="41"/>
        <v>-3.5999999999999999E-3</v>
      </c>
    </row>
    <row r="848" spans="1:8" x14ac:dyDescent="0.2">
      <c r="A848" s="1" t="d">
        <v>2020-10-26</v>
      </c>
      <c r="B848">
        <v>3400.97</v>
      </c>
      <c r="C848">
        <v>3441.42</v>
      </c>
      <c r="D848">
        <v>3441.42</v>
      </c>
      <c r="E848">
        <v>3364.86</v>
      </c>
      <c r="F848">
        <f t="shared" si="39"/>
        <v>-40.450000000000273</v>
      </c>
      <c r="G848">
        <f t="shared" si="40"/>
        <v>-1.1753869042430238E-2</v>
      </c>
      <c r="H848">
        <f t="shared" si="41"/>
        <v>-1.17E-2</v>
      </c>
    </row>
    <row r="849" spans="1:8" x14ac:dyDescent="0.2">
      <c r="A849" s="1" t="d">
        <v>2020-10-23</v>
      </c>
      <c r="B849">
        <v>3465.39</v>
      </c>
      <c r="C849">
        <v>3464.9</v>
      </c>
      <c r="D849">
        <v>3466.46</v>
      </c>
      <c r="E849">
        <v>3440.45</v>
      </c>
      <c r="F849">
        <f t="shared" si="39"/>
        <v>0.48999999999978172</v>
      </c>
      <c r="G849">
        <f t="shared" si="40"/>
        <v>1.4141822274806826E-4</v>
      </c>
      <c r="H849">
        <f t="shared" si="41"/>
        <v>1E-4</v>
      </c>
    </row>
    <row r="850" spans="1:8" x14ac:dyDescent="0.2">
      <c r="A850" s="1" t="d">
        <v>2020-10-22</v>
      </c>
      <c r="B850">
        <v>3453.49</v>
      </c>
      <c r="C850">
        <v>3438.5</v>
      </c>
      <c r="D850">
        <v>3460.53</v>
      </c>
      <c r="E850">
        <v>3415.34</v>
      </c>
      <c r="F850">
        <f t="shared" si="39"/>
        <v>14.989999999999782</v>
      </c>
      <c r="G850">
        <f t="shared" si="40"/>
        <v>4.359459066453332E-3</v>
      </c>
      <c r="H850">
        <f t="shared" si="41"/>
        <v>4.3E-3</v>
      </c>
    </row>
    <row r="851" spans="1:8" x14ac:dyDescent="0.2">
      <c r="A851" s="1" t="d">
        <v>2020-10-21</v>
      </c>
      <c r="B851">
        <v>3435.56</v>
      </c>
      <c r="C851">
        <v>3439.91</v>
      </c>
      <c r="D851">
        <v>3464.86</v>
      </c>
      <c r="E851">
        <v>3433.06</v>
      </c>
      <c r="F851">
        <f t="shared" si="39"/>
        <v>-4.3499999999999091</v>
      </c>
      <c r="G851">
        <f t="shared" si="40"/>
        <v>-1.2645679683479828E-3</v>
      </c>
      <c r="H851">
        <f t="shared" si="41"/>
        <v>-1.1999999999999999E-3</v>
      </c>
    </row>
    <row r="852" spans="1:8" x14ac:dyDescent="0.2">
      <c r="A852" s="1" t="d">
        <v>2020-10-20</v>
      </c>
      <c r="B852">
        <v>3443.12</v>
      </c>
      <c r="C852">
        <v>3439.38</v>
      </c>
      <c r="D852">
        <v>3476.93</v>
      </c>
      <c r="E852">
        <v>3435.65</v>
      </c>
      <c r="F852">
        <f t="shared" si="39"/>
        <v>3.7399999999997817</v>
      </c>
      <c r="G852">
        <f t="shared" si="40"/>
        <v>1.0874052881623378E-3</v>
      </c>
      <c r="H852">
        <f t="shared" si="41"/>
        <v>1E-3</v>
      </c>
    </row>
    <row r="853" spans="1:8" x14ac:dyDescent="0.2">
      <c r="A853" s="1" t="d">
        <v>2020-10-19</v>
      </c>
      <c r="B853">
        <v>3426.92</v>
      </c>
      <c r="C853">
        <v>3493.66</v>
      </c>
      <c r="D853">
        <v>3502.42</v>
      </c>
      <c r="E853">
        <v>3419.93</v>
      </c>
      <c r="F853">
        <f t="shared" si="39"/>
        <v>-66.739999999999782</v>
      </c>
      <c r="G853">
        <f t="shared" si="40"/>
        <v>-1.9103175466416246E-2</v>
      </c>
      <c r="H853">
        <f t="shared" si="41"/>
        <v>-1.9099999999999999E-2</v>
      </c>
    </row>
    <row r="854" spans="1:8" x14ac:dyDescent="0.2">
      <c r="A854" s="1" t="d">
        <v>2020-10-16</v>
      </c>
      <c r="B854">
        <v>3483.81</v>
      </c>
      <c r="C854">
        <v>3493.5</v>
      </c>
      <c r="D854">
        <v>3515.76</v>
      </c>
      <c r="E854">
        <v>3480.45</v>
      </c>
      <c r="F854">
        <f t="shared" si="39"/>
        <v>-9.6900000000000546</v>
      </c>
      <c r="G854">
        <f t="shared" si="40"/>
        <v>-2.7737226277372417E-3</v>
      </c>
      <c r="H854">
        <f t="shared" si="41"/>
        <v>-2.7000000000000001E-3</v>
      </c>
    </row>
    <row r="855" spans="1:8" x14ac:dyDescent="0.2">
      <c r="A855" s="1" t="d">
        <v>2020-10-15</v>
      </c>
      <c r="B855">
        <v>3483.34</v>
      </c>
      <c r="C855">
        <v>3453.72</v>
      </c>
      <c r="D855">
        <v>3489.08</v>
      </c>
      <c r="E855">
        <v>3440.89</v>
      </c>
      <c r="F855">
        <f t="shared" si="39"/>
        <v>29.620000000000346</v>
      </c>
      <c r="G855">
        <f t="shared" si="40"/>
        <v>8.5762598010262411E-3</v>
      </c>
      <c r="H855">
        <f t="shared" si="41"/>
        <v>8.5000000000000006E-3</v>
      </c>
    </row>
    <row r="856" spans="1:8" x14ac:dyDescent="0.2">
      <c r="A856" s="1" t="d">
        <v>2020-10-14</v>
      </c>
      <c r="B856">
        <v>3488.67</v>
      </c>
      <c r="C856">
        <v>3515.47</v>
      </c>
      <c r="D856">
        <v>3527.94</v>
      </c>
      <c r="E856">
        <v>3480.55</v>
      </c>
      <c r="F856">
        <f t="shared" si="39"/>
        <v>-26.799999999999727</v>
      </c>
      <c r="G856">
        <f t="shared" si="40"/>
        <v>-7.6234472204284856E-3</v>
      </c>
      <c r="H856">
        <f t="shared" si="41"/>
        <v>-7.6E-3</v>
      </c>
    </row>
    <row r="857" spans="1:8" x14ac:dyDescent="0.2">
      <c r="A857" s="1" t="d">
        <v>2020-10-13</v>
      </c>
      <c r="B857">
        <v>3511.93</v>
      </c>
      <c r="C857">
        <v>3534.01</v>
      </c>
      <c r="D857">
        <v>3534.01</v>
      </c>
      <c r="E857">
        <v>3500.86</v>
      </c>
      <c r="F857">
        <f t="shared" si="39"/>
        <v>-22.080000000000382</v>
      </c>
      <c r="G857">
        <f t="shared" si="40"/>
        <v>-6.247860079626368E-3</v>
      </c>
      <c r="H857">
        <f t="shared" si="41"/>
        <v>-6.1999999999999998E-3</v>
      </c>
    </row>
    <row r="858" spans="1:8" x14ac:dyDescent="0.2">
      <c r="A858" s="1" t="d">
        <v>2020-10-12</v>
      </c>
      <c r="B858">
        <v>3534.22</v>
      </c>
      <c r="C858">
        <v>3500.02</v>
      </c>
      <c r="D858">
        <v>3549.85</v>
      </c>
      <c r="E858">
        <v>3499.61</v>
      </c>
      <c r="F858">
        <f t="shared" si="39"/>
        <v>34.199999999999818</v>
      </c>
      <c r="G858">
        <f t="shared" si="40"/>
        <v>9.7713727350128912E-3</v>
      </c>
      <c r="H858">
        <f t="shared" si="41"/>
        <v>9.7000000000000003E-3</v>
      </c>
    </row>
    <row r="859" spans="1:8" x14ac:dyDescent="0.2">
      <c r="A859" s="1" t="d">
        <v>2020-10-09</v>
      </c>
      <c r="B859">
        <v>3477.13</v>
      </c>
      <c r="C859">
        <v>3459.67</v>
      </c>
      <c r="D859">
        <v>3482.34</v>
      </c>
      <c r="E859">
        <v>3458.07</v>
      </c>
      <c r="F859">
        <f t="shared" si="39"/>
        <v>17.460000000000036</v>
      </c>
      <c r="G859">
        <f t="shared" si="40"/>
        <v>5.0467241095249072E-3</v>
      </c>
      <c r="H859">
        <f t="shared" si="41"/>
        <v>5.0000000000000001E-3</v>
      </c>
    </row>
    <row r="860" spans="1:8" x14ac:dyDescent="0.2">
      <c r="A860" s="1" t="d">
        <v>2020-10-08</v>
      </c>
      <c r="B860">
        <v>3446.83</v>
      </c>
      <c r="C860">
        <v>3434.28</v>
      </c>
      <c r="D860">
        <v>3447.28</v>
      </c>
      <c r="E860">
        <v>3428.15</v>
      </c>
      <c r="F860">
        <f t="shared" si="39"/>
        <v>12.549999999999727</v>
      </c>
      <c r="G860">
        <f t="shared" si="40"/>
        <v>3.6543322035476802E-3</v>
      </c>
      <c r="H860">
        <f t="shared" si="41"/>
        <v>3.5999999999999999E-3</v>
      </c>
    </row>
    <row r="861" spans="1:8" x14ac:dyDescent="0.2">
      <c r="A861" s="1" t="d">
        <v>2020-10-07</v>
      </c>
      <c r="B861">
        <v>3419.45</v>
      </c>
      <c r="C861">
        <v>3384.56</v>
      </c>
      <c r="D861">
        <v>3426.26</v>
      </c>
      <c r="E861">
        <v>3384.56</v>
      </c>
      <c r="F861">
        <f t="shared" si="39"/>
        <v>34.889999999999873</v>
      </c>
      <c r="G861">
        <f t="shared" si="40"/>
        <v>1.0308577776727218E-2</v>
      </c>
      <c r="H861">
        <f t="shared" si="41"/>
        <v>1.03E-2</v>
      </c>
    </row>
    <row r="862" spans="1:8" x14ac:dyDescent="0.2">
      <c r="A862" s="1" t="d">
        <v>2020-10-06</v>
      </c>
      <c r="B862">
        <v>3360.95</v>
      </c>
      <c r="C862">
        <v>3408.74</v>
      </c>
      <c r="D862">
        <v>3431.56</v>
      </c>
      <c r="E862">
        <v>3354.54</v>
      </c>
      <c r="F862">
        <f t="shared" si="39"/>
        <v>-47.789999999999964</v>
      </c>
      <c r="G862">
        <f t="shared" si="40"/>
        <v>-1.4019843109184029E-2</v>
      </c>
      <c r="H862">
        <f t="shared" si="41"/>
        <v>-1.4E-2</v>
      </c>
    </row>
    <row r="863" spans="1:8" x14ac:dyDescent="0.2">
      <c r="A863" s="1" t="d">
        <v>2020-10-05</v>
      </c>
      <c r="B863">
        <v>3408.63</v>
      </c>
      <c r="C863">
        <v>3367.27</v>
      </c>
      <c r="D863">
        <v>3409.57</v>
      </c>
      <c r="E863">
        <v>3367.27</v>
      </c>
      <c r="F863">
        <f t="shared" si="39"/>
        <v>41.360000000000127</v>
      </c>
      <c r="G863">
        <f t="shared" si="40"/>
        <v>1.2282947313402289E-2</v>
      </c>
      <c r="H863">
        <f t="shared" si="41"/>
        <v>1.2200000000000001E-2</v>
      </c>
    </row>
    <row r="864" spans="1:8" x14ac:dyDescent="0.2">
      <c r="A864" s="1" t="d">
        <v>2020-10-02</v>
      </c>
      <c r="B864">
        <v>3348.44</v>
      </c>
      <c r="C864">
        <v>3338.94</v>
      </c>
      <c r="D864">
        <v>3369.1</v>
      </c>
      <c r="E864">
        <v>3323.69</v>
      </c>
      <c r="F864">
        <f t="shared" si="39"/>
        <v>9.5</v>
      </c>
      <c r="G864">
        <f t="shared" si="40"/>
        <v>2.8452143494642011E-3</v>
      </c>
      <c r="H864">
        <f t="shared" si="41"/>
        <v>2.8E-3</v>
      </c>
    </row>
    <row r="865" spans="1:8" x14ac:dyDescent="0.2">
      <c r="A865" s="1" t="d">
        <v>2020-10-01</v>
      </c>
      <c r="B865">
        <v>3380.8</v>
      </c>
      <c r="C865">
        <v>3385.87</v>
      </c>
      <c r="D865">
        <v>3397.18</v>
      </c>
      <c r="E865">
        <v>3361.39</v>
      </c>
      <c r="F865">
        <f t="shared" si="39"/>
        <v>-5.069999999999709</v>
      </c>
      <c r="G865">
        <f t="shared" si="40"/>
        <v>-1.4973994866901888E-3</v>
      </c>
      <c r="H865">
        <f t="shared" si="41"/>
        <v>-1.4E-3</v>
      </c>
    </row>
    <row r="866" spans="1:8" x14ac:dyDescent="0.2">
      <c r="A866" s="1" t="d">
        <v>2020-09-30</v>
      </c>
      <c r="B866">
        <v>3363</v>
      </c>
      <c r="C866">
        <v>3341.21</v>
      </c>
      <c r="D866">
        <v>3393.56</v>
      </c>
      <c r="E866">
        <v>3340.47</v>
      </c>
      <c r="F866">
        <f t="shared" si="39"/>
        <v>21.789999999999964</v>
      </c>
      <c r="G866">
        <f t="shared" si="40"/>
        <v>6.5215894840491805E-3</v>
      </c>
      <c r="H866">
        <f t="shared" si="41"/>
        <v>6.4999999999999997E-3</v>
      </c>
    </row>
    <row r="867" spans="1:8" x14ac:dyDescent="0.2">
      <c r="A867" s="1" t="d">
        <v>2020-09-29</v>
      </c>
      <c r="B867">
        <v>3335.47</v>
      </c>
      <c r="C867">
        <v>3350.92</v>
      </c>
      <c r="D867">
        <v>3357.92</v>
      </c>
      <c r="E867">
        <v>3327.54</v>
      </c>
      <c r="F867">
        <f t="shared" si="39"/>
        <v>-15.450000000000273</v>
      </c>
      <c r="G867">
        <f t="shared" si="40"/>
        <v>-4.6106740835353491E-3</v>
      </c>
      <c r="H867">
        <f t="shared" si="41"/>
        <v>-4.5999999999999999E-3</v>
      </c>
    </row>
    <row r="868" spans="1:8" x14ac:dyDescent="0.2">
      <c r="A868" s="1" t="d">
        <v>2020-09-28</v>
      </c>
      <c r="B868">
        <v>3351.6</v>
      </c>
      <c r="C868">
        <v>3333.9</v>
      </c>
      <c r="D868">
        <v>3360.74</v>
      </c>
      <c r="E868">
        <v>3332.91</v>
      </c>
      <c r="F868">
        <f t="shared" si="39"/>
        <v>17.699999999999818</v>
      </c>
      <c r="G868">
        <f t="shared" si="40"/>
        <v>5.309097453432862E-3</v>
      </c>
      <c r="H868">
        <f t="shared" si="41"/>
        <v>5.3E-3</v>
      </c>
    </row>
    <row r="869" spans="1:8" x14ac:dyDescent="0.2">
      <c r="A869" s="1" t="d">
        <v>2020-09-25</v>
      </c>
      <c r="B869">
        <v>3298.46</v>
      </c>
      <c r="C869">
        <v>3236.66</v>
      </c>
      <c r="D869">
        <v>3306.88</v>
      </c>
      <c r="E869">
        <v>3228.44</v>
      </c>
      <c r="F869">
        <f t="shared" si="39"/>
        <v>61.800000000000182</v>
      </c>
      <c r="G869">
        <f t="shared" si="40"/>
        <v>1.9093757144710961E-2</v>
      </c>
      <c r="H869">
        <f t="shared" si="41"/>
        <v>1.9E-2</v>
      </c>
    </row>
    <row r="870" spans="1:8" x14ac:dyDescent="0.2">
      <c r="A870" s="1" t="d">
        <v>2020-09-24</v>
      </c>
      <c r="B870">
        <v>3246.59</v>
      </c>
      <c r="C870">
        <v>3226.14</v>
      </c>
      <c r="D870">
        <v>3278.7</v>
      </c>
      <c r="E870">
        <v>3209.45</v>
      </c>
      <c r="F870">
        <f t="shared" si="39"/>
        <v>20.450000000000273</v>
      </c>
      <c r="G870">
        <f t="shared" si="40"/>
        <v>6.3388445634722217E-3</v>
      </c>
      <c r="H870">
        <f t="shared" si="41"/>
        <v>6.3E-3</v>
      </c>
    </row>
    <row r="871" spans="1:8" x14ac:dyDescent="0.2">
      <c r="A871" s="1" t="d">
        <v>2020-09-23</v>
      </c>
      <c r="B871">
        <v>3236.92</v>
      </c>
      <c r="C871">
        <v>3320.11</v>
      </c>
      <c r="D871">
        <v>3323.35</v>
      </c>
      <c r="E871">
        <v>3232.57</v>
      </c>
      <c r="F871">
        <f t="shared" si="39"/>
        <v>-83.190000000000055</v>
      </c>
      <c r="G871">
        <f t="shared" si="40"/>
        <v>-2.5056398733776908E-2</v>
      </c>
      <c r="H871">
        <f t="shared" si="41"/>
        <v>-2.5000000000000001E-2</v>
      </c>
    </row>
    <row r="872" spans="1:8" x14ac:dyDescent="0.2">
      <c r="A872" s="1" t="d">
        <v>2020-09-22</v>
      </c>
      <c r="B872">
        <v>3315.57</v>
      </c>
      <c r="C872">
        <v>3295.75</v>
      </c>
      <c r="D872">
        <v>3320.31</v>
      </c>
      <c r="E872">
        <v>3270.95</v>
      </c>
      <c r="F872">
        <f t="shared" si="39"/>
        <v>19.820000000000164</v>
      </c>
      <c r="G872">
        <f t="shared" si="40"/>
        <v>6.0138056588030534E-3</v>
      </c>
      <c r="H872">
        <f t="shared" si="41"/>
        <v>6.0000000000000001E-3</v>
      </c>
    </row>
    <row r="873" spans="1:8" x14ac:dyDescent="0.2">
      <c r="A873" s="1" t="d">
        <v>2020-09-21</v>
      </c>
      <c r="B873">
        <v>3281.06</v>
      </c>
      <c r="C873">
        <v>3285.57</v>
      </c>
      <c r="D873">
        <v>3285.57</v>
      </c>
      <c r="E873">
        <v>3229.1</v>
      </c>
      <c r="F873">
        <f t="shared" si="39"/>
        <v>-4.5100000000002183</v>
      </c>
      <c r="G873">
        <f t="shared" si="40"/>
        <v>-1.3726689737245648E-3</v>
      </c>
      <c r="H873">
        <f t="shared" si="41"/>
        <v>-1.2999999999999999E-3</v>
      </c>
    </row>
    <row r="874" spans="1:8" x14ac:dyDescent="0.2">
      <c r="A874" s="1" t="d">
        <v>2020-09-18</v>
      </c>
      <c r="B874">
        <v>3319.47</v>
      </c>
      <c r="C874">
        <v>3357.38</v>
      </c>
      <c r="D874">
        <v>3362.27</v>
      </c>
      <c r="E874">
        <v>3292.4</v>
      </c>
      <c r="F874">
        <f t="shared" si="39"/>
        <v>-37.910000000000309</v>
      </c>
      <c r="G874">
        <f t="shared" si="40"/>
        <v>-1.1291542810167544E-2</v>
      </c>
      <c r="H874">
        <f t="shared" si="41"/>
        <v>-1.12E-2</v>
      </c>
    </row>
    <row r="875" spans="1:8" x14ac:dyDescent="0.2">
      <c r="A875" s="1" t="d">
        <v>2020-09-17</v>
      </c>
      <c r="B875">
        <v>3357.01</v>
      </c>
      <c r="C875">
        <v>3346.86</v>
      </c>
      <c r="D875">
        <v>3375.17</v>
      </c>
      <c r="E875">
        <v>3328.82</v>
      </c>
      <c r="F875">
        <f t="shared" si="39"/>
        <v>10.150000000000091</v>
      </c>
      <c r="G875">
        <f t="shared" si="40"/>
        <v>3.0326933304650004E-3</v>
      </c>
      <c r="H875">
        <f t="shared" si="41"/>
        <v>3.0000000000000001E-3</v>
      </c>
    </row>
    <row r="876" spans="1:8" x14ac:dyDescent="0.2">
      <c r="A876" s="1" t="d">
        <v>2020-09-16</v>
      </c>
      <c r="B876">
        <v>3385.49</v>
      </c>
      <c r="C876">
        <v>3411.23</v>
      </c>
      <c r="D876">
        <v>3428.92</v>
      </c>
      <c r="E876">
        <v>3384.45</v>
      </c>
      <c r="F876">
        <f t="shared" si="39"/>
        <v>-25.740000000000236</v>
      </c>
      <c r="G876">
        <f t="shared" si="40"/>
        <v>-7.5456653465173079E-3</v>
      </c>
      <c r="H876">
        <f t="shared" si="41"/>
        <v>-7.4999999999999997E-3</v>
      </c>
    </row>
    <row r="877" spans="1:8" x14ac:dyDescent="0.2">
      <c r="A877" s="1" t="d">
        <v>2020-09-15</v>
      </c>
      <c r="B877">
        <v>3401.2</v>
      </c>
      <c r="C877">
        <v>3407.73</v>
      </c>
      <c r="D877">
        <v>3419.48</v>
      </c>
      <c r="E877">
        <v>3389.25</v>
      </c>
      <c r="F877">
        <f t="shared" si="39"/>
        <v>-6.5300000000002001</v>
      </c>
      <c r="G877">
        <f t="shared" si="40"/>
        <v>-1.916231626331957E-3</v>
      </c>
      <c r="H877">
        <f t="shared" si="41"/>
        <v>-1.9E-3</v>
      </c>
    </row>
    <row r="878" spans="1:8" x14ac:dyDescent="0.2">
      <c r="A878" s="1" t="d">
        <v>2020-09-14</v>
      </c>
      <c r="B878">
        <v>3383.54</v>
      </c>
      <c r="C878">
        <v>3363.56</v>
      </c>
      <c r="D878">
        <v>3402.93</v>
      </c>
      <c r="E878">
        <v>3363.56</v>
      </c>
      <c r="F878">
        <f t="shared" si="39"/>
        <v>19.980000000000018</v>
      </c>
      <c r="G878">
        <f t="shared" si="40"/>
        <v>5.9401348571156802E-3</v>
      </c>
      <c r="H878">
        <f t="shared" si="41"/>
        <v>5.8999999999999999E-3</v>
      </c>
    </row>
    <row r="879" spans="1:8" x14ac:dyDescent="0.2">
      <c r="A879" s="1" t="d">
        <v>2020-09-11</v>
      </c>
      <c r="B879">
        <v>3340.97</v>
      </c>
      <c r="C879">
        <v>3352.7</v>
      </c>
      <c r="D879">
        <v>3368.95</v>
      </c>
      <c r="E879">
        <v>3310.47</v>
      </c>
      <c r="F879">
        <f t="shared" si="39"/>
        <v>-11.730000000000018</v>
      </c>
      <c r="G879">
        <f t="shared" si="40"/>
        <v>-3.4986727115459237E-3</v>
      </c>
      <c r="H879">
        <f t="shared" si="41"/>
        <v>-3.3999999999999998E-3</v>
      </c>
    </row>
    <row r="880" spans="1:8" x14ac:dyDescent="0.2">
      <c r="A880" s="1" t="d">
        <v>2020-09-10</v>
      </c>
      <c r="B880">
        <v>3339.19</v>
      </c>
      <c r="C880">
        <v>3412.56</v>
      </c>
      <c r="D880">
        <v>3425.55</v>
      </c>
      <c r="E880">
        <v>3329.25</v>
      </c>
      <c r="F880">
        <f t="shared" si="39"/>
        <v>-73.369999999999891</v>
      </c>
      <c r="G880">
        <f t="shared" si="40"/>
        <v>-2.1499988278594336E-2</v>
      </c>
      <c r="H880">
        <f t="shared" si="41"/>
        <v>-2.1399999999999999E-2</v>
      </c>
    </row>
    <row r="881" spans="1:8" x14ac:dyDescent="0.2">
      <c r="A881" s="1" t="d">
        <v>2020-09-09</v>
      </c>
      <c r="B881">
        <v>3398.96</v>
      </c>
      <c r="C881">
        <v>3369.82</v>
      </c>
      <c r="D881">
        <v>3424.77</v>
      </c>
      <c r="E881">
        <v>3366.84</v>
      </c>
      <c r="F881">
        <f t="shared" si="39"/>
        <v>29.139999999999873</v>
      </c>
      <c r="G881">
        <f t="shared" si="40"/>
        <v>8.6473461490524338E-3</v>
      </c>
      <c r="H881">
        <f t="shared" si="41"/>
        <v>8.6E-3</v>
      </c>
    </row>
    <row r="882" spans="1:8" x14ac:dyDescent="0.2">
      <c r="A882" s="1" t="d">
        <v>2020-09-08</v>
      </c>
      <c r="B882">
        <v>3331.84</v>
      </c>
      <c r="C882">
        <v>3371.88</v>
      </c>
      <c r="D882">
        <v>3379.97</v>
      </c>
      <c r="E882">
        <v>3329.27</v>
      </c>
      <c r="F882">
        <f t="shared" si="39"/>
        <v>-40.039999999999964</v>
      </c>
      <c r="G882">
        <f t="shared" si="40"/>
        <v>-1.1874681186756338E-2</v>
      </c>
      <c r="H882">
        <f t="shared" si="41"/>
        <v>-1.18E-2</v>
      </c>
    </row>
    <row r="883" spans="1:8" x14ac:dyDescent="0.2">
      <c r="A883" s="1" t="d">
        <v>2020-09-04</v>
      </c>
      <c r="B883">
        <v>3426.96</v>
      </c>
      <c r="C883">
        <v>3453.6</v>
      </c>
      <c r="D883">
        <v>3479.15</v>
      </c>
      <c r="E883">
        <v>3349.63</v>
      </c>
      <c r="F883">
        <f t="shared" si="39"/>
        <v>-26.639999999999873</v>
      </c>
      <c r="G883">
        <f t="shared" si="40"/>
        <v>-7.7136900625433963E-3</v>
      </c>
      <c r="H883">
        <f t="shared" si="41"/>
        <v>-7.7000000000000002E-3</v>
      </c>
    </row>
    <row r="884" spans="1:8" x14ac:dyDescent="0.2">
      <c r="A884" s="1" t="d">
        <v>2020-09-03</v>
      </c>
      <c r="B884">
        <v>3455.06</v>
      </c>
      <c r="C884">
        <v>3564.74</v>
      </c>
      <c r="D884">
        <v>3564.85</v>
      </c>
      <c r="E884">
        <v>3427.41</v>
      </c>
      <c r="F884">
        <f t="shared" si="39"/>
        <v>-109.67999999999984</v>
      </c>
      <c r="G884">
        <f t="shared" si="40"/>
        <v>-3.0768022352261271E-2</v>
      </c>
      <c r="H884">
        <f t="shared" si="41"/>
        <v>-3.0700000000000002E-2</v>
      </c>
    </row>
    <row r="885" spans="1:8" x14ac:dyDescent="0.2">
      <c r="A885" s="1" t="d">
        <v>2020-09-02</v>
      </c>
      <c r="B885">
        <v>3580.84</v>
      </c>
      <c r="C885">
        <v>3543.76</v>
      </c>
      <c r="D885">
        <v>3588.11</v>
      </c>
      <c r="E885">
        <v>3535.23</v>
      </c>
      <c r="F885">
        <f t="shared" si="39"/>
        <v>37.079999999999927</v>
      </c>
      <c r="G885">
        <f t="shared" si="40"/>
        <v>1.0463462536966365E-2</v>
      </c>
      <c r="H885">
        <f t="shared" si="41"/>
        <v>1.04E-2</v>
      </c>
    </row>
    <row r="886" spans="1:8" x14ac:dyDescent="0.2">
      <c r="A886" s="1" t="d">
        <v>2020-09-01</v>
      </c>
      <c r="B886">
        <v>3526.65</v>
      </c>
      <c r="C886">
        <v>3507.44</v>
      </c>
      <c r="D886">
        <v>3528.03</v>
      </c>
      <c r="E886">
        <v>3494.6</v>
      </c>
      <c r="F886">
        <f t="shared" si="39"/>
        <v>19.210000000000036</v>
      </c>
      <c r="G886">
        <f t="shared" si="40"/>
        <v>5.4769290422644543E-3</v>
      </c>
      <c r="H886">
        <f t="shared" si="41"/>
        <v>5.4000000000000003E-3</v>
      </c>
    </row>
    <row r="887" spans="1:8" x14ac:dyDescent="0.2">
      <c r="A887" s="1" t="d">
        <v>2020-08-31</v>
      </c>
      <c r="B887">
        <v>3500.31</v>
      </c>
      <c r="C887">
        <v>3509.73</v>
      </c>
      <c r="D887">
        <v>3514.77</v>
      </c>
      <c r="E887">
        <v>3493.25</v>
      </c>
      <c r="F887">
        <f t="shared" si="39"/>
        <v>-9.4200000000000728</v>
      </c>
      <c r="G887">
        <f t="shared" si="40"/>
        <v>-2.683967142771687E-3</v>
      </c>
      <c r="H887">
        <f t="shared" si="41"/>
        <v>-2.5999999999999999E-3</v>
      </c>
    </row>
    <row r="888" spans="1:8" x14ac:dyDescent="0.2">
      <c r="A888" s="1" t="d">
        <v>2020-08-28</v>
      </c>
      <c r="B888">
        <v>3508.01</v>
      </c>
      <c r="C888">
        <v>3494.69</v>
      </c>
      <c r="D888">
        <v>3509.23</v>
      </c>
      <c r="E888">
        <v>3484.32</v>
      </c>
      <c r="F888">
        <f t="shared" si="39"/>
        <v>13.320000000000164</v>
      </c>
      <c r="G888">
        <f t="shared" si="40"/>
        <v>3.8114968709671427E-3</v>
      </c>
      <c r="H888">
        <f t="shared" si="41"/>
        <v>3.8E-3</v>
      </c>
    </row>
    <row r="889" spans="1:8" x14ac:dyDescent="0.2">
      <c r="A889" s="1" t="d">
        <v>2020-08-27</v>
      </c>
      <c r="B889">
        <v>3484.55</v>
      </c>
      <c r="C889">
        <v>3485.14</v>
      </c>
      <c r="D889">
        <v>3501.38</v>
      </c>
      <c r="E889">
        <v>3468.35</v>
      </c>
      <c r="F889">
        <f t="shared" si="39"/>
        <v>-0.58999999999969077</v>
      </c>
      <c r="G889">
        <f t="shared" si="40"/>
        <v>-1.6929018633388926E-4</v>
      </c>
      <c r="H889">
        <f t="shared" si="41"/>
        <v>-1E-4</v>
      </c>
    </row>
    <row r="890" spans="1:8" x14ac:dyDescent="0.2">
      <c r="A890" s="1" t="d">
        <v>2020-08-26</v>
      </c>
      <c r="B890">
        <v>3478.73</v>
      </c>
      <c r="C890">
        <v>3449.97</v>
      </c>
      <c r="D890">
        <v>3481.07</v>
      </c>
      <c r="E890">
        <v>3444.15</v>
      </c>
      <c r="F890">
        <f t="shared" si="39"/>
        <v>28.760000000000218</v>
      </c>
      <c r="G890">
        <f t="shared" si="40"/>
        <v>8.3363043736612834E-3</v>
      </c>
      <c r="H890">
        <f t="shared" si="41"/>
        <v>8.3000000000000001E-3</v>
      </c>
    </row>
    <row r="891" spans="1:8" x14ac:dyDescent="0.2">
      <c r="A891" s="1" t="d">
        <v>2020-08-25</v>
      </c>
      <c r="B891">
        <v>3443.62</v>
      </c>
      <c r="C891">
        <v>3435.95</v>
      </c>
      <c r="D891">
        <v>3444.21</v>
      </c>
      <c r="E891">
        <v>3425.84</v>
      </c>
      <c r="F891">
        <f t="shared" si="39"/>
        <v>7.6700000000000728</v>
      </c>
      <c r="G891">
        <f t="shared" si="40"/>
        <v>2.2322792822945833E-3</v>
      </c>
      <c r="H891">
        <f t="shared" si="41"/>
        <v>2.2000000000000001E-3</v>
      </c>
    </row>
    <row r="892" spans="1:8" x14ac:dyDescent="0.2">
      <c r="A892" s="1" t="d">
        <v>2020-08-24</v>
      </c>
      <c r="B892">
        <v>3431.28</v>
      </c>
      <c r="C892">
        <v>3418.09</v>
      </c>
      <c r="D892">
        <v>3432.09</v>
      </c>
      <c r="E892">
        <v>3413.13</v>
      </c>
      <c r="F892">
        <f t="shared" si="39"/>
        <v>13.190000000000055</v>
      </c>
      <c r="G892">
        <f t="shared" si="40"/>
        <v>3.858880251836568E-3</v>
      </c>
      <c r="H892">
        <f t="shared" si="41"/>
        <v>3.8E-3</v>
      </c>
    </row>
    <row r="893" spans="1:8" x14ac:dyDescent="0.2">
      <c r="A893" s="1" t="d">
        <v>2020-08-21</v>
      </c>
      <c r="B893">
        <v>3397.16</v>
      </c>
      <c r="C893">
        <v>3386.01</v>
      </c>
      <c r="D893">
        <v>3399.96</v>
      </c>
      <c r="E893">
        <v>3379.31</v>
      </c>
      <c r="F893">
        <f t="shared" si="39"/>
        <v>11.149999999999636</v>
      </c>
      <c r="G893">
        <f t="shared" si="40"/>
        <v>3.2929613320692012E-3</v>
      </c>
      <c r="H893">
        <f t="shared" si="41"/>
        <v>3.2000000000000002E-3</v>
      </c>
    </row>
    <row r="894" spans="1:8" x14ac:dyDescent="0.2">
      <c r="A894" s="1" t="d">
        <v>2020-08-20</v>
      </c>
      <c r="B894">
        <v>3385.51</v>
      </c>
      <c r="C894">
        <v>3360.48</v>
      </c>
      <c r="D894">
        <v>3390.8</v>
      </c>
      <c r="E894">
        <v>3354.69</v>
      </c>
      <c r="F894">
        <f t="shared" si="39"/>
        <v>25.0300000000002</v>
      </c>
      <c r="G894">
        <f t="shared" si="40"/>
        <v>7.4483407132315028E-3</v>
      </c>
      <c r="H894">
        <f t="shared" si="41"/>
        <v>7.4000000000000003E-3</v>
      </c>
    </row>
    <row r="895" spans="1:8" x14ac:dyDescent="0.2">
      <c r="A895" s="1" t="d">
        <v>2020-08-19</v>
      </c>
      <c r="B895">
        <v>3374.85</v>
      </c>
      <c r="C895">
        <v>3392.51</v>
      </c>
      <c r="D895">
        <v>3399.54</v>
      </c>
      <c r="E895">
        <v>3369.66</v>
      </c>
      <c r="F895">
        <f t="shared" si="39"/>
        <v>-17.660000000000309</v>
      </c>
      <c r="G895">
        <f t="shared" si="40"/>
        <v>-5.2055852451430677E-3</v>
      </c>
      <c r="H895">
        <f t="shared" si="41"/>
        <v>-5.1999999999999998E-3</v>
      </c>
    </row>
    <row r="896" spans="1:8" x14ac:dyDescent="0.2">
      <c r="A896" s="1" t="d">
        <v>2020-08-18</v>
      </c>
      <c r="B896">
        <v>3389.78</v>
      </c>
      <c r="C896">
        <v>3387.04</v>
      </c>
      <c r="D896">
        <v>3395.06</v>
      </c>
      <c r="E896">
        <v>3370.15</v>
      </c>
      <c r="F896">
        <f t="shared" si="39"/>
        <v>2.7400000000002365</v>
      </c>
      <c r="G896">
        <f t="shared" si="40"/>
        <v>8.0896594076250547E-4</v>
      </c>
      <c r="H896">
        <f t="shared" si="41"/>
        <v>8.0000000000000004E-4</v>
      </c>
    </row>
    <row r="897" spans="1:8" x14ac:dyDescent="0.2">
      <c r="A897" s="1" t="d">
        <v>2020-08-17</v>
      </c>
      <c r="B897">
        <v>3381.99</v>
      </c>
      <c r="C897">
        <v>3380.86</v>
      </c>
      <c r="D897">
        <v>3387.59</v>
      </c>
      <c r="E897">
        <v>3379.22</v>
      </c>
      <c r="F897">
        <f t="shared" si="39"/>
        <v>1.1299999999996544</v>
      </c>
      <c r="G897">
        <f t="shared" si="40"/>
        <v>3.3423448471680411E-4</v>
      </c>
      <c r="H897">
        <f t="shared" si="41"/>
        <v>2.9999999999999997E-4</v>
      </c>
    </row>
    <row r="898" spans="1:8" x14ac:dyDescent="0.2">
      <c r="A898" s="1" t="d">
        <v>2020-08-14</v>
      </c>
      <c r="B898">
        <v>3372.85</v>
      </c>
      <c r="C898">
        <v>3368.66</v>
      </c>
      <c r="D898">
        <v>3378.51</v>
      </c>
      <c r="E898">
        <v>3361.64</v>
      </c>
      <c r="F898">
        <f t="shared" si="39"/>
        <v>4.1900000000000546</v>
      </c>
      <c r="G898">
        <f t="shared" si="40"/>
        <v>1.2438180166594595E-3</v>
      </c>
      <c r="H898">
        <f t="shared" si="41"/>
        <v>1.1999999999999999E-3</v>
      </c>
    </row>
    <row r="899" spans="1:8" x14ac:dyDescent="0.2">
      <c r="A899" s="1" t="d">
        <v>2020-08-13</v>
      </c>
      <c r="B899">
        <v>3373.43</v>
      </c>
      <c r="C899">
        <v>3372.95</v>
      </c>
      <c r="D899">
        <v>3387.24</v>
      </c>
      <c r="E899">
        <v>3363.35</v>
      </c>
      <c r="F899">
        <f t="shared" ref="F899:F962" si="42">B899-C899</f>
        <v>0.48000000000001819</v>
      </c>
      <c r="G899">
        <f t="shared" ref="G899:G962" si="43">(F899/C899)*100%</f>
        <v>1.4230866155739581E-4</v>
      </c>
      <c r="H899">
        <f t="shared" ref="H899:H962" si="44">ROUNDDOWN(G899,4)</f>
        <v>1E-4</v>
      </c>
    </row>
    <row r="900" spans="1:8" x14ac:dyDescent="0.2">
      <c r="A900" s="1" t="d">
        <v>2020-08-12</v>
      </c>
      <c r="B900">
        <v>3380.35</v>
      </c>
      <c r="C900">
        <v>3355.46</v>
      </c>
      <c r="D900">
        <v>3387.89</v>
      </c>
      <c r="E900">
        <v>3355.46</v>
      </c>
      <c r="F900">
        <f t="shared" si="42"/>
        <v>24.889999999999873</v>
      </c>
      <c r="G900">
        <f t="shared" si="43"/>
        <v>7.4177609031250182E-3</v>
      </c>
      <c r="H900">
        <f t="shared" si="44"/>
        <v>7.4000000000000003E-3</v>
      </c>
    </row>
    <row r="901" spans="1:8" x14ac:dyDescent="0.2">
      <c r="A901" s="1" t="d">
        <v>2020-08-11</v>
      </c>
      <c r="B901">
        <v>3333.69</v>
      </c>
      <c r="C901">
        <v>3370.34</v>
      </c>
      <c r="D901">
        <v>3381.01</v>
      </c>
      <c r="E901">
        <v>3326.44</v>
      </c>
      <c r="F901">
        <f t="shared" si="42"/>
        <v>-36.650000000000091</v>
      </c>
      <c r="G901">
        <f t="shared" si="43"/>
        <v>-1.0874273812137675E-2</v>
      </c>
      <c r="H901">
        <f t="shared" si="44"/>
        <v>-1.0800000000000001E-2</v>
      </c>
    </row>
    <row r="902" spans="1:8" x14ac:dyDescent="0.2">
      <c r="A902" s="1" t="d">
        <v>2020-08-10</v>
      </c>
      <c r="B902">
        <v>3360.47</v>
      </c>
      <c r="C902">
        <v>3356.04</v>
      </c>
      <c r="D902">
        <v>3363.29</v>
      </c>
      <c r="E902">
        <v>3335.44</v>
      </c>
      <c r="F902">
        <f t="shared" si="42"/>
        <v>4.4299999999998363</v>
      </c>
      <c r="G902">
        <f t="shared" si="43"/>
        <v>1.3200081047901205E-3</v>
      </c>
      <c r="H902">
        <f t="shared" si="44"/>
        <v>1.2999999999999999E-3</v>
      </c>
    </row>
    <row r="903" spans="1:8" x14ac:dyDescent="0.2">
      <c r="A903" s="1" t="d">
        <v>2020-08-07</v>
      </c>
      <c r="B903">
        <v>3351.28</v>
      </c>
      <c r="C903">
        <v>3340.05</v>
      </c>
      <c r="D903">
        <v>3352.54</v>
      </c>
      <c r="E903">
        <v>3328.72</v>
      </c>
      <c r="F903">
        <f t="shared" si="42"/>
        <v>11.230000000000018</v>
      </c>
      <c r="G903">
        <f t="shared" si="43"/>
        <v>3.3622251163904784E-3</v>
      </c>
      <c r="H903">
        <f t="shared" si="44"/>
        <v>3.3E-3</v>
      </c>
    </row>
    <row r="904" spans="1:8" x14ac:dyDescent="0.2">
      <c r="A904" s="1" t="d">
        <v>2020-08-06</v>
      </c>
      <c r="B904">
        <v>3349.16</v>
      </c>
      <c r="C904">
        <v>3323.17</v>
      </c>
      <c r="D904">
        <v>3351.03</v>
      </c>
      <c r="E904">
        <v>3318.14</v>
      </c>
      <c r="F904">
        <f t="shared" si="42"/>
        <v>25.989999999999782</v>
      </c>
      <c r="G904">
        <f t="shared" si="43"/>
        <v>7.8208457587182669E-3</v>
      </c>
      <c r="H904">
        <f t="shared" si="44"/>
        <v>7.7999999999999996E-3</v>
      </c>
    </row>
    <row r="905" spans="1:8" x14ac:dyDescent="0.2">
      <c r="A905" s="1" t="d">
        <v>2020-08-05</v>
      </c>
      <c r="B905">
        <v>3327.77</v>
      </c>
      <c r="C905">
        <v>3317.37</v>
      </c>
      <c r="D905">
        <v>3330.77</v>
      </c>
      <c r="E905">
        <v>3317.37</v>
      </c>
      <c r="F905">
        <f t="shared" si="42"/>
        <v>10.400000000000091</v>
      </c>
      <c r="G905">
        <f t="shared" si="43"/>
        <v>3.1350135800348143E-3</v>
      </c>
      <c r="H905">
        <f t="shared" si="44"/>
        <v>3.0999999999999999E-3</v>
      </c>
    </row>
    <row r="906" spans="1:8" x14ac:dyDescent="0.2">
      <c r="A906" s="1" t="d">
        <v>2020-08-04</v>
      </c>
      <c r="B906">
        <v>3306.51</v>
      </c>
      <c r="C906">
        <v>3296.6</v>
      </c>
      <c r="D906">
        <v>3306.84</v>
      </c>
      <c r="E906">
        <v>3286.37</v>
      </c>
      <c r="F906">
        <f t="shared" si="42"/>
        <v>9.9100000000003092</v>
      </c>
      <c r="G906">
        <f t="shared" si="43"/>
        <v>3.006127525329221E-3</v>
      </c>
      <c r="H906">
        <f t="shared" si="44"/>
        <v>3.0000000000000001E-3</v>
      </c>
    </row>
    <row r="907" spans="1:8" x14ac:dyDescent="0.2">
      <c r="A907" s="1" t="d">
        <v>2020-08-03</v>
      </c>
      <c r="B907">
        <v>3294.61</v>
      </c>
      <c r="C907">
        <v>3288.26</v>
      </c>
      <c r="D907">
        <v>3302.73</v>
      </c>
      <c r="E907">
        <v>3284.53</v>
      </c>
      <c r="F907">
        <f t="shared" si="42"/>
        <v>6.3499999999999091</v>
      </c>
      <c r="G907">
        <f t="shared" si="43"/>
        <v>1.9311125032691785E-3</v>
      </c>
      <c r="H907">
        <f t="shared" si="44"/>
        <v>1.9E-3</v>
      </c>
    </row>
    <row r="908" spans="1:8" x14ac:dyDescent="0.2">
      <c r="A908" s="1" t="d">
        <v>2020-07-31</v>
      </c>
      <c r="B908">
        <v>3271.12</v>
      </c>
      <c r="C908">
        <v>3270.45</v>
      </c>
      <c r="D908">
        <v>3272.17</v>
      </c>
      <c r="E908">
        <v>3220.26</v>
      </c>
      <c r="F908">
        <f t="shared" si="42"/>
        <v>0.67000000000007276</v>
      </c>
      <c r="G908">
        <f t="shared" si="43"/>
        <v>2.0486477396079218E-4</v>
      </c>
      <c r="H908">
        <f t="shared" si="44"/>
        <v>2.0000000000000001E-4</v>
      </c>
    </row>
    <row r="909" spans="1:8" x14ac:dyDescent="0.2">
      <c r="A909" s="1" t="d">
        <v>2020-07-30</v>
      </c>
      <c r="B909">
        <v>3246.22</v>
      </c>
      <c r="C909">
        <v>3231.76</v>
      </c>
      <c r="D909">
        <v>3250.92</v>
      </c>
      <c r="E909">
        <v>3204.13</v>
      </c>
      <c r="F909">
        <f t="shared" si="42"/>
        <v>14.459999999999582</v>
      </c>
      <c r="G909">
        <f t="shared" si="43"/>
        <v>4.4743421541202253E-3</v>
      </c>
      <c r="H909">
        <f t="shared" si="44"/>
        <v>4.4000000000000003E-3</v>
      </c>
    </row>
    <row r="910" spans="1:8" x14ac:dyDescent="0.2">
      <c r="A910" s="1" t="d">
        <v>2020-07-29</v>
      </c>
      <c r="B910">
        <v>3258.44</v>
      </c>
      <c r="C910">
        <v>3227.22</v>
      </c>
      <c r="D910">
        <v>3264.74</v>
      </c>
      <c r="E910">
        <v>3227.22</v>
      </c>
      <c r="F910">
        <f t="shared" si="42"/>
        <v>31.220000000000255</v>
      </c>
      <c r="G910">
        <f t="shared" si="43"/>
        <v>9.6739608703466928E-3</v>
      </c>
      <c r="H910">
        <f t="shared" si="44"/>
        <v>9.5999999999999992E-3</v>
      </c>
    </row>
    <row r="911" spans="1:8" x14ac:dyDescent="0.2">
      <c r="A911" s="1" t="d">
        <v>2020-07-28</v>
      </c>
      <c r="B911">
        <v>3218.44</v>
      </c>
      <c r="C911">
        <v>3234.27</v>
      </c>
      <c r="D911">
        <v>3243.72</v>
      </c>
      <c r="E911">
        <v>3216.17</v>
      </c>
      <c r="F911">
        <f t="shared" si="42"/>
        <v>-15.829999999999927</v>
      </c>
      <c r="G911">
        <f t="shared" si="43"/>
        <v>-4.8944584094710482E-3</v>
      </c>
      <c r="H911">
        <f t="shared" si="44"/>
        <v>-4.7999999999999996E-3</v>
      </c>
    </row>
    <row r="912" spans="1:8" x14ac:dyDescent="0.2">
      <c r="A912" s="1" t="d">
        <v>2020-07-27</v>
      </c>
      <c r="B912">
        <v>3239.41</v>
      </c>
      <c r="C912">
        <v>3219.84</v>
      </c>
      <c r="D912">
        <v>3241.43</v>
      </c>
      <c r="E912">
        <v>3214.25</v>
      </c>
      <c r="F912">
        <f t="shared" si="42"/>
        <v>19.569999999999709</v>
      </c>
      <c r="G912">
        <f t="shared" si="43"/>
        <v>6.0779417610812049E-3</v>
      </c>
      <c r="H912">
        <f t="shared" si="44"/>
        <v>6.0000000000000001E-3</v>
      </c>
    </row>
    <row r="913" spans="1:8" x14ac:dyDescent="0.2">
      <c r="A913" s="1" t="d">
        <v>2020-07-24</v>
      </c>
      <c r="B913">
        <v>3215.63</v>
      </c>
      <c r="C913">
        <v>3218.58</v>
      </c>
      <c r="D913">
        <v>3227.26</v>
      </c>
      <c r="E913">
        <v>3200.05</v>
      </c>
      <c r="F913">
        <f t="shared" si="42"/>
        <v>-2.9499999999998181</v>
      </c>
      <c r="G913">
        <f t="shared" si="43"/>
        <v>-9.1655326261886238E-4</v>
      </c>
      <c r="H913">
        <f t="shared" si="44"/>
        <v>-8.9999999999999998E-4</v>
      </c>
    </row>
    <row r="914" spans="1:8" x14ac:dyDescent="0.2">
      <c r="A914" s="1" t="d">
        <v>2020-07-23</v>
      </c>
      <c r="B914">
        <v>3235.66</v>
      </c>
      <c r="C914">
        <v>3271.64</v>
      </c>
      <c r="D914">
        <v>3279.99</v>
      </c>
      <c r="E914">
        <v>3222.66</v>
      </c>
      <c r="F914">
        <f t="shared" si="42"/>
        <v>-35.980000000000018</v>
      </c>
      <c r="G914">
        <f t="shared" si="43"/>
        <v>-1.0997542516902844E-2</v>
      </c>
      <c r="H914">
        <f t="shared" si="44"/>
        <v>-1.09E-2</v>
      </c>
    </row>
    <row r="915" spans="1:8" x14ac:dyDescent="0.2">
      <c r="A915" s="1" t="d">
        <v>2020-07-22</v>
      </c>
      <c r="B915">
        <v>3276.02</v>
      </c>
      <c r="C915">
        <v>3254.86</v>
      </c>
      <c r="D915">
        <v>3279.32</v>
      </c>
      <c r="E915">
        <v>3253.1</v>
      </c>
      <c r="F915">
        <f t="shared" si="42"/>
        <v>21.159999999999854</v>
      </c>
      <c r="G915">
        <f t="shared" si="43"/>
        <v>6.5010476641083961E-3</v>
      </c>
      <c r="H915">
        <f t="shared" si="44"/>
        <v>6.4999999999999997E-3</v>
      </c>
    </row>
    <row r="916" spans="1:8" x14ac:dyDescent="0.2">
      <c r="A916" s="1" t="d">
        <v>2020-07-21</v>
      </c>
      <c r="B916">
        <v>3257.3</v>
      </c>
      <c r="C916">
        <v>3268.52</v>
      </c>
      <c r="D916">
        <v>3277.29</v>
      </c>
      <c r="E916">
        <v>3247.77</v>
      </c>
      <c r="F916">
        <f t="shared" si="42"/>
        <v>-11.2199999999998</v>
      </c>
      <c r="G916">
        <f t="shared" si="43"/>
        <v>-3.4327463194350348E-3</v>
      </c>
      <c r="H916">
        <f t="shared" si="44"/>
        <v>-3.3999999999999998E-3</v>
      </c>
    </row>
    <row r="917" spans="1:8" x14ac:dyDescent="0.2">
      <c r="A917" s="1" t="d">
        <v>2020-07-20</v>
      </c>
      <c r="B917">
        <v>3251.84</v>
      </c>
      <c r="C917">
        <v>3224.29</v>
      </c>
      <c r="D917">
        <v>3258.61</v>
      </c>
      <c r="E917">
        <v>3215.16</v>
      </c>
      <c r="F917">
        <f t="shared" si="42"/>
        <v>27.550000000000182</v>
      </c>
      <c r="G917">
        <f t="shared" si="43"/>
        <v>8.5445167773370821E-3</v>
      </c>
      <c r="H917">
        <f t="shared" si="44"/>
        <v>8.5000000000000006E-3</v>
      </c>
    </row>
    <row r="918" spans="1:8" x14ac:dyDescent="0.2">
      <c r="A918" s="1" t="d">
        <v>2020-07-17</v>
      </c>
      <c r="B918">
        <v>3224.73</v>
      </c>
      <c r="C918">
        <v>3224.21</v>
      </c>
      <c r="D918">
        <v>3233.52</v>
      </c>
      <c r="E918">
        <v>3205.65</v>
      </c>
      <c r="F918">
        <f t="shared" si="42"/>
        <v>0.51999999999998181</v>
      </c>
      <c r="G918">
        <f t="shared" si="43"/>
        <v>1.6127981738161653E-4</v>
      </c>
      <c r="H918">
        <f t="shared" si="44"/>
        <v>1E-4</v>
      </c>
    </row>
    <row r="919" spans="1:8" x14ac:dyDescent="0.2">
      <c r="A919" s="1" t="d">
        <v>2020-07-16</v>
      </c>
      <c r="B919">
        <v>3215.57</v>
      </c>
      <c r="C919">
        <v>3208.36</v>
      </c>
      <c r="D919">
        <v>3220.39</v>
      </c>
      <c r="E919">
        <v>3198.59</v>
      </c>
      <c r="F919">
        <f t="shared" si="42"/>
        <v>7.2100000000000364</v>
      </c>
      <c r="G919">
        <f t="shared" si="43"/>
        <v>2.2472540487975278E-3</v>
      </c>
      <c r="H919">
        <f t="shared" si="44"/>
        <v>2.2000000000000001E-3</v>
      </c>
    </row>
    <row r="920" spans="1:8" x14ac:dyDescent="0.2">
      <c r="A920" s="1" t="d">
        <v>2020-07-15</v>
      </c>
      <c r="B920">
        <v>3226.56</v>
      </c>
      <c r="C920">
        <v>3225.98</v>
      </c>
      <c r="D920">
        <v>3238.28</v>
      </c>
      <c r="E920">
        <v>3200.76</v>
      </c>
      <c r="F920">
        <f t="shared" si="42"/>
        <v>0.57999999999992724</v>
      </c>
      <c r="G920">
        <f t="shared" si="43"/>
        <v>1.7979032728036975E-4</v>
      </c>
      <c r="H920">
        <f t="shared" si="44"/>
        <v>1E-4</v>
      </c>
    </row>
    <row r="921" spans="1:8" x14ac:dyDescent="0.2">
      <c r="A921" s="1" t="d">
        <v>2020-07-14</v>
      </c>
      <c r="B921">
        <v>3197.52</v>
      </c>
      <c r="C921">
        <v>3141.11</v>
      </c>
      <c r="D921">
        <v>3200.95</v>
      </c>
      <c r="E921">
        <v>3127.66</v>
      </c>
      <c r="F921">
        <f t="shared" si="42"/>
        <v>56.409999999999854</v>
      </c>
      <c r="G921">
        <f t="shared" si="43"/>
        <v>1.7958619723600844E-2</v>
      </c>
      <c r="H921">
        <f t="shared" si="44"/>
        <v>1.7899999999999999E-2</v>
      </c>
    </row>
    <row r="922" spans="1:8" x14ac:dyDescent="0.2">
      <c r="A922" s="1" t="d">
        <v>2020-07-13</v>
      </c>
      <c r="B922">
        <v>3155.22</v>
      </c>
      <c r="C922">
        <v>3205.08</v>
      </c>
      <c r="D922">
        <v>3235.32</v>
      </c>
      <c r="E922">
        <v>3149.43</v>
      </c>
      <c r="F922">
        <f t="shared" si="42"/>
        <v>-49.860000000000127</v>
      </c>
      <c r="G922">
        <f t="shared" si="43"/>
        <v>-1.5556553970571757E-2</v>
      </c>
      <c r="H922">
        <f t="shared" si="44"/>
        <v>-1.55E-2</v>
      </c>
    </row>
    <row r="923" spans="1:8" x14ac:dyDescent="0.2">
      <c r="A923" s="1" t="d">
        <v>2020-07-10</v>
      </c>
      <c r="B923">
        <v>3185.04</v>
      </c>
      <c r="C923">
        <v>3152.47</v>
      </c>
      <c r="D923">
        <v>3186.82</v>
      </c>
      <c r="E923">
        <v>3136.22</v>
      </c>
      <c r="F923">
        <f t="shared" si="42"/>
        <v>32.570000000000164</v>
      </c>
      <c r="G923">
        <f t="shared" si="43"/>
        <v>1.0331581268021636E-2</v>
      </c>
      <c r="H923">
        <f t="shared" si="44"/>
        <v>1.03E-2</v>
      </c>
    </row>
    <row r="924" spans="1:8" x14ac:dyDescent="0.2">
      <c r="A924" s="1" t="d">
        <v>2020-07-09</v>
      </c>
      <c r="B924">
        <v>3152.05</v>
      </c>
      <c r="C924">
        <v>3176.17</v>
      </c>
      <c r="D924">
        <v>3179.78</v>
      </c>
      <c r="E924">
        <v>3115.7</v>
      </c>
      <c r="F924">
        <f t="shared" si="42"/>
        <v>-24.119999999999891</v>
      </c>
      <c r="G924">
        <f t="shared" si="43"/>
        <v>-7.5940519556572505E-3</v>
      </c>
      <c r="H924">
        <f t="shared" si="44"/>
        <v>-7.4999999999999997E-3</v>
      </c>
    </row>
    <row r="925" spans="1:8" x14ac:dyDescent="0.2">
      <c r="A925" s="1" t="d">
        <v>2020-07-08</v>
      </c>
      <c r="B925">
        <v>3169.94</v>
      </c>
      <c r="C925">
        <v>3153.07</v>
      </c>
      <c r="D925">
        <v>3171.8</v>
      </c>
      <c r="E925">
        <v>3136.53</v>
      </c>
      <c r="F925">
        <f t="shared" si="42"/>
        <v>16.869999999999891</v>
      </c>
      <c r="G925">
        <f t="shared" si="43"/>
        <v>5.3503410961380149E-3</v>
      </c>
      <c r="H925">
        <f t="shared" si="44"/>
        <v>5.3E-3</v>
      </c>
    </row>
    <row r="926" spans="1:8" x14ac:dyDescent="0.2">
      <c r="A926" s="1" t="d">
        <v>2020-07-07</v>
      </c>
      <c r="B926">
        <v>3145.32</v>
      </c>
      <c r="C926">
        <v>3166.44</v>
      </c>
      <c r="D926">
        <v>3184.15</v>
      </c>
      <c r="E926">
        <v>3142.93</v>
      </c>
      <c r="F926">
        <f t="shared" si="42"/>
        <v>-21.119999999999891</v>
      </c>
      <c r="G926">
        <f t="shared" si="43"/>
        <v>-6.6699511122901081E-3</v>
      </c>
      <c r="H926">
        <f t="shared" si="44"/>
        <v>-6.6E-3</v>
      </c>
    </row>
    <row r="927" spans="1:8" x14ac:dyDescent="0.2">
      <c r="A927" s="1" t="d">
        <v>2020-07-06</v>
      </c>
      <c r="B927">
        <v>3179.72</v>
      </c>
      <c r="C927">
        <v>3155.29</v>
      </c>
      <c r="D927">
        <v>3182.59</v>
      </c>
      <c r="E927">
        <v>3155.29</v>
      </c>
      <c r="F927">
        <f t="shared" si="42"/>
        <v>24.429999999999836</v>
      </c>
      <c r="G927">
        <f t="shared" si="43"/>
        <v>7.7425529824516406E-3</v>
      </c>
      <c r="H927">
        <f t="shared" si="44"/>
        <v>7.7000000000000002E-3</v>
      </c>
    </row>
    <row r="928" spans="1:8" x14ac:dyDescent="0.2">
      <c r="A928" s="1" t="d">
        <v>2020-07-02</v>
      </c>
      <c r="B928">
        <v>3130.01</v>
      </c>
      <c r="C928">
        <v>3143.64</v>
      </c>
      <c r="D928">
        <v>3165.81</v>
      </c>
      <c r="E928">
        <v>3124.52</v>
      </c>
      <c r="F928">
        <f t="shared" si="42"/>
        <v>-13.629999999999654</v>
      </c>
      <c r="G928">
        <f t="shared" si="43"/>
        <v>-4.3357381888510307E-3</v>
      </c>
      <c r="H928">
        <f t="shared" si="44"/>
        <v>-4.3E-3</v>
      </c>
    </row>
    <row r="929" spans="1:8" x14ac:dyDescent="0.2">
      <c r="A929" s="1" t="d">
        <v>2020-07-01</v>
      </c>
      <c r="B929">
        <v>3115.86</v>
      </c>
      <c r="C929">
        <v>3105.92</v>
      </c>
      <c r="D929">
        <v>3128.44</v>
      </c>
      <c r="E929">
        <v>3101.17</v>
      </c>
      <c r="F929">
        <f t="shared" si="42"/>
        <v>9.9400000000000546</v>
      </c>
      <c r="G929">
        <f t="shared" si="43"/>
        <v>3.2003399958788555E-3</v>
      </c>
      <c r="H929">
        <f t="shared" si="44"/>
        <v>3.2000000000000002E-3</v>
      </c>
    </row>
    <row r="930" spans="1:8" x14ac:dyDescent="0.2">
      <c r="A930" s="1" t="d">
        <v>2020-06-30</v>
      </c>
      <c r="B930">
        <v>3100.29</v>
      </c>
      <c r="C930">
        <v>3050.2</v>
      </c>
      <c r="D930">
        <v>3111.51</v>
      </c>
      <c r="E930">
        <v>3047.83</v>
      </c>
      <c r="F930">
        <f t="shared" si="42"/>
        <v>50.090000000000146</v>
      </c>
      <c r="G930">
        <f t="shared" si="43"/>
        <v>1.6421873975477067E-2</v>
      </c>
      <c r="H930">
        <f t="shared" si="44"/>
        <v>1.6400000000000001E-2</v>
      </c>
    </row>
    <row r="931" spans="1:8" x14ac:dyDescent="0.2">
      <c r="A931" s="1" t="d">
        <v>2020-06-29</v>
      </c>
      <c r="B931">
        <v>3053.24</v>
      </c>
      <c r="C931">
        <v>3018.59</v>
      </c>
      <c r="D931">
        <v>3053.89</v>
      </c>
      <c r="E931">
        <v>2999.74</v>
      </c>
      <c r="F931">
        <f t="shared" si="42"/>
        <v>34.649999999999636</v>
      </c>
      <c r="G931">
        <f t="shared" si="43"/>
        <v>1.1478869273402361E-2</v>
      </c>
      <c r="H931">
        <f t="shared" si="44"/>
        <v>1.14E-2</v>
      </c>
    </row>
    <row r="932" spans="1:8" x14ac:dyDescent="0.2">
      <c r="A932" s="1" t="d">
        <v>2020-06-26</v>
      </c>
      <c r="B932">
        <v>3009.05</v>
      </c>
      <c r="C932">
        <v>3073.2</v>
      </c>
      <c r="D932">
        <v>3073.73</v>
      </c>
      <c r="E932">
        <v>3004.63</v>
      </c>
      <c r="F932">
        <f t="shared" si="42"/>
        <v>-64.149999999999636</v>
      </c>
      <c r="G932">
        <f t="shared" si="43"/>
        <v>-2.0874007549134335E-2</v>
      </c>
      <c r="H932">
        <f t="shared" si="44"/>
        <v>-2.0799999999999999E-2</v>
      </c>
    </row>
    <row r="933" spans="1:8" x14ac:dyDescent="0.2">
      <c r="A933" s="1" t="d">
        <v>2020-06-25</v>
      </c>
      <c r="B933">
        <v>3083.76</v>
      </c>
      <c r="C933">
        <v>3046.6</v>
      </c>
      <c r="D933">
        <v>3086.25</v>
      </c>
      <c r="E933">
        <v>3024.01</v>
      </c>
      <c r="F933">
        <f t="shared" si="42"/>
        <v>37.160000000000309</v>
      </c>
      <c r="G933">
        <f t="shared" si="43"/>
        <v>1.2197203439900318E-2</v>
      </c>
      <c r="H933">
        <f t="shared" si="44"/>
        <v>1.21E-2</v>
      </c>
    </row>
    <row r="934" spans="1:8" x14ac:dyDescent="0.2">
      <c r="A934" s="1" t="d">
        <v>2020-06-24</v>
      </c>
      <c r="B934">
        <v>3050.33</v>
      </c>
      <c r="C934">
        <v>3114.4</v>
      </c>
      <c r="D934">
        <v>3115.01</v>
      </c>
      <c r="E934">
        <v>3032.13</v>
      </c>
      <c r="F934">
        <f t="shared" si="42"/>
        <v>-64.070000000000164</v>
      </c>
      <c r="G934">
        <f t="shared" si="43"/>
        <v>-2.0572180837400516E-2</v>
      </c>
      <c r="H934">
        <f t="shared" si="44"/>
        <v>-2.0500000000000001E-2</v>
      </c>
    </row>
    <row r="935" spans="1:8" x14ac:dyDescent="0.2">
      <c r="A935" s="1" t="d">
        <v>2020-06-23</v>
      </c>
      <c r="B935">
        <v>3131.29</v>
      </c>
      <c r="C935">
        <v>3138.7</v>
      </c>
      <c r="D935">
        <v>3154.9</v>
      </c>
      <c r="E935">
        <v>3127.12</v>
      </c>
      <c r="F935">
        <f t="shared" si="42"/>
        <v>-7.4099999999998545</v>
      </c>
      <c r="G935">
        <f t="shared" si="43"/>
        <v>-2.3608500334532942E-3</v>
      </c>
      <c r="H935">
        <f t="shared" si="44"/>
        <v>-2.3E-3</v>
      </c>
    </row>
    <row r="936" spans="1:8" x14ac:dyDescent="0.2">
      <c r="A936" s="1" t="d">
        <v>2020-06-22</v>
      </c>
      <c r="B936">
        <v>3117.86</v>
      </c>
      <c r="C936">
        <v>3094.42</v>
      </c>
      <c r="D936">
        <v>3120.92</v>
      </c>
      <c r="E936">
        <v>3079.39</v>
      </c>
      <c r="F936">
        <f t="shared" si="42"/>
        <v>23.440000000000055</v>
      </c>
      <c r="G936">
        <f t="shared" si="43"/>
        <v>7.5749251879189163E-3</v>
      </c>
      <c r="H936">
        <f t="shared" si="44"/>
        <v>7.4999999999999997E-3</v>
      </c>
    </row>
    <row r="937" spans="1:8" x14ac:dyDescent="0.2">
      <c r="A937" s="1" t="d">
        <v>2020-06-19</v>
      </c>
      <c r="B937">
        <v>3097.74</v>
      </c>
      <c r="C937">
        <v>3140.29</v>
      </c>
      <c r="D937">
        <v>3155.53</v>
      </c>
      <c r="E937">
        <v>3083.11</v>
      </c>
      <c r="F937">
        <f t="shared" si="42"/>
        <v>-42.550000000000182</v>
      </c>
      <c r="G937">
        <f t="shared" si="43"/>
        <v>-1.3549704008228598E-2</v>
      </c>
      <c r="H937">
        <f t="shared" si="44"/>
        <v>-1.35E-2</v>
      </c>
    </row>
    <row r="938" spans="1:8" x14ac:dyDescent="0.2">
      <c r="A938" s="1" t="d">
        <v>2020-06-18</v>
      </c>
      <c r="B938">
        <v>3115.34</v>
      </c>
      <c r="C938">
        <v>3101.64</v>
      </c>
      <c r="D938">
        <v>3120</v>
      </c>
      <c r="E938">
        <v>3093.51</v>
      </c>
      <c r="F938">
        <f t="shared" si="42"/>
        <v>13.700000000000273</v>
      </c>
      <c r="G938">
        <f t="shared" si="43"/>
        <v>4.4170180936537679E-3</v>
      </c>
      <c r="H938">
        <f t="shared" si="44"/>
        <v>4.4000000000000003E-3</v>
      </c>
    </row>
    <row r="939" spans="1:8" x14ac:dyDescent="0.2">
      <c r="A939" s="1" t="d">
        <v>2020-06-17</v>
      </c>
      <c r="B939">
        <v>3113.49</v>
      </c>
      <c r="C939">
        <v>3136.13</v>
      </c>
      <c r="D939">
        <v>3141.16</v>
      </c>
      <c r="E939">
        <v>3108.03</v>
      </c>
      <c r="F939">
        <f t="shared" si="42"/>
        <v>-22.640000000000327</v>
      </c>
      <c r="G939">
        <f t="shared" si="43"/>
        <v>-7.2190884944183841E-3</v>
      </c>
      <c r="H939">
        <f t="shared" si="44"/>
        <v>-7.1999999999999998E-3</v>
      </c>
    </row>
    <row r="940" spans="1:8" x14ac:dyDescent="0.2">
      <c r="A940" s="1" t="d">
        <v>2020-06-16</v>
      </c>
      <c r="B940">
        <v>3124.74</v>
      </c>
      <c r="C940">
        <v>3131</v>
      </c>
      <c r="D940">
        <v>3153.45</v>
      </c>
      <c r="E940">
        <v>3076.06</v>
      </c>
      <c r="F940">
        <f t="shared" si="42"/>
        <v>-6.2600000000002183</v>
      </c>
      <c r="G940">
        <f t="shared" si="43"/>
        <v>-1.9993612264452951E-3</v>
      </c>
      <c r="H940">
        <f t="shared" si="44"/>
        <v>-1.9E-3</v>
      </c>
    </row>
    <row r="941" spans="1:8" x14ac:dyDescent="0.2">
      <c r="A941" s="1" t="d">
        <v>2020-06-15</v>
      </c>
      <c r="B941">
        <v>3066.59</v>
      </c>
      <c r="C941">
        <v>2993.76</v>
      </c>
      <c r="D941">
        <v>3079.76</v>
      </c>
      <c r="E941">
        <v>2965.66</v>
      </c>
      <c r="F941">
        <f t="shared" si="42"/>
        <v>72.829999999999927</v>
      </c>
      <c r="G941">
        <f t="shared" si="43"/>
        <v>2.4327267382822912E-2</v>
      </c>
      <c r="H941">
        <f t="shared" si="44"/>
        <v>2.4299999999999999E-2</v>
      </c>
    </row>
    <row r="942" spans="1:8" x14ac:dyDescent="0.2">
      <c r="A942" s="1" t="d">
        <v>2020-06-12</v>
      </c>
      <c r="B942">
        <v>3041.31</v>
      </c>
      <c r="C942">
        <v>3071.04</v>
      </c>
      <c r="D942">
        <v>3088.42</v>
      </c>
      <c r="E942">
        <v>2984.47</v>
      </c>
      <c r="F942">
        <f t="shared" si="42"/>
        <v>-29.730000000000018</v>
      </c>
      <c r="G942">
        <f t="shared" si="43"/>
        <v>-9.6807596123788739E-3</v>
      </c>
      <c r="H942">
        <f t="shared" si="44"/>
        <v>-9.5999999999999992E-3</v>
      </c>
    </row>
    <row r="943" spans="1:8" x14ac:dyDescent="0.2">
      <c r="A943" s="1" t="d">
        <v>2020-06-11</v>
      </c>
      <c r="B943">
        <v>3002.1</v>
      </c>
      <c r="C943">
        <v>3123.53</v>
      </c>
      <c r="D943">
        <v>3123.53</v>
      </c>
      <c r="E943">
        <v>2999.49</v>
      </c>
      <c r="F943">
        <f t="shared" si="42"/>
        <v>-121.43000000000029</v>
      </c>
      <c r="G943">
        <f t="shared" si="43"/>
        <v>-3.8875887217347131E-2</v>
      </c>
      <c r="H943">
        <f t="shared" si="44"/>
        <v>-3.8800000000000001E-2</v>
      </c>
    </row>
    <row r="944" spans="1:8" x14ac:dyDescent="0.2">
      <c r="A944" s="1" t="d">
        <v>2020-06-10</v>
      </c>
      <c r="B944">
        <v>3190.14</v>
      </c>
      <c r="C944">
        <v>3213.42</v>
      </c>
      <c r="D944">
        <v>3223.27</v>
      </c>
      <c r="E944">
        <v>3181.49</v>
      </c>
      <c r="F944">
        <f t="shared" si="42"/>
        <v>-23.2800000000002</v>
      </c>
      <c r="G944">
        <f t="shared" si="43"/>
        <v>-7.2446178837500853E-3</v>
      </c>
      <c r="H944">
        <f t="shared" si="44"/>
        <v>-7.1999999999999998E-3</v>
      </c>
    </row>
    <row r="945" spans="1:8" x14ac:dyDescent="0.2">
      <c r="A945" s="1" t="d">
        <v>2020-06-09</v>
      </c>
      <c r="B945">
        <v>3207.18</v>
      </c>
      <c r="C945">
        <v>3213.32</v>
      </c>
      <c r="D945">
        <v>3222.71</v>
      </c>
      <c r="E945">
        <v>3193.11</v>
      </c>
      <c r="F945">
        <f t="shared" si="42"/>
        <v>-6.1400000000003274</v>
      </c>
      <c r="G945">
        <f t="shared" si="43"/>
        <v>-1.9107963103582361E-3</v>
      </c>
      <c r="H945">
        <f t="shared" si="44"/>
        <v>-1.9E-3</v>
      </c>
    </row>
    <row r="946" spans="1:8" x14ac:dyDescent="0.2">
      <c r="A946" s="1" t="d">
        <v>2020-06-08</v>
      </c>
      <c r="B946">
        <v>3232.39</v>
      </c>
      <c r="C946">
        <v>3199.92</v>
      </c>
      <c r="D946">
        <v>3233.13</v>
      </c>
      <c r="E946">
        <v>3196</v>
      </c>
      <c r="F946">
        <f t="shared" si="42"/>
        <v>32.4699999999998</v>
      </c>
      <c r="G946">
        <f t="shared" si="43"/>
        <v>1.0147128678216892E-2</v>
      </c>
      <c r="H946">
        <f t="shared" si="44"/>
        <v>1.01E-2</v>
      </c>
    </row>
    <row r="947" spans="1:8" x14ac:dyDescent="0.2">
      <c r="A947" s="1" t="d">
        <v>2020-06-05</v>
      </c>
      <c r="B947">
        <v>3193.93</v>
      </c>
      <c r="C947">
        <v>3163.84</v>
      </c>
      <c r="D947">
        <v>3211.72</v>
      </c>
      <c r="E947">
        <v>3163.84</v>
      </c>
      <c r="F947">
        <f t="shared" si="42"/>
        <v>30.089999999999691</v>
      </c>
      <c r="G947">
        <f t="shared" si="43"/>
        <v>9.5105947203397417E-3</v>
      </c>
      <c r="H947">
        <f t="shared" si="44"/>
        <v>9.4999999999999998E-3</v>
      </c>
    </row>
    <row r="948" spans="1:8" x14ac:dyDescent="0.2">
      <c r="A948" s="1" t="d">
        <v>2020-06-04</v>
      </c>
      <c r="B948">
        <v>3112.35</v>
      </c>
      <c r="C948">
        <v>3111.56</v>
      </c>
      <c r="D948">
        <v>3128.91</v>
      </c>
      <c r="E948">
        <v>3090.41</v>
      </c>
      <c r="F948">
        <f t="shared" si="42"/>
        <v>0.78999999999996362</v>
      </c>
      <c r="G948">
        <f t="shared" si="43"/>
        <v>2.5389193844886925E-4</v>
      </c>
      <c r="H948">
        <f t="shared" si="44"/>
        <v>2.0000000000000001E-4</v>
      </c>
    </row>
    <row r="949" spans="1:8" x14ac:dyDescent="0.2">
      <c r="A949" s="1" t="d">
        <v>2020-06-03</v>
      </c>
      <c r="B949">
        <v>3122.87</v>
      </c>
      <c r="C949">
        <v>3098.9</v>
      </c>
      <c r="D949">
        <v>3130.94</v>
      </c>
      <c r="E949">
        <v>3098.9</v>
      </c>
      <c r="F949">
        <f t="shared" si="42"/>
        <v>23.9699999999998</v>
      </c>
      <c r="G949">
        <f t="shared" si="43"/>
        <v>7.7350027429087089E-3</v>
      </c>
      <c r="H949">
        <f t="shared" si="44"/>
        <v>7.7000000000000002E-3</v>
      </c>
    </row>
    <row r="950" spans="1:8" x14ac:dyDescent="0.2">
      <c r="A950" s="1" t="d">
        <v>2020-06-02</v>
      </c>
      <c r="B950">
        <v>3080.82</v>
      </c>
      <c r="C950">
        <v>3064.78</v>
      </c>
      <c r="D950">
        <v>3081.07</v>
      </c>
      <c r="E950">
        <v>3051.64</v>
      </c>
      <c r="F950">
        <f t="shared" si="42"/>
        <v>16.039999999999964</v>
      </c>
      <c r="G950">
        <f t="shared" si="43"/>
        <v>5.233654617949726E-3</v>
      </c>
      <c r="H950">
        <f t="shared" si="44"/>
        <v>5.1999999999999998E-3</v>
      </c>
    </row>
    <row r="951" spans="1:8" x14ac:dyDescent="0.2">
      <c r="A951" s="1" t="d">
        <v>2020-06-01</v>
      </c>
      <c r="B951">
        <v>3055.73</v>
      </c>
      <c r="C951">
        <v>3038.78</v>
      </c>
      <c r="D951">
        <v>3062.18</v>
      </c>
      <c r="E951">
        <v>3031.54</v>
      </c>
      <c r="F951">
        <f t="shared" si="42"/>
        <v>16.949999999999818</v>
      </c>
      <c r="G951">
        <f t="shared" si="43"/>
        <v>5.5778963926311929E-3</v>
      </c>
      <c r="H951">
        <f t="shared" si="44"/>
        <v>5.4999999999999997E-3</v>
      </c>
    </row>
    <row r="952" spans="1:8" x14ac:dyDescent="0.2">
      <c r="A952" s="1" t="d">
        <v>2020-05-29</v>
      </c>
      <c r="B952">
        <v>3044.31</v>
      </c>
      <c r="C952">
        <v>3025.17</v>
      </c>
      <c r="D952">
        <v>3049.17</v>
      </c>
      <c r="E952">
        <v>2998.61</v>
      </c>
      <c r="F952">
        <f t="shared" si="42"/>
        <v>19.139999999999873</v>
      </c>
      <c r="G952">
        <f t="shared" si="43"/>
        <v>6.3269171649857269E-3</v>
      </c>
      <c r="H952">
        <f t="shared" si="44"/>
        <v>6.3E-3</v>
      </c>
    </row>
    <row r="953" spans="1:8" x14ac:dyDescent="0.2">
      <c r="A953" s="1" t="d">
        <v>2020-05-28</v>
      </c>
      <c r="B953">
        <v>3029.73</v>
      </c>
      <c r="C953">
        <v>3046.61</v>
      </c>
      <c r="D953">
        <v>3068.67</v>
      </c>
      <c r="E953">
        <v>3023.4</v>
      </c>
      <c r="F953">
        <f t="shared" si="42"/>
        <v>-16.880000000000109</v>
      </c>
      <c r="G953">
        <f t="shared" si="43"/>
        <v>-5.5405844528837326E-3</v>
      </c>
      <c r="H953">
        <f t="shared" si="44"/>
        <v>-5.4999999999999997E-3</v>
      </c>
    </row>
    <row r="954" spans="1:8" x14ac:dyDescent="0.2">
      <c r="A954" s="1" t="d">
        <v>2020-05-27</v>
      </c>
      <c r="B954">
        <v>3036.13</v>
      </c>
      <c r="C954">
        <v>3015.65</v>
      </c>
      <c r="D954">
        <v>3036.25</v>
      </c>
      <c r="E954">
        <v>2969.75</v>
      </c>
      <c r="F954">
        <f t="shared" si="42"/>
        <v>20.480000000000018</v>
      </c>
      <c r="G954">
        <f t="shared" si="43"/>
        <v>6.7912390363603263E-3</v>
      </c>
      <c r="H954">
        <f t="shared" si="44"/>
        <v>6.7000000000000002E-3</v>
      </c>
    </row>
    <row r="955" spans="1:8" x14ac:dyDescent="0.2">
      <c r="A955" s="1" t="d">
        <v>2020-05-26</v>
      </c>
      <c r="B955">
        <v>2991.77</v>
      </c>
      <c r="C955">
        <v>3004.08</v>
      </c>
      <c r="D955">
        <v>3021.72</v>
      </c>
      <c r="E955">
        <v>2988.17</v>
      </c>
      <c r="F955">
        <f t="shared" si="42"/>
        <v>-12.309999999999945</v>
      </c>
      <c r="G955">
        <f t="shared" si="43"/>
        <v>-4.097760379217579E-3</v>
      </c>
      <c r="H955">
        <f t="shared" si="44"/>
        <v>-4.0000000000000001E-3</v>
      </c>
    </row>
    <row r="956" spans="1:8" x14ac:dyDescent="0.2">
      <c r="A956" s="1" t="d">
        <v>2020-05-22</v>
      </c>
      <c r="B956">
        <v>2955.45</v>
      </c>
      <c r="C956">
        <v>2948.05</v>
      </c>
      <c r="D956">
        <v>2956.76</v>
      </c>
      <c r="E956">
        <v>2933.59</v>
      </c>
      <c r="F956">
        <f t="shared" si="42"/>
        <v>7.3999999999996362</v>
      </c>
      <c r="G956">
        <f t="shared" si="43"/>
        <v>2.5101338172689187E-3</v>
      </c>
      <c r="H956">
        <f t="shared" si="44"/>
        <v>2.5000000000000001E-3</v>
      </c>
    </row>
    <row r="957" spans="1:8" x14ac:dyDescent="0.2">
      <c r="A957" s="1" t="d">
        <v>2020-05-21</v>
      </c>
      <c r="B957">
        <v>2948.51</v>
      </c>
      <c r="C957">
        <v>2969.95</v>
      </c>
      <c r="D957">
        <v>2978.5</v>
      </c>
      <c r="E957">
        <v>2938.57</v>
      </c>
      <c r="F957">
        <f t="shared" si="42"/>
        <v>-21.4399999999996</v>
      </c>
      <c r="G957">
        <f t="shared" si="43"/>
        <v>-7.21897675045021E-3</v>
      </c>
      <c r="H957">
        <f t="shared" si="44"/>
        <v>-7.1999999999999998E-3</v>
      </c>
    </row>
    <row r="958" spans="1:8" x14ac:dyDescent="0.2">
      <c r="A958" s="1" t="d">
        <v>2020-05-20</v>
      </c>
      <c r="B958">
        <v>2971.61</v>
      </c>
      <c r="C958">
        <v>2953.63</v>
      </c>
      <c r="D958">
        <v>2980.29</v>
      </c>
      <c r="E958">
        <v>2953.63</v>
      </c>
      <c r="F958">
        <f t="shared" si="42"/>
        <v>17.980000000000018</v>
      </c>
      <c r="G958">
        <f t="shared" si="43"/>
        <v>6.0874246266458621E-3</v>
      </c>
      <c r="H958">
        <f t="shared" si="44"/>
        <v>6.0000000000000001E-3</v>
      </c>
    </row>
    <row r="959" spans="1:8" x14ac:dyDescent="0.2">
      <c r="A959" s="1" t="d">
        <v>2020-05-19</v>
      </c>
      <c r="B959">
        <v>2922.94</v>
      </c>
      <c r="C959">
        <v>2948.59</v>
      </c>
      <c r="D959">
        <v>2964.21</v>
      </c>
      <c r="E959">
        <v>2922.35</v>
      </c>
      <c r="F959">
        <f t="shared" si="42"/>
        <v>-25.650000000000091</v>
      </c>
      <c r="G959">
        <f t="shared" si="43"/>
        <v>-8.6990731163030764E-3</v>
      </c>
      <c r="H959">
        <f t="shared" si="44"/>
        <v>-8.6E-3</v>
      </c>
    </row>
    <row r="960" spans="1:8" x14ac:dyDescent="0.2">
      <c r="A960" s="1" t="d">
        <v>2020-05-18</v>
      </c>
      <c r="B960">
        <v>2953.91</v>
      </c>
      <c r="C960">
        <v>2913.86</v>
      </c>
      <c r="D960">
        <v>2968.09</v>
      </c>
      <c r="E960">
        <v>2913.86</v>
      </c>
      <c r="F960">
        <f t="shared" si="42"/>
        <v>40.049999999999727</v>
      </c>
      <c r="G960">
        <f t="shared" si="43"/>
        <v>1.3744654856444622E-2</v>
      </c>
      <c r="H960">
        <f t="shared" si="44"/>
        <v>1.37E-2</v>
      </c>
    </row>
    <row r="961" spans="1:8" x14ac:dyDescent="0.2">
      <c r="A961" s="1" t="d">
        <v>2020-05-15</v>
      </c>
      <c r="B961">
        <v>2863.7</v>
      </c>
      <c r="C961">
        <v>2829.95</v>
      </c>
      <c r="D961">
        <v>2865.01</v>
      </c>
      <c r="E961">
        <v>2816.78</v>
      </c>
      <c r="F961">
        <f t="shared" si="42"/>
        <v>33.75</v>
      </c>
      <c r="G961">
        <f t="shared" si="43"/>
        <v>1.1926005759819079E-2</v>
      </c>
      <c r="H961">
        <f t="shared" si="44"/>
        <v>1.1900000000000001E-2</v>
      </c>
    </row>
    <row r="962" spans="1:8" x14ac:dyDescent="0.2">
      <c r="A962" s="1" t="d">
        <v>2020-05-14</v>
      </c>
      <c r="B962">
        <v>2852.5</v>
      </c>
      <c r="C962">
        <v>2794.54</v>
      </c>
      <c r="D962">
        <v>2852.8</v>
      </c>
      <c r="E962">
        <v>2766.64</v>
      </c>
      <c r="F962">
        <f t="shared" si="42"/>
        <v>57.960000000000036</v>
      </c>
      <c r="G962">
        <f t="shared" si="43"/>
        <v>2.0740443865537812E-2</v>
      </c>
      <c r="H962">
        <f t="shared" si="44"/>
        <v>2.07E-2</v>
      </c>
    </row>
    <row r="963" spans="1:8" x14ac:dyDescent="0.2">
      <c r="A963" s="1" t="d">
        <v>2020-05-13</v>
      </c>
      <c r="B963">
        <v>2820</v>
      </c>
      <c r="C963">
        <v>2865.86</v>
      </c>
      <c r="D963">
        <v>2874.14</v>
      </c>
      <c r="E963">
        <v>2793.15</v>
      </c>
      <c r="F963">
        <f t="shared" ref="F963:F1026" si="45">B963-C963</f>
        <v>-45.860000000000127</v>
      </c>
      <c r="G963">
        <f t="shared" ref="G963:G1026" si="46">(F963/C963)*100%</f>
        <v>-1.6002177356884192E-2</v>
      </c>
      <c r="H963">
        <f t="shared" ref="H963:H1026" si="47">ROUNDDOWN(G963,4)</f>
        <v>-1.6E-2</v>
      </c>
    </row>
    <row r="964" spans="1:8" x14ac:dyDescent="0.2">
      <c r="A964" s="1" t="d">
        <v>2020-05-12</v>
      </c>
      <c r="B964">
        <v>2870.12</v>
      </c>
      <c r="C964">
        <v>2939.5</v>
      </c>
      <c r="D964">
        <v>2945.82</v>
      </c>
      <c r="E964">
        <v>2869.59</v>
      </c>
      <c r="F964">
        <f t="shared" si="45"/>
        <v>-69.380000000000109</v>
      </c>
      <c r="G964">
        <f t="shared" si="46"/>
        <v>-2.3602653512502163E-2</v>
      </c>
      <c r="H964">
        <f t="shared" si="47"/>
        <v>-2.3599999999999999E-2</v>
      </c>
    </row>
    <row r="965" spans="1:8" x14ac:dyDescent="0.2">
      <c r="A965" s="1" t="d">
        <v>2020-05-11</v>
      </c>
      <c r="B965">
        <v>2930.32</v>
      </c>
      <c r="C965">
        <v>2915.46</v>
      </c>
      <c r="D965">
        <v>2944.25</v>
      </c>
      <c r="E965">
        <v>2903.44</v>
      </c>
      <c r="F965">
        <f t="shared" si="45"/>
        <v>14.860000000000127</v>
      </c>
      <c r="G965">
        <f t="shared" si="46"/>
        <v>5.0969658304350351E-3</v>
      </c>
      <c r="H965">
        <f t="shared" si="47"/>
        <v>5.0000000000000001E-3</v>
      </c>
    </row>
    <row r="966" spans="1:8" x14ac:dyDescent="0.2">
      <c r="A966" s="1" t="d">
        <v>2020-05-08</v>
      </c>
      <c r="B966">
        <v>2929.8</v>
      </c>
      <c r="C966">
        <v>2908.83</v>
      </c>
      <c r="D966">
        <v>2932.16</v>
      </c>
      <c r="E966">
        <v>2902.88</v>
      </c>
      <c r="F966">
        <f t="shared" si="45"/>
        <v>20.970000000000255</v>
      </c>
      <c r="G966">
        <f t="shared" si="46"/>
        <v>7.2090840647271431E-3</v>
      </c>
      <c r="H966">
        <f t="shared" si="47"/>
        <v>7.1999999999999998E-3</v>
      </c>
    </row>
    <row r="967" spans="1:8" x14ac:dyDescent="0.2">
      <c r="A967" s="1" t="d">
        <v>2020-05-07</v>
      </c>
      <c r="B967">
        <v>2881.19</v>
      </c>
      <c r="C967">
        <v>2878.26</v>
      </c>
      <c r="D967">
        <v>2901.92</v>
      </c>
      <c r="E967">
        <v>2876.48</v>
      </c>
      <c r="F967">
        <f t="shared" si="45"/>
        <v>2.9299999999998363</v>
      </c>
      <c r="G967">
        <f t="shared" si="46"/>
        <v>1.0179761383613142E-3</v>
      </c>
      <c r="H967">
        <f t="shared" si="47"/>
        <v>1E-3</v>
      </c>
    </row>
    <row r="968" spans="1:8" x14ac:dyDescent="0.2">
      <c r="A968" s="1" t="d">
        <v>2020-05-06</v>
      </c>
      <c r="B968">
        <v>2848.42</v>
      </c>
      <c r="C968">
        <v>2883.14</v>
      </c>
      <c r="D968">
        <v>2891.11</v>
      </c>
      <c r="E968">
        <v>2847.65</v>
      </c>
      <c r="F968">
        <f t="shared" si="45"/>
        <v>-34.7199999999998</v>
      </c>
      <c r="G968">
        <f t="shared" si="46"/>
        <v>-1.2042425966134076E-2</v>
      </c>
      <c r="H968">
        <f t="shared" si="47"/>
        <v>-1.2E-2</v>
      </c>
    </row>
    <row r="969" spans="1:8" x14ac:dyDescent="0.2">
      <c r="A969" s="1" t="d">
        <v>2020-05-05</v>
      </c>
      <c r="B969">
        <v>2868.44</v>
      </c>
      <c r="C969">
        <v>2868.88</v>
      </c>
      <c r="D969">
        <v>2898.23</v>
      </c>
      <c r="E969">
        <v>2863.55</v>
      </c>
      <c r="F969">
        <f t="shared" si="45"/>
        <v>-0.44000000000005457</v>
      </c>
      <c r="G969">
        <f t="shared" si="46"/>
        <v>-1.5336995621986787E-4</v>
      </c>
      <c r="H969">
        <f t="shared" si="47"/>
        <v>-1E-4</v>
      </c>
    </row>
    <row r="970" spans="1:8" x14ac:dyDescent="0.2">
      <c r="A970" s="1" t="d">
        <v>2020-05-04</v>
      </c>
      <c r="B970">
        <v>2842.74</v>
      </c>
      <c r="C970">
        <v>2815.01</v>
      </c>
      <c r="D970">
        <v>2844.24</v>
      </c>
      <c r="E970">
        <v>2797.85</v>
      </c>
      <c r="F970">
        <f t="shared" si="45"/>
        <v>27.729999999999563</v>
      </c>
      <c r="G970">
        <f t="shared" si="46"/>
        <v>9.8507642956861836E-3</v>
      </c>
      <c r="H970">
        <f t="shared" si="47"/>
        <v>9.7999999999999997E-3</v>
      </c>
    </row>
    <row r="971" spans="1:8" x14ac:dyDescent="0.2">
      <c r="A971" s="1" t="d">
        <v>2020-05-01</v>
      </c>
      <c r="B971">
        <v>2830.71</v>
      </c>
      <c r="C971">
        <v>2869.09</v>
      </c>
      <c r="D971">
        <v>2869.09</v>
      </c>
      <c r="E971">
        <v>2821.61</v>
      </c>
      <c r="F971">
        <f t="shared" si="45"/>
        <v>-38.380000000000109</v>
      </c>
      <c r="G971">
        <f t="shared" si="46"/>
        <v>-1.3377063807688189E-2</v>
      </c>
      <c r="H971">
        <f t="shared" si="47"/>
        <v>-1.3299999999999999E-2</v>
      </c>
    </row>
    <row r="972" spans="1:8" x14ac:dyDescent="0.2">
      <c r="A972" s="1" t="d">
        <v>2020-04-30</v>
      </c>
      <c r="B972">
        <v>2912.43</v>
      </c>
      <c r="C972">
        <v>2930.91</v>
      </c>
      <c r="D972">
        <v>2930.91</v>
      </c>
      <c r="E972">
        <v>2892.47</v>
      </c>
      <c r="F972">
        <f t="shared" si="45"/>
        <v>-18.480000000000018</v>
      </c>
      <c r="G972">
        <f t="shared" si="46"/>
        <v>-6.3052089624041742E-3</v>
      </c>
      <c r="H972">
        <f t="shared" si="47"/>
        <v>-6.3E-3</v>
      </c>
    </row>
    <row r="973" spans="1:8" x14ac:dyDescent="0.2">
      <c r="A973" s="1" t="d">
        <v>2020-04-29</v>
      </c>
      <c r="B973">
        <v>2939.51</v>
      </c>
      <c r="C973">
        <v>2918.46</v>
      </c>
      <c r="D973">
        <v>2954.86</v>
      </c>
      <c r="E973">
        <v>2912.16</v>
      </c>
      <c r="F973">
        <f t="shared" si="45"/>
        <v>21.050000000000182</v>
      </c>
      <c r="G973">
        <f t="shared" si="46"/>
        <v>7.2127080720654664E-3</v>
      </c>
      <c r="H973">
        <f t="shared" si="47"/>
        <v>7.1999999999999998E-3</v>
      </c>
    </row>
    <row r="974" spans="1:8" x14ac:dyDescent="0.2">
      <c r="A974" s="1" t="d">
        <v>2020-04-28</v>
      </c>
      <c r="B974">
        <v>2863.39</v>
      </c>
      <c r="C974">
        <v>2909.96</v>
      </c>
      <c r="D974">
        <v>2921.15</v>
      </c>
      <c r="E974">
        <v>2860.71</v>
      </c>
      <c r="F974">
        <f t="shared" si="45"/>
        <v>-46.570000000000164</v>
      </c>
      <c r="G974">
        <f t="shared" si="46"/>
        <v>-1.6003656407648271E-2</v>
      </c>
      <c r="H974">
        <f t="shared" si="47"/>
        <v>-1.6E-2</v>
      </c>
    </row>
    <row r="975" spans="1:8" x14ac:dyDescent="0.2">
      <c r="A975" s="1" t="d">
        <v>2020-04-27</v>
      </c>
      <c r="B975">
        <v>2878.48</v>
      </c>
      <c r="C975">
        <v>2854.65</v>
      </c>
      <c r="D975">
        <v>2887.72</v>
      </c>
      <c r="E975">
        <v>2852.89</v>
      </c>
      <c r="F975">
        <f t="shared" si="45"/>
        <v>23.829999999999927</v>
      </c>
      <c r="G975">
        <f t="shared" si="46"/>
        <v>8.3477834410522929E-3</v>
      </c>
      <c r="H975">
        <f t="shared" si="47"/>
        <v>8.3000000000000001E-3</v>
      </c>
    </row>
    <row r="976" spans="1:8" x14ac:dyDescent="0.2">
      <c r="A976" s="1" t="d">
        <v>2020-04-24</v>
      </c>
      <c r="B976">
        <v>2836.74</v>
      </c>
      <c r="C976">
        <v>2812.64</v>
      </c>
      <c r="D976">
        <v>2842.71</v>
      </c>
      <c r="E976">
        <v>2791.76</v>
      </c>
      <c r="F976">
        <f t="shared" si="45"/>
        <v>24.099999999999909</v>
      </c>
      <c r="G976">
        <f t="shared" si="46"/>
        <v>8.568462369873112E-3</v>
      </c>
      <c r="H976">
        <f t="shared" si="47"/>
        <v>8.5000000000000006E-3</v>
      </c>
    </row>
    <row r="977" spans="1:8" x14ac:dyDescent="0.2">
      <c r="A977" s="1" t="d">
        <v>2020-04-23</v>
      </c>
      <c r="B977">
        <v>2797.8</v>
      </c>
      <c r="C977">
        <v>2810.42</v>
      </c>
      <c r="D977">
        <v>2844.9</v>
      </c>
      <c r="E977">
        <v>2794.26</v>
      </c>
      <c r="F977">
        <f t="shared" si="45"/>
        <v>-12.619999999999891</v>
      </c>
      <c r="G977">
        <f t="shared" si="46"/>
        <v>-4.4904320350694525E-3</v>
      </c>
      <c r="H977">
        <f t="shared" si="47"/>
        <v>-4.4000000000000003E-3</v>
      </c>
    </row>
    <row r="978" spans="1:8" x14ac:dyDescent="0.2">
      <c r="A978" s="1" t="d">
        <v>2020-04-22</v>
      </c>
      <c r="B978">
        <v>2799.31</v>
      </c>
      <c r="C978">
        <v>2787.89</v>
      </c>
      <c r="D978">
        <v>2815.1</v>
      </c>
      <c r="E978">
        <v>2775.95</v>
      </c>
      <c r="F978">
        <f t="shared" si="45"/>
        <v>11.420000000000073</v>
      </c>
      <c r="G978">
        <f t="shared" si="46"/>
        <v>4.0962878736248822E-3</v>
      </c>
      <c r="H978">
        <f t="shared" si="47"/>
        <v>4.0000000000000001E-3</v>
      </c>
    </row>
    <row r="979" spans="1:8" x14ac:dyDescent="0.2">
      <c r="A979" s="1" t="d">
        <v>2020-04-21</v>
      </c>
      <c r="B979">
        <v>2736.56</v>
      </c>
      <c r="C979">
        <v>2784.81</v>
      </c>
      <c r="D979">
        <v>2785.54</v>
      </c>
      <c r="E979">
        <v>2727.1</v>
      </c>
      <c r="F979">
        <f t="shared" si="45"/>
        <v>-48.25</v>
      </c>
      <c r="G979">
        <f t="shared" si="46"/>
        <v>-1.7326137151188054E-2</v>
      </c>
      <c r="H979">
        <f t="shared" si="47"/>
        <v>-1.7299999999999999E-2</v>
      </c>
    </row>
    <row r="980" spans="1:8" x14ac:dyDescent="0.2">
      <c r="A980" s="1" t="d">
        <v>2020-04-20</v>
      </c>
      <c r="B980">
        <v>2823.16</v>
      </c>
      <c r="C980">
        <v>2845.62</v>
      </c>
      <c r="D980">
        <v>2868.98</v>
      </c>
      <c r="E980">
        <v>2820.43</v>
      </c>
      <c r="F980">
        <f t="shared" si="45"/>
        <v>-22.460000000000036</v>
      </c>
      <c r="G980">
        <f t="shared" si="46"/>
        <v>-7.8928317906115496E-3</v>
      </c>
      <c r="H980">
        <f t="shared" si="47"/>
        <v>-7.7999999999999996E-3</v>
      </c>
    </row>
    <row r="981" spans="1:8" x14ac:dyDescent="0.2">
      <c r="A981" s="1" t="d">
        <v>2020-04-17</v>
      </c>
      <c r="B981">
        <v>2874.56</v>
      </c>
      <c r="C981">
        <v>2842.43</v>
      </c>
      <c r="D981">
        <v>2879.22</v>
      </c>
      <c r="E981">
        <v>2830.88</v>
      </c>
      <c r="F981">
        <f t="shared" si="45"/>
        <v>32.130000000000109</v>
      </c>
      <c r="G981">
        <f t="shared" si="46"/>
        <v>1.1303708446646042E-2</v>
      </c>
      <c r="H981">
        <f t="shared" si="47"/>
        <v>1.1299999999999999E-2</v>
      </c>
    </row>
    <row r="982" spans="1:8" x14ac:dyDescent="0.2">
      <c r="A982" s="1" t="d">
        <v>2020-04-16</v>
      </c>
      <c r="B982">
        <v>2799.55</v>
      </c>
      <c r="C982">
        <v>2799.34</v>
      </c>
      <c r="D982">
        <v>2806.51</v>
      </c>
      <c r="E982">
        <v>2764.32</v>
      </c>
      <c r="F982">
        <f t="shared" si="45"/>
        <v>0.21000000000003638</v>
      </c>
      <c r="G982">
        <f t="shared" si="46"/>
        <v>7.5017682739515873E-5</v>
      </c>
      <c r="H982">
        <f t="shared" si="47"/>
        <v>0</v>
      </c>
    </row>
    <row r="983" spans="1:8" x14ac:dyDescent="0.2">
      <c r="A983" s="1" t="d">
        <v>2020-04-15</v>
      </c>
      <c r="B983">
        <v>2783.36</v>
      </c>
      <c r="C983">
        <v>2795.64</v>
      </c>
      <c r="D983">
        <v>2801.88</v>
      </c>
      <c r="E983">
        <v>2761.54</v>
      </c>
      <c r="F983">
        <f t="shared" si="45"/>
        <v>-12.279999999999745</v>
      </c>
      <c r="G983">
        <f t="shared" si="46"/>
        <v>-4.3925541199867461E-3</v>
      </c>
      <c r="H983">
        <f t="shared" si="47"/>
        <v>-4.3E-3</v>
      </c>
    </row>
    <row r="984" spans="1:8" x14ac:dyDescent="0.2">
      <c r="A984" s="1" t="d">
        <v>2020-04-14</v>
      </c>
      <c r="B984">
        <v>2846.06</v>
      </c>
      <c r="C984">
        <v>2805.1</v>
      </c>
      <c r="D984">
        <v>2851.85</v>
      </c>
      <c r="E984">
        <v>2805.1</v>
      </c>
      <c r="F984">
        <f t="shared" si="45"/>
        <v>40.960000000000036</v>
      </c>
      <c r="G984">
        <f t="shared" si="46"/>
        <v>1.4601974974154233E-2</v>
      </c>
      <c r="H984">
        <f t="shared" si="47"/>
        <v>1.46E-2</v>
      </c>
    </row>
    <row r="985" spans="1:8" x14ac:dyDescent="0.2">
      <c r="A985" s="1" t="d">
        <v>2020-04-13</v>
      </c>
      <c r="B985">
        <v>2761.63</v>
      </c>
      <c r="C985">
        <v>2782.46</v>
      </c>
      <c r="D985">
        <v>2782.46</v>
      </c>
      <c r="E985">
        <v>2721.17</v>
      </c>
      <c r="F985">
        <f t="shared" si="45"/>
        <v>-20.829999999999927</v>
      </c>
      <c r="G985">
        <f t="shared" si="46"/>
        <v>-7.4861812928128085E-3</v>
      </c>
      <c r="H985">
        <f t="shared" si="47"/>
        <v>-7.4000000000000003E-3</v>
      </c>
    </row>
    <row r="986" spans="1:8" x14ac:dyDescent="0.2">
      <c r="A986" s="1" t="d">
        <v>2020-04-09</v>
      </c>
      <c r="B986">
        <v>2789.82</v>
      </c>
      <c r="C986">
        <v>2776.99</v>
      </c>
      <c r="D986">
        <v>2818.57</v>
      </c>
      <c r="E986">
        <v>2762.36</v>
      </c>
      <c r="F986">
        <f t="shared" si="45"/>
        <v>12.830000000000382</v>
      </c>
      <c r="G986">
        <f t="shared" si="46"/>
        <v>4.6201102632708012E-3</v>
      </c>
      <c r="H986">
        <f t="shared" si="47"/>
        <v>4.5999999999999999E-3</v>
      </c>
    </row>
    <row r="987" spans="1:8" x14ac:dyDescent="0.2">
      <c r="A987" s="1" t="d">
        <v>2020-04-08</v>
      </c>
      <c r="B987">
        <v>2749.98</v>
      </c>
      <c r="C987">
        <v>2685</v>
      </c>
      <c r="D987">
        <v>2760.75</v>
      </c>
      <c r="E987">
        <v>2663.3</v>
      </c>
      <c r="F987">
        <f t="shared" si="45"/>
        <v>64.980000000000018</v>
      </c>
      <c r="G987">
        <f t="shared" si="46"/>
        <v>2.4201117318435762E-2</v>
      </c>
      <c r="H987">
        <f t="shared" si="47"/>
        <v>2.4199999999999999E-2</v>
      </c>
    </row>
    <row r="988" spans="1:8" x14ac:dyDescent="0.2">
      <c r="A988" s="1" t="d">
        <v>2020-04-07</v>
      </c>
      <c r="B988">
        <v>2659.41</v>
      </c>
      <c r="C988">
        <v>2738.65</v>
      </c>
      <c r="D988">
        <v>2756.89</v>
      </c>
      <c r="E988">
        <v>2657.67</v>
      </c>
      <c r="F988">
        <f t="shared" si="45"/>
        <v>-79.240000000000236</v>
      </c>
      <c r="G988">
        <f t="shared" si="46"/>
        <v>-2.8933963814288147E-2</v>
      </c>
      <c r="H988">
        <f t="shared" si="47"/>
        <v>-2.8899999999999999E-2</v>
      </c>
    </row>
    <row r="989" spans="1:8" x14ac:dyDescent="0.2">
      <c r="A989" s="1" t="d">
        <v>2020-04-06</v>
      </c>
      <c r="B989">
        <v>2663.68</v>
      </c>
      <c r="C989">
        <v>2578.2800000000002</v>
      </c>
      <c r="D989">
        <v>2676.85</v>
      </c>
      <c r="E989">
        <v>2574.5700000000002</v>
      </c>
      <c r="F989">
        <f t="shared" si="45"/>
        <v>85.399999999999636</v>
      </c>
      <c r="G989">
        <f t="shared" si="46"/>
        <v>3.3122857098530661E-2</v>
      </c>
      <c r="H989">
        <f t="shared" si="47"/>
        <v>3.3099999999999997E-2</v>
      </c>
    </row>
    <row r="990" spans="1:8" x14ac:dyDescent="0.2">
      <c r="A990" s="1" t="d">
        <v>2020-04-03</v>
      </c>
      <c r="B990">
        <v>2488.65</v>
      </c>
      <c r="C990">
        <v>2514.92</v>
      </c>
      <c r="D990">
        <v>2538.1799999999998</v>
      </c>
      <c r="E990">
        <v>2459.96</v>
      </c>
      <c r="F990">
        <f t="shared" si="45"/>
        <v>-26.269999999999982</v>
      </c>
      <c r="G990">
        <f t="shared" si="46"/>
        <v>-1.0445660299333569E-2</v>
      </c>
      <c r="H990">
        <f t="shared" si="47"/>
        <v>-1.04E-2</v>
      </c>
    </row>
    <row r="991" spans="1:8" x14ac:dyDescent="0.2">
      <c r="A991" s="1" t="d">
        <v>2020-04-02</v>
      </c>
      <c r="B991">
        <v>2526.9</v>
      </c>
      <c r="C991">
        <v>2458.54</v>
      </c>
      <c r="D991">
        <v>2533.2199999999998</v>
      </c>
      <c r="E991">
        <v>2455.79</v>
      </c>
      <c r="F991">
        <f t="shared" si="45"/>
        <v>68.360000000000127</v>
      </c>
      <c r="G991">
        <f t="shared" si="46"/>
        <v>2.7805120111936404E-2</v>
      </c>
      <c r="H991">
        <f t="shared" si="47"/>
        <v>2.7799999999999998E-2</v>
      </c>
    </row>
    <row r="992" spans="1:8" x14ac:dyDescent="0.2">
      <c r="A992" s="1" t="d">
        <v>2020-04-01</v>
      </c>
      <c r="B992">
        <v>2470.5</v>
      </c>
      <c r="C992">
        <v>2498.08</v>
      </c>
      <c r="D992">
        <v>2522.75</v>
      </c>
      <c r="E992">
        <v>2447.4899999999998</v>
      </c>
      <c r="F992">
        <f t="shared" si="45"/>
        <v>-27.579999999999927</v>
      </c>
      <c r="G992">
        <f t="shared" si="46"/>
        <v>-1.1040479087939509E-2</v>
      </c>
      <c r="H992">
        <f t="shared" si="47"/>
        <v>-1.0999999999999999E-2</v>
      </c>
    </row>
    <row r="993" spans="1:8" x14ac:dyDescent="0.2">
      <c r="A993" s="1" t="d">
        <v>2020-03-31</v>
      </c>
      <c r="B993">
        <v>2584.59</v>
      </c>
      <c r="C993">
        <v>2614.69</v>
      </c>
      <c r="D993">
        <v>2641.39</v>
      </c>
      <c r="E993">
        <v>2571.15</v>
      </c>
      <c r="F993">
        <f t="shared" si="45"/>
        <v>-30.099999999999909</v>
      </c>
      <c r="G993">
        <f t="shared" si="46"/>
        <v>-1.1511880949558038E-2</v>
      </c>
      <c r="H993">
        <f t="shared" si="47"/>
        <v>-1.15E-2</v>
      </c>
    </row>
    <row r="994" spans="1:8" x14ac:dyDescent="0.2">
      <c r="A994" s="1" t="d">
        <v>2020-03-30</v>
      </c>
      <c r="B994">
        <v>2626.65</v>
      </c>
      <c r="C994">
        <v>2558.98</v>
      </c>
      <c r="D994">
        <v>2631.8</v>
      </c>
      <c r="E994">
        <v>2545.2800000000002</v>
      </c>
      <c r="F994">
        <f t="shared" si="45"/>
        <v>67.670000000000073</v>
      </c>
      <c r="G994">
        <f t="shared" si="46"/>
        <v>2.6444130083080004E-2</v>
      </c>
      <c r="H994">
        <f t="shared" si="47"/>
        <v>2.64E-2</v>
      </c>
    </row>
    <row r="995" spans="1:8" x14ac:dyDescent="0.2">
      <c r="A995" s="1" t="d">
        <v>2020-03-27</v>
      </c>
      <c r="B995">
        <v>2541.4699999999998</v>
      </c>
      <c r="C995">
        <v>2555.87</v>
      </c>
      <c r="D995">
        <v>2615.91</v>
      </c>
      <c r="E995">
        <v>2520.02</v>
      </c>
      <c r="F995">
        <f t="shared" si="45"/>
        <v>-14.400000000000091</v>
      </c>
      <c r="G995">
        <f t="shared" si="46"/>
        <v>-5.6340893707426789E-3</v>
      </c>
      <c r="H995">
        <f t="shared" si="47"/>
        <v>-5.5999999999999999E-3</v>
      </c>
    </row>
    <row r="996" spans="1:8" x14ac:dyDescent="0.2">
      <c r="A996" s="1" t="d">
        <v>2020-03-26</v>
      </c>
      <c r="B996">
        <v>2630.07</v>
      </c>
      <c r="C996">
        <v>2501.29</v>
      </c>
      <c r="D996">
        <v>2637.01</v>
      </c>
      <c r="E996">
        <v>2500.7199999999998</v>
      </c>
      <c r="F996">
        <f t="shared" si="45"/>
        <v>128.7800000000002</v>
      </c>
      <c r="G996">
        <f t="shared" si="46"/>
        <v>5.1485433516305669E-2</v>
      </c>
      <c r="H996">
        <f t="shared" si="47"/>
        <v>5.1400000000000001E-2</v>
      </c>
    </row>
    <row r="997" spans="1:8" x14ac:dyDescent="0.2">
      <c r="A997" s="1" t="d">
        <v>2020-03-25</v>
      </c>
      <c r="B997">
        <v>2475.56</v>
      </c>
      <c r="C997">
        <v>2457.77</v>
      </c>
      <c r="D997">
        <v>2571.42</v>
      </c>
      <c r="E997">
        <v>2407.5300000000002</v>
      </c>
      <c r="F997">
        <f t="shared" si="45"/>
        <v>17.789999999999964</v>
      </c>
      <c r="G997">
        <f t="shared" si="46"/>
        <v>7.2382688371979333E-3</v>
      </c>
      <c r="H997">
        <f t="shared" si="47"/>
        <v>7.1999999999999998E-3</v>
      </c>
    </row>
    <row r="998" spans="1:8" x14ac:dyDescent="0.2">
      <c r="A998" s="1" t="d">
        <v>2020-03-24</v>
      </c>
      <c r="B998">
        <v>2447.33</v>
      </c>
      <c r="C998">
        <v>2344.44</v>
      </c>
      <c r="D998">
        <v>2449.71</v>
      </c>
      <c r="E998">
        <v>2344.44</v>
      </c>
      <c r="F998">
        <f t="shared" si="45"/>
        <v>102.88999999999987</v>
      </c>
      <c r="G998">
        <f t="shared" si="46"/>
        <v>4.3886813055569719E-2</v>
      </c>
      <c r="H998">
        <f t="shared" si="47"/>
        <v>4.3799999999999999E-2</v>
      </c>
    </row>
    <row r="999" spans="1:8" x14ac:dyDescent="0.2">
      <c r="A999" s="1" t="d">
        <v>2020-03-23</v>
      </c>
      <c r="B999">
        <v>2237.4</v>
      </c>
      <c r="C999">
        <v>2290.71</v>
      </c>
      <c r="D999">
        <v>2300.73</v>
      </c>
      <c r="E999">
        <v>2191.86</v>
      </c>
      <c r="F999">
        <f t="shared" si="45"/>
        <v>-53.309999999999945</v>
      </c>
      <c r="G999">
        <f t="shared" si="46"/>
        <v>-2.3272260565501503E-2</v>
      </c>
      <c r="H999">
        <f t="shared" si="47"/>
        <v>-2.3199999999999998E-2</v>
      </c>
    </row>
    <row r="1000" spans="1:8" x14ac:dyDescent="0.2">
      <c r="A1000" s="1" t="d">
        <v>2020-03-20</v>
      </c>
      <c r="B1000">
        <v>2304.92</v>
      </c>
      <c r="C1000">
        <v>2431.94</v>
      </c>
      <c r="D1000">
        <v>2453.0100000000002</v>
      </c>
      <c r="E1000">
        <v>2295.56</v>
      </c>
      <c r="F1000">
        <f t="shared" si="45"/>
        <v>-127.01999999999998</v>
      </c>
      <c r="G1000">
        <f t="shared" si="46"/>
        <v>-5.222990698783686E-2</v>
      </c>
      <c r="H1000">
        <f t="shared" si="47"/>
        <v>-5.2200000000000003E-2</v>
      </c>
    </row>
    <row r="1001" spans="1:8" x14ac:dyDescent="0.2">
      <c r="A1001" s="1" t="d">
        <v>2020-03-19</v>
      </c>
      <c r="B1001">
        <v>2409.39</v>
      </c>
      <c r="C1001">
        <v>2393.48</v>
      </c>
      <c r="D1001">
        <v>2466.9699999999998</v>
      </c>
      <c r="E1001">
        <v>2319.7800000000002</v>
      </c>
      <c r="F1001">
        <f t="shared" si="45"/>
        <v>15.909999999999854</v>
      </c>
      <c r="G1001">
        <f t="shared" si="46"/>
        <v>6.6472249611443813E-3</v>
      </c>
      <c r="H1001">
        <f t="shared" si="47"/>
        <v>6.6E-3</v>
      </c>
    </row>
    <row r="1002" spans="1:8" x14ac:dyDescent="0.2">
      <c r="A1002" s="1" t="d">
        <v>2020-03-18</v>
      </c>
      <c r="B1002">
        <v>2398.1</v>
      </c>
      <c r="C1002">
        <v>2436.5</v>
      </c>
      <c r="D1002">
        <v>2453.5700000000002</v>
      </c>
      <c r="E1002">
        <v>2280.52</v>
      </c>
      <c r="F1002">
        <f t="shared" si="45"/>
        <v>-38.400000000000091</v>
      </c>
      <c r="G1002">
        <f t="shared" si="46"/>
        <v>-1.5760311922840178E-2</v>
      </c>
      <c r="H1002">
        <f t="shared" si="47"/>
        <v>-1.5699999999999999E-2</v>
      </c>
    </row>
    <row r="1003" spans="1:8" x14ac:dyDescent="0.2">
      <c r="A1003" s="1" t="d">
        <v>2020-03-17</v>
      </c>
      <c r="B1003">
        <v>2529.19</v>
      </c>
      <c r="C1003">
        <v>2425.66</v>
      </c>
      <c r="D1003">
        <v>2553.9299999999998</v>
      </c>
      <c r="E1003">
        <v>2367.04</v>
      </c>
      <c r="F1003">
        <f t="shared" si="45"/>
        <v>103.5300000000002</v>
      </c>
      <c r="G1003">
        <f t="shared" si="46"/>
        <v>4.2681167187487205E-2</v>
      </c>
      <c r="H1003">
        <f t="shared" si="47"/>
        <v>4.2599999999999999E-2</v>
      </c>
    </row>
    <row r="1004" spans="1:8" x14ac:dyDescent="0.2">
      <c r="A1004" s="1" t="d">
        <v>2020-03-16</v>
      </c>
      <c r="B1004">
        <v>2386.13</v>
      </c>
      <c r="C1004">
        <v>2508.59</v>
      </c>
      <c r="D1004">
        <v>2562.98</v>
      </c>
      <c r="E1004">
        <v>2380.94</v>
      </c>
      <c r="F1004">
        <f t="shared" si="45"/>
        <v>-122.46000000000004</v>
      </c>
      <c r="G1004">
        <f t="shared" si="46"/>
        <v>-4.8816267305538182E-2</v>
      </c>
      <c r="H1004">
        <f t="shared" si="47"/>
        <v>-4.8800000000000003E-2</v>
      </c>
    </row>
    <row r="1005" spans="1:8" x14ac:dyDescent="0.2">
      <c r="A1005" s="1" t="d">
        <v>2020-03-13</v>
      </c>
      <c r="B1005">
        <v>2711.02</v>
      </c>
      <c r="C1005">
        <v>2569.9899999999998</v>
      </c>
      <c r="D1005">
        <v>2711.33</v>
      </c>
      <c r="E1005">
        <v>2492.37</v>
      </c>
      <c r="F1005">
        <f t="shared" si="45"/>
        <v>141.0300000000002</v>
      </c>
      <c r="G1005">
        <f t="shared" si="46"/>
        <v>5.4875699905447183E-2</v>
      </c>
      <c r="H1005">
        <f t="shared" si="47"/>
        <v>5.4800000000000001E-2</v>
      </c>
    </row>
    <row r="1006" spans="1:8" x14ac:dyDescent="0.2">
      <c r="A1006" s="1" t="d">
        <v>2020-03-12</v>
      </c>
      <c r="B1006">
        <v>2480.64</v>
      </c>
      <c r="C1006">
        <v>2630.86</v>
      </c>
      <c r="D1006">
        <v>2660.95</v>
      </c>
      <c r="E1006">
        <v>2478.86</v>
      </c>
      <c r="F1006">
        <f t="shared" si="45"/>
        <v>-150.22000000000025</v>
      </c>
      <c r="G1006">
        <f t="shared" si="46"/>
        <v>-5.7099199501303849E-2</v>
      </c>
      <c r="H1006">
        <f t="shared" si="47"/>
        <v>-5.7000000000000002E-2</v>
      </c>
    </row>
    <row r="1007" spans="1:8" x14ac:dyDescent="0.2">
      <c r="A1007" s="1" t="d">
        <v>2020-03-11</v>
      </c>
      <c r="B1007">
        <v>2741.38</v>
      </c>
      <c r="C1007">
        <v>2825.6</v>
      </c>
      <c r="D1007">
        <v>2825.6</v>
      </c>
      <c r="E1007">
        <v>2707.22</v>
      </c>
      <c r="F1007">
        <f t="shared" si="45"/>
        <v>-84.2199999999998</v>
      </c>
      <c r="G1007">
        <f t="shared" si="46"/>
        <v>-2.9806058890147157E-2</v>
      </c>
      <c r="H1007">
        <f t="shared" si="47"/>
        <v>-2.98E-2</v>
      </c>
    </row>
    <row r="1008" spans="1:8" x14ac:dyDescent="0.2">
      <c r="A1008" s="1" t="d">
        <v>2020-03-10</v>
      </c>
      <c r="B1008">
        <v>2882.23</v>
      </c>
      <c r="C1008">
        <v>2813.48</v>
      </c>
      <c r="D1008">
        <v>2882.59</v>
      </c>
      <c r="E1008">
        <v>2734</v>
      </c>
      <c r="F1008">
        <f t="shared" si="45"/>
        <v>68.75</v>
      </c>
      <c r="G1008">
        <f t="shared" si="46"/>
        <v>2.4435929880432774E-2</v>
      </c>
      <c r="H1008">
        <f t="shared" si="47"/>
        <v>2.4400000000000002E-2</v>
      </c>
    </row>
    <row r="1009" spans="1:8" x14ac:dyDescent="0.2">
      <c r="A1009" s="1" t="d">
        <v>2020-03-09</v>
      </c>
      <c r="B1009">
        <v>2746.56</v>
      </c>
      <c r="C1009">
        <v>2863.89</v>
      </c>
      <c r="D1009">
        <v>2863.89</v>
      </c>
      <c r="E1009">
        <v>2734.43</v>
      </c>
      <c r="F1009">
        <f t="shared" si="45"/>
        <v>-117.32999999999993</v>
      </c>
      <c r="G1009">
        <f t="shared" si="46"/>
        <v>-4.0968752291463684E-2</v>
      </c>
      <c r="H1009">
        <f t="shared" si="47"/>
        <v>-4.0899999999999999E-2</v>
      </c>
    </row>
    <row r="1010" spans="1:8" x14ac:dyDescent="0.2">
      <c r="A1010" s="1" t="d">
        <v>2020-03-06</v>
      </c>
      <c r="B1010">
        <v>2972.37</v>
      </c>
      <c r="C1010">
        <v>2954.2</v>
      </c>
      <c r="D1010">
        <v>2985.93</v>
      </c>
      <c r="E1010">
        <v>2901.54</v>
      </c>
      <c r="F1010">
        <f t="shared" si="45"/>
        <v>18.170000000000073</v>
      </c>
      <c r="G1010">
        <f t="shared" si="46"/>
        <v>6.1505652968655046E-3</v>
      </c>
      <c r="H1010">
        <f t="shared" si="47"/>
        <v>6.1000000000000004E-3</v>
      </c>
    </row>
    <row r="1011" spans="1:8" x14ac:dyDescent="0.2">
      <c r="A1011" s="1" t="d">
        <v>2020-03-05</v>
      </c>
      <c r="B1011">
        <v>3023.94</v>
      </c>
      <c r="C1011">
        <v>3075.7</v>
      </c>
      <c r="D1011">
        <v>3083.04</v>
      </c>
      <c r="E1011">
        <v>2999.83</v>
      </c>
      <c r="F1011">
        <f t="shared" si="45"/>
        <v>-51.759999999999764</v>
      </c>
      <c r="G1011">
        <f t="shared" si="46"/>
        <v>-1.682868940403803E-2</v>
      </c>
      <c r="H1011">
        <f t="shared" si="47"/>
        <v>-1.6799999999999999E-2</v>
      </c>
    </row>
    <row r="1012" spans="1:8" x14ac:dyDescent="0.2">
      <c r="A1012" s="1" t="d">
        <v>2020-03-04</v>
      </c>
      <c r="B1012">
        <v>3130.12</v>
      </c>
      <c r="C1012">
        <v>3045.75</v>
      </c>
      <c r="D1012">
        <v>3130.97</v>
      </c>
      <c r="E1012">
        <v>3034.38</v>
      </c>
      <c r="F1012">
        <f t="shared" si="45"/>
        <v>84.369999999999891</v>
      </c>
      <c r="G1012">
        <f t="shared" si="46"/>
        <v>2.7700894689321149E-2</v>
      </c>
      <c r="H1012">
        <f t="shared" si="47"/>
        <v>2.7699999999999999E-2</v>
      </c>
    </row>
    <row r="1013" spans="1:8" x14ac:dyDescent="0.2">
      <c r="A1013" s="1" t="d">
        <v>2020-03-03</v>
      </c>
      <c r="B1013">
        <v>3003.37</v>
      </c>
      <c r="C1013">
        <v>3096.46</v>
      </c>
      <c r="D1013">
        <v>3136.72</v>
      </c>
      <c r="E1013">
        <v>2976.63</v>
      </c>
      <c r="F1013">
        <f t="shared" si="45"/>
        <v>-93.090000000000146</v>
      </c>
      <c r="G1013">
        <f t="shared" si="46"/>
        <v>-3.006336267867182E-2</v>
      </c>
      <c r="H1013">
        <f t="shared" si="47"/>
        <v>-0.03</v>
      </c>
    </row>
    <row r="1014" spans="1:8" x14ac:dyDescent="0.2">
      <c r="A1014" s="1" t="d">
        <v>2020-03-02</v>
      </c>
      <c r="B1014">
        <v>3090.23</v>
      </c>
      <c r="C1014">
        <v>2974.28</v>
      </c>
      <c r="D1014">
        <v>3090.96</v>
      </c>
      <c r="E1014">
        <v>2945.19</v>
      </c>
      <c r="F1014">
        <f t="shared" si="45"/>
        <v>115.94999999999982</v>
      </c>
      <c r="G1014">
        <f t="shared" si="46"/>
        <v>3.8984224753553738E-2</v>
      </c>
      <c r="H1014">
        <f t="shared" si="47"/>
        <v>3.8899999999999997E-2</v>
      </c>
    </row>
    <row r="1015" spans="1:8" x14ac:dyDescent="0.2">
      <c r="A1015" s="1" t="d">
        <v>2020-02-28</v>
      </c>
      <c r="B1015">
        <v>2954.22</v>
      </c>
      <c r="C1015">
        <v>2916.9</v>
      </c>
      <c r="D1015">
        <v>2959.72</v>
      </c>
      <c r="E1015">
        <v>2855.84</v>
      </c>
      <c r="F1015">
        <f t="shared" si="45"/>
        <v>37.319999999999709</v>
      </c>
      <c r="G1015">
        <f t="shared" si="46"/>
        <v>1.2794405019026948E-2</v>
      </c>
      <c r="H1015">
        <f t="shared" si="47"/>
        <v>1.2699999999999999E-2</v>
      </c>
    </row>
    <row r="1016" spans="1:8" x14ac:dyDescent="0.2">
      <c r="A1016" s="1" t="d">
        <v>2020-02-27</v>
      </c>
      <c r="B1016">
        <v>2978.76</v>
      </c>
      <c r="C1016">
        <v>3062.54</v>
      </c>
      <c r="D1016">
        <v>3097.07</v>
      </c>
      <c r="E1016">
        <v>2977.39</v>
      </c>
      <c r="F1016">
        <f t="shared" si="45"/>
        <v>-83.779999999999745</v>
      </c>
      <c r="G1016">
        <f t="shared" si="46"/>
        <v>-2.7356377386091202E-2</v>
      </c>
      <c r="H1016">
        <f t="shared" si="47"/>
        <v>-2.7300000000000001E-2</v>
      </c>
    </row>
    <row r="1017" spans="1:8" x14ac:dyDescent="0.2">
      <c r="A1017" s="1" t="d">
        <v>2020-02-26</v>
      </c>
      <c r="B1017">
        <v>3116.39</v>
      </c>
      <c r="C1017">
        <v>3139.9</v>
      </c>
      <c r="D1017">
        <v>3182.51</v>
      </c>
      <c r="E1017">
        <v>3108.99</v>
      </c>
      <c r="F1017">
        <f t="shared" si="45"/>
        <v>-23.510000000000218</v>
      </c>
      <c r="G1017">
        <f t="shared" si="46"/>
        <v>-7.4874996018982187E-3</v>
      </c>
      <c r="H1017">
        <f t="shared" si="47"/>
        <v>-7.4000000000000003E-3</v>
      </c>
    </row>
    <row r="1018" spans="1:8" x14ac:dyDescent="0.2">
      <c r="A1018" s="1" t="d">
        <v>2020-02-25</v>
      </c>
      <c r="B1018">
        <v>3128.21</v>
      </c>
      <c r="C1018">
        <v>3238.94</v>
      </c>
      <c r="D1018">
        <v>3246.99</v>
      </c>
      <c r="E1018">
        <v>3118.77</v>
      </c>
      <c r="F1018">
        <f t="shared" si="45"/>
        <v>-110.73000000000002</v>
      </c>
      <c r="G1018">
        <f t="shared" si="46"/>
        <v>-3.4187110597911664E-2</v>
      </c>
      <c r="H1018">
        <f t="shared" si="47"/>
        <v>-3.4099999999999998E-2</v>
      </c>
    </row>
    <row r="1019" spans="1:8" x14ac:dyDescent="0.2">
      <c r="A1019" s="1" t="d">
        <v>2020-02-24</v>
      </c>
      <c r="B1019">
        <v>3225.89</v>
      </c>
      <c r="C1019">
        <v>3257.61</v>
      </c>
      <c r="D1019">
        <v>3259.81</v>
      </c>
      <c r="E1019">
        <v>3214.65</v>
      </c>
      <c r="F1019">
        <f t="shared" si="45"/>
        <v>-31.720000000000255</v>
      </c>
      <c r="G1019">
        <f t="shared" si="46"/>
        <v>-9.7371999717585141E-3</v>
      </c>
      <c r="H1019">
        <f t="shared" si="47"/>
        <v>-9.7000000000000003E-3</v>
      </c>
    </row>
    <row r="1020" spans="1:8" x14ac:dyDescent="0.2">
      <c r="A1020" s="1" t="d">
        <v>2020-02-21</v>
      </c>
      <c r="B1020">
        <v>3337.75</v>
      </c>
      <c r="C1020">
        <v>3360.5</v>
      </c>
      <c r="D1020">
        <v>3360.76</v>
      </c>
      <c r="E1020">
        <v>3328.45</v>
      </c>
      <c r="F1020">
        <f t="shared" si="45"/>
        <v>-22.75</v>
      </c>
      <c r="G1020">
        <f t="shared" si="46"/>
        <v>-6.7698259187620891E-3</v>
      </c>
      <c r="H1020">
        <f t="shared" si="47"/>
        <v>-6.7000000000000002E-3</v>
      </c>
    </row>
    <row r="1021" spans="1:8" x14ac:dyDescent="0.2">
      <c r="A1021" s="1" t="d">
        <v>2020-02-20</v>
      </c>
      <c r="B1021">
        <v>3373.23</v>
      </c>
      <c r="C1021">
        <v>3380.45</v>
      </c>
      <c r="D1021">
        <v>3389.15</v>
      </c>
      <c r="E1021">
        <v>3341.02</v>
      </c>
      <c r="F1021">
        <f t="shared" si="45"/>
        <v>-7.2199999999997999</v>
      </c>
      <c r="G1021">
        <f t="shared" si="46"/>
        <v>-2.1358103211110355E-3</v>
      </c>
      <c r="H1021">
        <f t="shared" si="47"/>
        <v>-2.0999999999999999E-3</v>
      </c>
    </row>
    <row r="1022" spans="1:8" x14ac:dyDescent="0.2">
      <c r="A1022" s="1" t="d">
        <v>2020-02-19</v>
      </c>
      <c r="B1022">
        <v>3386.15</v>
      </c>
      <c r="C1022">
        <v>3380.39</v>
      </c>
      <c r="D1022">
        <v>3393.52</v>
      </c>
      <c r="E1022">
        <v>3378.83</v>
      </c>
      <c r="F1022">
        <f t="shared" si="45"/>
        <v>5.7600000000002183</v>
      </c>
      <c r="G1022">
        <f t="shared" si="46"/>
        <v>1.7039454027494515E-3</v>
      </c>
      <c r="H1022">
        <f t="shared" si="47"/>
        <v>1.6999999999999999E-3</v>
      </c>
    </row>
    <row r="1023" spans="1:8" x14ac:dyDescent="0.2">
      <c r="A1023" s="1" t="d">
        <v>2020-02-18</v>
      </c>
      <c r="B1023">
        <v>3370.29</v>
      </c>
      <c r="C1023">
        <v>3369.04</v>
      </c>
      <c r="D1023">
        <v>3375.01</v>
      </c>
      <c r="E1023">
        <v>3355.61</v>
      </c>
      <c r="F1023">
        <f t="shared" si="45"/>
        <v>1.25</v>
      </c>
      <c r="G1023">
        <f t="shared" si="46"/>
        <v>3.7102557405076816E-4</v>
      </c>
      <c r="H1023">
        <f t="shared" si="47"/>
        <v>2.9999999999999997E-4</v>
      </c>
    </row>
    <row r="1024" spans="1:8" x14ac:dyDescent="0.2">
      <c r="A1024" s="1" t="d">
        <v>2020-02-14</v>
      </c>
      <c r="B1024">
        <v>3380.16</v>
      </c>
      <c r="C1024">
        <v>3378.08</v>
      </c>
      <c r="D1024">
        <v>3380.69</v>
      </c>
      <c r="E1024">
        <v>3366.15</v>
      </c>
      <c r="F1024">
        <f t="shared" si="45"/>
        <v>2.0799999999999272</v>
      </c>
      <c r="G1024">
        <f t="shared" si="46"/>
        <v>6.157343816605667E-4</v>
      </c>
      <c r="H1024">
        <f t="shared" si="47"/>
        <v>5.9999999999999995E-4</v>
      </c>
    </row>
    <row r="1025" spans="1:8" x14ac:dyDescent="0.2">
      <c r="A1025" s="1" t="d">
        <v>2020-02-13</v>
      </c>
      <c r="B1025">
        <v>3373.94</v>
      </c>
      <c r="C1025">
        <v>3365.9</v>
      </c>
      <c r="D1025">
        <v>3385.09</v>
      </c>
      <c r="E1025">
        <v>3360.52</v>
      </c>
      <c r="F1025">
        <f t="shared" si="45"/>
        <v>8.0399999999999636</v>
      </c>
      <c r="G1025">
        <f t="shared" si="46"/>
        <v>2.38866276478801E-3</v>
      </c>
      <c r="H1025">
        <f t="shared" si="47"/>
        <v>2.3E-3</v>
      </c>
    </row>
    <row r="1026" spans="1:8" x14ac:dyDescent="0.2">
      <c r="A1026" s="1" t="d">
        <v>2020-02-12</v>
      </c>
      <c r="B1026">
        <v>3379.45</v>
      </c>
      <c r="C1026">
        <v>3370.5</v>
      </c>
      <c r="D1026">
        <v>3381.47</v>
      </c>
      <c r="E1026">
        <v>3369.72</v>
      </c>
      <c r="F1026">
        <f t="shared" si="45"/>
        <v>8.9499999999998181</v>
      </c>
      <c r="G1026">
        <f t="shared" si="46"/>
        <v>2.6553923750184893E-3</v>
      </c>
      <c r="H1026">
        <f t="shared" si="47"/>
        <v>2.5999999999999999E-3</v>
      </c>
    </row>
    <row r="1027" spans="1:8" x14ac:dyDescent="0.2">
      <c r="A1027" s="1" t="d">
        <v>2020-02-11</v>
      </c>
      <c r="B1027">
        <v>3357.75</v>
      </c>
      <c r="C1027">
        <v>3365.87</v>
      </c>
      <c r="D1027">
        <v>3375.63</v>
      </c>
      <c r="E1027">
        <v>3352.72</v>
      </c>
      <c r="F1027">
        <f t="shared" ref="F1027:F1090" si="48">B1027-C1027</f>
        <v>-8.1199999999998909</v>
      </c>
      <c r="G1027">
        <f t="shared" ref="G1027:G1090" si="49">(F1027/C1027)*100%</f>
        <v>-2.4124520554863649E-3</v>
      </c>
      <c r="H1027">
        <f t="shared" ref="H1027:H1090" si="50">ROUNDDOWN(G1027,4)</f>
        <v>-2.3999999999999998E-3</v>
      </c>
    </row>
    <row r="1028" spans="1:8" x14ac:dyDescent="0.2">
      <c r="A1028" s="1" t="d">
        <v>2020-02-10</v>
      </c>
      <c r="B1028">
        <v>3352.09</v>
      </c>
      <c r="C1028">
        <v>3318.28</v>
      </c>
      <c r="D1028">
        <v>3352.26</v>
      </c>
      <c r="E1028">
        <v>3317.77</v>
      </c>
      <c r="F1028">
        <f t="shared" si="48"/>
        <v>33.809999999999945</v>
      </c>
      <c r="G1028">
        <f t="shared" si="49"/>
        <v>1.0189013585351431E-2</v>
      </c>
      <c r="H1028">
        <f t="shared" si="50"/>
        <v>1.01E-2</v>
      </c>
    </row>
    <row r="1029" spans="1:8" x14ac:dyDescent="0.2">
      <c r="A1029" s="1" t="d">
        <v>2020-02-07</v>
      </c>
      <c r="B1029">
        <v>3327.71</v>
      </c>
      <c r="C1029">
        <v>3335.54</v>
      </c>
      <c r="D1029">
        <v>3341.42</v>
      </c>
      <c r="E1029">
        <v>3322.12</v>
      </c>
      <c r="F1029">
        <f t="shared" si="48"/>
        <v>-7.8299999999999272</v>
      </c>
      <c r="G1029">
        <f t="shared" si="49"/>
        <v>-2.3474459907540991E-3</v>
      </c>
      <c r="H1029">
        <f t="shared" si="50"/>
        <v>-2.3E-3</v>
      </c>
    </row>
    <row r="1030" spans="1:8" x14ac:dyDescent="0.2">
      <c r="A1030" s="1" t="d">
        <v>2020-02-06</v>
      </c>
      <c r="B1030">
        <v>3345.78</v>
      </c>
      <c r="C1030">
        <v>3344.92</v>
      </c>
      <c r="D1030">
        <v>3347.96</v>
      </c>
      <c r="E1030">
        <v>3334.39</v>
      </c>
      <c r="F1030">
        <f t="shared" si="48"/>
        <v>0.86000000000012733</v>
      </c>
      <c r="G1030">
        <f t="shared" si="49"/>
        <v>2.5710629850642986E-4</v>
      </c>
      <c r="H1030">
        <f t="shared" si="50"/>
        <v>2.0000000000000001E-4</v>
      </c>
    </row>
    <row r="1031" spans="1:8" x14ac:dyDescent="0.2">
      <c r="A1031" s="1" t="d">
        <v>2020-02-05</v>
      </c>
      <c r="B1031">
        <v>3334.69</v>
      </c>
      <c r="C1031">
        <v>3324.91</v>
      </c>
      <c r="D1031">
        <v>3337.58</v>
      </c>
      <c r="E1031">
        <v>3313.75</v>
      </c>
      <c r="F1031">
        <f t="shared" si="48"/>
        <v>9.7800000000002001</v>
      </c>
      <c r="G1031">
        <f t="shared" si="49"/>
        <v>2.9414330011940776E-3</v>
      </c>
      <c r="H1031">
        <f t="shared" si="50"/>
        <v>2.8999999999999998E-3</v>
      </c>
    </row>
    <row r="1032" spans="1:8" x14ac:dyDescent="0.2">
      <c r="A1032" s="1" t="d">
        <v>2020-02-04</v>
      </c>
      <c r="B1032">
        <v>3297.59</v>
      </c>
      <c r="C1032">
        <v>3280.61</v>
      </c>
      <c r="D1032">
        <v>3306.92</v>
      </c>
      <c r="E1032">
        <v>3280.61</v>
      </c>
      <c r="F1032">
        <f t="shared" si="48"/>
        <v>16.980000000000018</v>
      </c>
      <c r="G1032">
        <f t="shared" si="49"/>
        <v>5.1758666833302399E-3</v>
      </c>
      <c r="H1032">
        <f t="shared" si="50"/>
        <v>5.1000000000000004E-3</v>
      </c>
    </row>
    <row r="1033" spans="1:8" x14ac:dyDescent="0.2">
      <c r="A1033" s="1" t="d">
        <v>2020-02-03</v>
      </c>
      <c r="B1033">
        <v>3248.92</v>
      </c>
      <c r="C1033">
        <v>3235.66</v>
      </c>
      <c r="D1033">
        <v>3268.44</v>
      </c>
      <c r="E1033">
        <v>3235.66</v>
      </c>
      <c r="F1033">
        <f t="shared" si="48"/>
        <v>13.260000000000218</v>
      </c>
      <c r="G1033">
        <f t="shared" si="49"/>
        <v>4.0980819987267575E-3</v>
      </c>
      <c r="H1033">
        <f t="shared" si="50"/>
        <v>4.0000000000000001E-3</v>
      </c>
    </row>
    <row r="1034" spans="1:8" x14ac:dyDescent="0.2">
      <c r="A1034" s="1" t="d">
        <v>2020-01-31</v>
      </c>
      <c r="B1034">
        <v>3225.52</v>
      </c>
      <c r="C1034">
        <v>3282.33</v>
      </c>
      <c r="D1034">
        <v>3282.33</v>
      </c>
      <c r="E1034">
        <v>3214.68</v>
      </c>
      <c r="F1034">
        <f t="shared" si="48"/>
        <v>-56.809999999999945</v>
      </c>
      <c r="G1034">
        <f t="shared" si="49"/>
        <v>-1.7307827061873712E-2</v>
      </c>
      <c r="H1034">
        <f t="shared" si="50"/>
        <v>-1.7299999999999999E-2</v>
      </c>
    </row>
    <row r="1035" spans="1:8" x14ac:dyDescent="0.2">
      <c r="A1035" s="1" t="d">
        <v>2020-01-30</v>
      </c>
      <c r="B1035">
        <v>3283.66</v>
      </c>
      <c r="C1035">
        <v>3256.45</v>
      </c>
      <c r="D1035">
        <v>3285.91</v>
      </c>
      <c r="E1035">
        <v>3242.8</v>
      </c>
      <c r="F1035">
        <f t="shared" si="48"/>
        <v>27.210000000000036</v>
      </c>
      <c r="G1035">
        <f t="shared" si="49"/>
        <v>8.3557247923352236E-3</v>
      </c>
      <c r="H1035">
        <f t="shared" si="50"/>
        <v>8.3000000000000001E-3</v>
      </c>
    </row>
    <row r="1036" spans="1:8" x14ac:dyDescent="0.2">
      <c r="A1036" s="1" t="d">
        <v>2020-01-29</v>
      </c>
      <c r="B1036">
        <v>3273.4</v>
      </c>
      <c r="C1036">
        <v>3289.46</v>
      </c>
      <c r="D1036">
        <v>3293.47</v>
      </c>
      <c r="E1036">
        <v>3271.89</v>
      </c>
      <c r="F1036">
        <f t="shared" si="48"/>
        <v>-16.059999999999945</v>
      </c>
      <c r="G1036">
        <f t="shared" si="49"/>
        <v>-4.882260310202874E-3</v>
      </c>
      <c r="H1036">
        <f t="shared" si="50"/>
        <v>-4.7999999999999996E-3</v>
      </c>
    </row>
    <row r="1037" spans="1:8" x14ac:dyDescent="0.2">
      <c r="A1037" s="1" t="d">
        <v>2020-01-28</v>
      </c>
      <c r="B1037">
        <v>3276.24</v>
      </c>
      <c r="C1037">
        <v>3255.35</v>
      </c>
      <c r="D1037">
        <v>3285.78</v>
      </c>
      <c r="E1037">
        <v>3253.22</v>
      </c>
      <c r="F1037">
        <f t="shared" si="48"/>
        <v>20.889999999999873</v>
      </c>
      <c r="G1037">
        <f t="shared" si="49"/>
        <v>6.4171287265577812E-3</v>
      </c>
      <c r="H1037">
        <f t="shared" si="50"/>
        <v>6.4000000000000003E-3</v>
      </c>
    </row>
    <row r="1038" spans="1:8" x14ac:dyDescent="0.2">
      <c r="A1038" s="1" t="d">
        <v>2020-01-27</v>
      </c>
      <c r="B1038">
        <v>3243.63</v>
      </c>
      <c r="C1038">
        <v>3247.16</v>
      </c>
      <c r="D1038">
        <v>3258.85</v>
      </c>
      <c r="E1038">
        <v>3234.5</v>
      </c>
      <c r="F1038">
        <f t="shared" si="48"/>
        <v>-3.5299999999997453</v>
      </c>
      <c r="G1038">
        <f t="shared" si="49"/>
        <v>-1.0871038076349011E-3</v>
      </c>
      <c r="H1038">
        <f t="shared" si="50"/>
        <v>-1E-3</v>
      </c>
    </row>
    <row r="1039" spans="1:8" x14ac:dyDescent="0.2">
      <c r="A1039" s="1" t="d">
        <v>2020-01-24</v>
      </c>
      <c r="B1039">
        <v>3295.47</v>
      </c>
      <c r="C1039">
        <v>3333.1</v>
      </c>
      <c r="D1039">
        <v>3333.18</v>
      </c>
      <c r="E1039">
        <v>3281.53</v>
      </c>
      <c r="F1039">
        <f t="shared" si="48"/>
        <v>-37.630000000000109</v>
      </c>
      <c r="G1039">
        <f t="shared" si="49"/>
        <v>-1.1289790285320005E-2</v>
      </c>
      <c r="H1039">
        <f t="shared" si="50"/>
        <v>-1.12E-2</v>
      </c>
    </row>
    <row r="1040" spans="1:8" x14ac:dyDescent="0.2">
      <c r="A1040" s="1" t="d">
        <v>2020-01-23</v>
      </c>
      <c r="B1040">
        <v>3325.54</v>
      </c>
      <c r="C1040">
        <v>3315.77</v>
      </c>
      <c r="D1040">
        <v>3326.88</v>
      </c>
      <c r="E1040">
        <v>3301.87</v>
      </c>
      <c r="F1040">
        <f t="shared" si="48"/>
        <v>9.7699999999999818</v>
      </c>
      <c r="G1040">
        <f t="shared" si="49"/>
        <v>2.9465252414974446E-3</v>
      </c>
      <c r="H1040">
        <f t="shared" si="50"/>
        <v>2.8999999999999998E-3</v>
      </c>
    </row>
    <row r="1041" spans="1:8" x14ac:dyDescent="0.2">
      <c r="A1041" s="1" t="d">
        <v>2020-01-22</v>
      </c>
      <c r="B1041">
        <v>3321.75</v>
      </c>
      <c r="C1041">
        <v>3330.02</v>
      </c>
      <c r="D1041">
        <v>3337.77</v>
      </c>
      <c r="E1041">
        <v>3320.04</v>
      </c>
      <c r="F1041">
        <f t="shared" si="48"/>
        <v>-8.2699999999999818</v>
      </c>
      <c r="G1041">
        <f t="shared" si="49"/>
        <v>-2.4834685677563445E-3</v>
      </c>
      <c r="H1041">
        <f t="shared" si="50"/>
        <v>-2.3999999999999998E-3</v>
      </c>
    </row>
    <row r="1042" spans="1:8" x14ac:dyDescent="0.2">
      <c r="A1042" s="1" t="d">
        <v>2020-01-21</v>
      </c>
      <c r="B1042">
        <v>3320.79</v>
      </c>
      <c r="C1042">
        <v>3321.03</v>
      </c>
      <c r="D1042">
        <v>3329.79</v>
      </c>
      <c r="E1042">
        <v>3316.61</v>
      </c>
      <c r="F1042">
        <f t="shared" si="48"/>
        <v>-0.24000000000023647</v>
      </c>
      <c r="G1042">
        <f t="shared" si="49"/>
        <v>-7.2266736524583173E-5</v>
      </c>
      <c r="H1042">
        <f t="shared" si="50"/>
        <v>0</v>
      </c>
    </row>
    <row r="1043" spans="1:8" x14ac:dyDescent="0.2">
      <c r="A1043" s="1" t="d">
        <v>2020-01-17</v>
      </c>
      <c r="B1043">
        <v>3329.62</v>
      </c>
      <c r="C1043">
        <v>3323.66</v>
      </c>
      <c r="D1043">
        <v>3329.88</v>
      </c>
      <c r="E1043">
        <v>3318.86</v>
      </c>
      <c r="F1043">
        <f t="shared" si="48"/>
        <v>5.9600000000000364</v>
      </c>
      <c r="G1043">
        <f t="shared" si="49"/>
        <v>1.7932038776529598E-3</v>
      </c>
      <c r="H1043">
        <f t="shared" si="50"/>
        <v>1.6999999999999999E-3</v>
      </c>
    </row>
    <row r="1044" spans="1:8" x14ac:dyDescent="0.2">
      <c r="A1044" s="1" t="d">
        <v>2020-01-16</v>
      </c>
      <c r="B1044">
        <v>3316.81</v>
      </c>
      <c r="C1044">
        <v>3302.97</v>
      </c>
      <c r="D1044">
        <v>3317.11</v>
      </c>
      <c r="E1044">
        <v>3302.82</v>
      </c>
      <c r="F1044">
        <f t="shared" si="48"/>
        <v>13.840000000000146</v>
      </c>
      <c r="G1044">
        <f t="shared" si="49"/>
        <v>4.1901682425211691E-3</v>
      </c>
      <c r="H1044">
        <f t="shared" si="50"/>
        <v>4.1000000000000003E-3</v>
      </c>
    </row>
    <row r="1045" spans="1:8" x14ac:dyDescent="0.2">
      <c r="A1045" s="1" t="d">
        <v>2020-01-15</v>
      </c>
      <c r="B1045">
        <v>3289.29</v>
      </c>
      <c r="C1045">
        <v>3282.27</v>
      </c>
      <c r="D1045">
        <v>3298.66</v>
      </c>
      <c r="E1045">
        <v>3280.69</v>
      </c>
      <c r="F1045">
        <f t="shared" si="48"/>
        <v>7.0199999999999818</v>
      </c>
      <c r="G1045">
        <f t="shared" si="49"/>
        <v>2.13876372144887E-3</v>
      </c>
      <c r="H1045">
        <f t="shared" si="50"/>
        <v>2.0999999999999999E-3</v>
      </c>
    </row>
    <row r="1046" spans="1:8" x14ac:dyDescent="0.2">
      <c r="A1046" s="1" t="d">
        <v>2020-01-14</v>
      </c>
      <c r="B1046">
        <v>3283.15</v>
      </c>
      <c r="C1046">
        <v>3285.35</v>
      </c>
      <c r="D1046">
        <v>3294.25</v>
      </c>
      <c r="E1046">
        <v>3277.19</v>
      </c>
      <c r="F1046">
        <f t="shared" si="48"/>
        <v>-2.1999999999998181</v>
      </c>
      <c r="G1046">
        <f t="shared" si="49"/>
        <v>-6.6963946002703456E-4</v>
      </c>
      <c r="H1046">
        <f t="shared" si="50"/>
        <v>-5.9999999999999995E-4</v>
      </c>
    </row>
    <row r="1047" spans="1:8" x14ac:dyDescent="0.2">
      <c r="A1047" s="1" t="d">
        <v>2020-01-13</v>
      </c>
      <c r="B1047">
        <v>3288.13</v>
      </c>
      <c r="C1047">
        <v>3271.13</v>
      </c>
      <c r="D1047">
        <v>3288.13</v>
      </c>
      <c r="E1047">
        <v>3268.43</v>
      </c>
      <c r="F1047">
        <f t="shared" si="48"/>
        <v>17</v>
      </c>
      <c r="G1047">
        <f t="shared" si="49"/>
        <v>5.1969808598251975E-3</v>
      </c>
      <c r="H1047">
        <f t="shared" si="50"/>
        <v>5.1000000000000004E-3</v>
      </c>
    </row>
    <row r="1048" spans="1:8" x14ac:dyDescent="0.2">
      <c r="A1048" s="1" t="d">
        <v>2020-01-10</v>
      </c>
      <c r="B1048">
        <v>3265.35</v>
      </c>
      <c r="C1048">
        <v>3281.81</v>
      </c>
      <c r="D1048">
        <v>3282.99</v>
      </c>
      <c r="E1048">
        <v>3260.86</v>
      </c>
      <c r="F1048">
        <f t="shared" si="48"/>
        <v>-16.460000000000036</v>
      </c>
      <c r="G1048">
        <f t="shared" si="49"/>
        <v>-5.0155249694528439E-3</v>
      </c>
      <c r="H1048">
        <f t="shared" si="50"/>
        <v>-5.0000000000000001E-3</v>
      </c>
    </row>
    <row r="1049" spans="1:8" x14ac:dyDescent="0.2">
      <c r="A1049" s="1" t="d">
        <v>2020-01-09</v>
      </c>
      <c r="B1049">
        <v>3274.7</v>
      </c>
      <c r="C1049">
        <v>3266.03</v>
      </c>
      <c r="D1049">
        <v>3275.58</v>
      </c>
      <c r="E1049">
        <v>3263.67</v>
      </c>
      <c r="F1049">
        <f t="shared" si="48"/>
        <v>8.669999999999618</v>
      </c>
      <c r="G1049">
        <f t="shared" si="49"/>
        <v>2.6545990085821676E-3</v>
      </c>
      <c r="H1049">
        <f t="shared" si="50"/>
        <v>2.5999999999999999E-3</v>
      </c>
    </row>
    <row r="1050" spans="1:8" x14ac:dyDescent="0.2">
      <c r="A1050" s="1" t="d">
        <v>2020-01-08</v>
      </c>
      <c r="B1050">
        <v>3253.05</v>
      </c>
      <c r="C1050">
        <v>3238.59</v>
      </c>
      <c r="D1050">
        <v>3267.07</v>
      </c>
      <c r="E1050">
        <v>3236.67</v>
      </c>
      <c r="F1050">
        <f t="shared" si="48"/>
        <v>14.460000000000036</v>
      </c>
      <c r="G1050">
        <f t="shared" si="49"/>
        <v>4.4649060239178272E-3</v>
      </c>
      <c r="H1050">
        <f t="shared" si="50"/>
        <v>4.4000000000000003E-3</v>
      </c>
    </row>
    <row r="1051" spans="1:8" x14ac:dyDescent="0.2">
      <c r="A1051" s="1" t="d">
        <v>2020-01-07</v>
      </c>
      <c r="B1051">
        <v>3237.18</v>
      </c>
      <c r="C1051">
        <v>3241.86</v>
      </c>
      <c r="D1051">
        <v>3244.91</v>
      </c>
      <c r="E1051">
        <v>3232.43</v>
      </c>
      <c r="F1051">
        <f t="shared" si="48"/>
        <v>-4.680000000000291</v>
      </c>
      <c r="G1051">
        <f t="shared" si="49"/>
        <v>-1.443615702097034E-3</v>
      </c>
      <c r="H1051">
        <f t="shared" si="50"/>
        <v>-1.4E-3</v>
      </c>
    </row>
    <row r="1052" spans="1:8" x14ac:dyDescent="0.2">
      <c r="A1052" s="1" t="d">
        <v>2020-01-06</v>
      </c>
      <c r="B1052">
        <v>3246.28</v>
      </c>
      <c r="C1052">
        <v>3217.55</v>
      </c>
      <c r="D1052">
        <v>3246.84</v>
      </c>
      <c r="E1052">
        <v>3214.64</v>
      </c>
      <c r="F1052">
        <f t="shared" si="48"/>
        <v>28.730000000000018</v>
      </c>
      <c r="G1052">
        <f t="shared" si="49"/>
        <v>8.9291541700983711E-3</v>
      </c>
      <c r="H1052">
        <f t="shared" si="50"/>
        <v>8.8999999999999999E-3</v>
      </c>
    </row>
    <row r="1053" spans="1:8" x14ac:dyDescent="0.2">
      <c r="A1053" s="1" t="d">
        <v>2020-01-03</v>
      </c>
      <c r="B1053">
        <v>3234.85</v>
      </c>
      <c r="C1053">
        <v>3226.36</v>
      </c>
      <c r="D1053">
        <v>3246.15</v>
      </c>
      <c r="E1053">
        <v>3222.34</v>
      </c>
      <c r="F1053">
        <f t="shared" si="48"/>
        <v>8.4899999999997817</v>
      </c>
      <c r="G1053">
        <f t="shared" si="49"/>
        <v>2.6314484434470367E-3</v>
      </c>
      <c r="H1053">
        <f t="shared" si="50"/>
        <v>2.5999999999999999E-3</v>
      </c>
    </row>
    <row r="1054" spans="1:8" x14ac:dyDescent="0.2">
      <c r="A1054" s="1" t="d">
        <v>2020-01-02</v>
      </c>
      <c r="B1054">
        <v>3257.85</v>
      </c>
      <c r="C1054">
        <v>3244.67</v>
      </c>
      <c r="D1054">
        <v>3258.14</v>
      </c>
      <c r="E1054">
        <v>3235.53</v>
      </c>
      <c r="F1054">
        <f t="shared" si="48"/>
        <v>13.179999999999836</v>
      </c>
      <c r="G1054">
        <f t="shared" si="49"/>
        <v>4.062046371433716E-3</v>
      </c>
      <c r="H1054">
        <f t="shared" si="50"/>
        <v>4.0000000000000001E-3</v>
      </c>
    </row>
    <row r="1055" spans="1:8" x14ac:dyDescent="0.2">
      <c r="A1055" s="1" t="d">
        <v>2019-12-31</v>
      </c>
      <c r="B1055">
        <v>3230.78</v>
      </c>
      <c r="C1055">
        <v>3215.18</v>
      </c>
      <c r="D1055">
        <v>3231.72</v>
      </c>
      <c r="E1055">
        <v>3212.03</v>
      </c>
      <c r="F1055">
        <f t="shared" si="48"/>
        <v>15.600000000000364</v>
      </c>
      <c r="G1055">
        <f t="shared" si="49"/>
        <v>4.8519834037286762E-3</v>
      </c>
      <c r="H1055">
        <f t="shared" si="50"/>
        <v>4.7999999999999996E-3</v>
      </c>
    </row>
    <row r="1056" spans="1:8" x14ac:dyDescent="0.2">
      <c r="A1056" s="1" t="d">
        <v>2019-12-30</v>
      </c>
      <c r="B1056">
        <v>3221.29</v>
      </c>
      <c r="C1056">
        <v>3240.09</v>
      </c>
      <c r="D1056">
        <v>3240.92</v>
      </c>
      <c r="E1056">
        <v>3216.57</v>
      </c>
      <c r="F1056">
        <f t="shared" si="48"/>
        <v>-18.800000000000182</v>
      </c>
      <c r="G1056">
        <f t="shared" si="49"/>
        <v>-5.8023079605813979E-3</v>
      </c>
      <c r="H1056">
        <f t="shared" si="50"/>
        <v>-5.7999999999999996E-3</v>
      </c>
    </row>
    <row r="1057" spans="1:8" x14ac:dyDescent="0.2">
      <c r="A1057" s="1" t="d">
        <v>2019-12-27</v>
      </c>
      <c r="B1057">
        <v>3240.02</v>
      </c>
      <c r="C1057">
        <v>3247.23</v>
      </c>
      <c r="D1057">
        <v>3247.93</v>
      </c>
      <c r="E1057">
        <v>3234.37</v>
      </c>
      <c r="F1057">
        <f t="shared" si="48"/>
        <v>-7.2100000000000364</v>
      </c>
      <c r="G1057">
        <f t="shared" si="49"/>
        <v>-2.2203539632240513E-3</v>
      </c>
      <c r="H1057">
        <f t="shared" si="50"/>
        <v>-2.2000000000000001E-3</v>
      </c>
    </row>
    <row r="1058" spans="1:8" x14ac:dyDescent="0.2">
      <c r="A1058" s="1" t="d">
        <v>2019-12-26</v>
      </c>
      <c r="B1058">
        <v>3239.91</v>
      </c>
      <c r="C1058">
        <v>3227.2</v>
      </c>
      <c r="D1058">
        <v>3240.08</v>
      </c>
      <c r="E1058">
        <v>3227.2</v>
      </c>
      <c r="F1058">
        <f t="shared" si="48"/>
        <v>12.710000000000036</v>
      </c>
      <c r="G1058">
        <f t="shared" si="49"/>
        <v>3.9383986117997143E-3</v>
      </c>
      <c r="H1058">
        <f t="shared" si="50"/>
        <v>3.8999999999999998E-3</v>
      </c>
    </row>
    <row r="1059" spans="1:8" x14ac:dyDescent="0.2">
      <c r="A1059" s="1" t="d">
        <v>2019-12-24</v>
      </c>
      <c r="B1059">
        <v>3223.38</v>
      </c>
      <c r="C1059">
        <v>3225.45</v>
      </c>
      <c r="D1059">
        <v>3226.43</v>
      </c>
      <c r="E1059">
        <v>3220.51</v>
      </c>
      <c r="F1059">
        <f t="shared" si="48"/>
        <v>-2.069999999999709</v>
      </c>
      <c r="G1059">
        <f t="shared" si="49"/>
        <v>-6.4177091568609309E-4</v>
      </c>
      <c r="H1059">
        <f t="shared" si="50"/>
        <v>-5.9999999999999995E-4</v>
      </c>
    </row>
    <row r="1060" spans="1:8" x14ac:dyDescent="0.2">
      <c r="A1060" s="1" t="d">
        <v>2019-12-23</v>
      </c>
      <c r="B1060">
        <v>3224.01</v>
      </c>
      <c r="C1060">
        <v>3226.05</v>
      </c>
      <c r="D1060">
        <v>3227.78</v>
      </c>
      <c r="E1060">
        <v>3222.3</v>
      </c>
      <c r="F1060">
        <f t="shared" si="48"/>
        <v>-2.0399999999999636</v>
      </c>
      <c r="G1060">
        <f t="shared" si="49"/>
        <v>-6.3235225740455468E-4</v>
      </c>
      <c r="H1060">
        <f t="shared" si="50"/>
        <v>-5.9999999999999995E-4</v>
      </c>
    </row>
    <row r="1061" spans="1:8" x14ac:dyDescent="0.2">
      <c r="A1061" s="1" t="d">
        <v>2019-12-20</v>
      </c>
      <c r="B1061">
        <v>3221.22</v>
      </c>
      <c r="C1061">
        <v>3223.33</v>
      </c>
      <c r="D1061">
        <v>3225.65</v>
      </c>
      <c r="E1061">
        <v>3216.03</v>
      </c>
      <c r="F1061">
        <f t="shared" si="48"/>
        <v>-2.1100000000001273</v>
      </c>
      <c r="G1061">
        <f t="shared" si="49"/>
        <v>-6.5460253836874521E-4</v>
      </c>
      <c r="H1061">
        <f t="shared" si="50"/>
        <v>-5.9999999999999995E-4</v>
      </c>
    </row>
    <row r="1062" spans="1:8" x14ac:dyDescent="0.2">
      <c r="A1062" s="1" t="d">
        <v>2019-12-19</v>
      </c>
      <c r="B1062">
        <v>3205.37</v>
      </c>
      <c r="C1062">
        <v>3192.32</v>
      </c>
      <c r="D1062">
        <v>3205.48</v>
      </c>
      <c r="E1062">
        <v>3192.32</v>
      </c>
      <c r="F1062">
        <f t="shared" si="48"/>
        <v>13.049999999999727</v>
      </c>
      <c r="G1062">
        <f t="shared" si="49"/>
        <v>4.0879360465115424E-3</v>
      </c>
      <c r="H1062">
        <f t="shared" si="50"/>
        <v>4.0000000000000001E-3</v>
      </c>
    </row>
    <row r="1063" spans="1:8" x14ac:dyDescent="0.2">
      <c r="A1063" s="1" t="d">
        <v>2019-12-18</v>
      </c>
      <c r="B1063">
        <v>3191.14</v>
      </c>
      <c r="C1063">
        <v>3195.21</v>
      </c>
      <c r="D1063">
        <v>3198.48</v>
      </c>
      <c r="E1063">
        <v>3191.14</v>
      </c>
      <c r="F1063">
        <f t="shared" si="48"/>
        <v>-4.0700000000001637</v>
      </c>
      <c r="G1063">
        <f t="shared" si="49"/>
        <v>-1.2737816919702191E-3</v>
      </c>
      <c r="H1063">
        <f t="shared" si="50"/>
        <v>-1.1999999999999999E-3</v>
      </c>
    </row>
    <row r="1064" spans="1:8" x14ac:dyDescent="0.2">
      <c r="A1064" s="1" t="d">
        <v>2019-12-17</v>
      </c>
      <c r="B1064">
        <v>3192.52</v>
      </c>
      <c r="C1064">
        <v>3195.4</v>
      </c>
      <c r="D1064">
        <v>3198.22</v>
      </c>
      <c r="E1064">
        <v>3191.03</v>
      </c>
      <c r="F1064">
        <f t="shared" si="48"/>
        <v>-2.8800000000001091</v>
      </c>
      <c r="G1064">
        <f t="shared" si="49"/>
        <v>-9.012956124429208E-4</v>
      </c>
      <c r="H1064">
        <f t="shared" si="50"/>
        <v>-8.9999999999999998E-4</v>
      </c>
    </row>
    <row r="1065" spans="1:8" x14ac:dyDescent="0.2">
      <c r="A1065" s="1" t="d">
        <v>2019-12-16</v>
      </c>
      <c r="B1065">
        <v>3191.45</v>
      </c>
      <c r="C1065">
        <v>3183.63</v>
      </c>
      <c r="D1065">
        <v>3197.71</v>
      </c>
      <c r="E1065">
        <v>3183.63</v>
      </c>
      <c r="F1065">
        <f t="shared" si="48"/>
        <v>7.819999999999709</v>
      </c>
      <c r="G1065">
        <f t="shared" si="49"/>
        <v>2.4563155894371234E-3</v>
      </c>
      <c r="H1065">
        <f t="shared" si="50"/>
        <v>2.3999999999999998E-3</v>
      </c>
    </row>
    <row r="1066" spans="1:8" x14ac:dyDescent="0.2">
      <c r="A1066" s="1" t="d">
        <v>2019-12-13</v>
      </c>
      <c r="B1066">
        <v>3168.8</v>
      </c>
      <c r="C1066">
        <v>3166.65</v>
      </c>
      <c r="D1066">
        <v>3182.68</v>
      </c>
      <c r="E1066">
        <v>3156.51</v>
      </c>
      <c r="F1066">
        <f t="shared" si="48"/>
        <v>2.1500000000000909</v>
      </c>
      <c r="G1066">
        <f t="shared" si="49"/>
        <v>6.7895094184709109E-4</v>
      </c>
      <c r="H1066">
        <f t="shared" si="50"/>
        <v>5.9999999999999995E-4</v>
      </c>
    </row>
    <row r="1067" spans="1:8" x14ac:dyDescent="0.2">
      <c r="A1067" s="1" t="d">
        <v>2019-12-12</v>
      </c>
      <c r="B1067">
        <v>3168.57</v>
      </c>
      <c r="C1067">
        <v>3141.23</v>
      </c>
      <c r="D1067">
        <v>3176.28</v>
      </c>
      <c r="E1067">
        <v>3138.47</v>
      </c>
      <c r="F1067">
        <f t="shared" si="48"/>
        <v>27.340000000000146</v>
      </c>
      <c r="G1067">
        <f t="shared" si="49"/>
        <v>8.7035969986279729E-3</v>
      </c>
      <c r="H1067">
        <f t="shared" si="50"/>
        <v>8.6999999999999994E-3</v>
      </c>
    </row>
    <row r="1068" spans="1:8" x14ac:dyDescent="0.2">
      <c r="A1068" s="1" t="d">
        <v>2019-12-11</v>
      </c>
      <c r="B1068">
        <v>3141.63</v>
      </c>
      <c r="C1068">
        <v>3135.75</v>
      </c>
      <c r="D1068">
        <v>3143.98</v>
      </c>
      <c r="E1068">
        <v>3133.21</v>
      </c>
      <c r="F1068">
        <f t="shared" si="48"/>
        <v>5.8800000000001091</v>
      </c>
      <c r="G1068">
        <f t="shared" si="49"/>
        <v>1.8751494857689897E-3</v>
      </c>
      <c r="H1068">
        <f t="shared" si="50"/>
        <v>1.8E-3</v>
      </c>
    </row>
    <row r="1069" spans="1:8" x14ac:dyDescent="0.2">
      <c r="A1069" s="1" t="d">
        <v>2019-12-10</v>
      </c>
      <c r="B1069">
        <v>3132.52</v>
      </c>
      <c r="C1069">
        <v>3135.36</v>
      </c>
      <c r="D1069">
        <v>3142.12</v>
      </c>
      <c r="E1069">
        <v>3126.09</v>
      </c>
      <c r="F1069">
        <f t="shared" si="48"/>
        <v>-2.8400000000001455</v>
      </c>
      <c r="G1069">
        <f t="shared" si="49"/>
        <v>-9.0579710144932178E-4</v>
      </c>
      <c r="H1069">
        <f t="shared" si="50"/>
        <v>-8.9999999999999998E-4</v>
      </c>
    </row>
    <row r="1070" spans="1:8" x14ac:dyDescent="0.2">
      <c r="A1070" s="1" t="d">
        <v>2019-12-09</v>
      </c>
      <c r="B1070">
        <v>3135.96</v>
      </c>
      <c r="C1070">
        <v>3141.86</v>
      </c>
      <c r="D1070">
        <v>3148.87</v>
      </c>
      <c r="E1070">
        <v>3135.46</v>
      </c>
      <c r="F1070">
        <f t="shared" si="48"/>
        <v>-5.9000000000000909</v>
      </c>
      <c r="G1070">
        <f t="shared" si="49"/>
        <v>-1.877868523740743E-3</v>
      </c>
      <c r="H1070">
        <f t="shared" si="50"/>
        <v>-1.8E-3</v>
      </c>
    </row>
    <row r="1071" spans="1:8" x14ac:dyDescent="0.2">
      <c r="A1071" s="1" t="d">
        <v>2019-12-06</v>
      </c>
      <c r="B1071">
        <v>3145.91</v>
      </c>
      <c r="C1071">
        <v>3134.62</v>
      </c>
      <c r="D1071">
        <v>3150.6</v>
      </c>
      <c r="E1071">
        <v>3134.62</v>
      </c>
      <c r="F1071">
        <f t="shared" si="48"/>
        <v>11.289999999999964</v>
      </c>
      <c r="G1071">
        <f t="shared" si="49"/>
        <v>3.6017124882760793E-3</v>
      </c>
      <c r="H1071">
        <f t="shared" si="50"/>
        <v>3.5999999999999999E-3</v>
      </c>
    </row>
    <row r="1072" spans="1:8" x14ac:dyDescent="0.2">
      <c r="A1072" s="1" t="d">
        <v>2019-12-05</v>
      </c>
      <c r="B1072">
        <v>3117.43</v>
      </c>
      <c r="C1072">
        <v>3119.21</v>
      </c>
      <c r="D1072">
        <v>3119.45</v>
      </c>
      <c r="E1072">
        <v>3103.76</v>
      </c>
      <c r="F1072">
        <f t="shared" si="48"/>
        <v>-1.7800000000002001</v>
      </c>
      <c r="G1072">
        <f t="shared" si="49"/>
        <v>-5.7065731387120455E-4</v>
      </c>
      <c r="H1072">
        <f t="shared" si="50"/>
        <v>-5.0000000000000001E-4</v>
      </c>
    </row>
    <row r="1073" spans="1:8" x14ac:dyDescent="0.2">
      <c r="A1073" s="1" t="d">
        <v>2019-12-04</v>
      </c>
      <c r="B1073">
        <v>3112.76</v>
      </c>
      <c r="C1073">
        <v>3103.5</v>
      </c>
      <c r="D1073">
        <v>3119.38</v>
      </c>
      <c r="E1073">
        <v>3102.53</v>
      </c>
      <c r="F1073">
        <f t="shared" si="48"/>
        <v>9.2600000000002183</v>
      </c>
      <c r="G1073">
        <f t="shared" si="49"/>
        <v>2.9837280489770318E-3</v>
      </c>
      <c r="H1073">
        <f t="shared" si="50"/>
        <v>2.8999999999999998E-3</v>
      </c>
    </row>
    <row r="1074" spans="1:8" x14ac:dyDescent="0.2">
      <c r="A1074" s="1" t="d">
        <v>2019-12-03</v>
      </c>
      <c r="B1074">
        <v>3093.2</v>
      </c>
      <c r="C1074">
        <v>3087.41</v>
      </c>
      <c r="D1074">
        <v>3094.97</v>
      </c>
      <c r="E1074">
        <v>3070.33</v>
      </c>
      <c r="F1074">
        <f t="shared" si="48"/>
        <v>5.7899999999999636</v>
      </c>
      <c r="G1074">
        <f t="shared" si="49"/>
        <v>1.8753583100397952E-3</v>
      </c>
      <c r="H1074">
        <f t="shared" si="50"/>
        <v>1.8E-3</v>
      </c>
    </row>
    <row r="1075" spans="1:8" x14ac:dyDescent="0.2">
      <c r="A1075" s="1" t="d">
        <v>2019-12-02</v>
      </c>
      <c r="B1075">
        <v>3113.87</v>
      </c>
      <c r="C1075">
        <v>3143.85</v>
      </c>
      <c r="D1075">
        <v>3144.31</v>
      </c>
      <c r="E1075">
        <v>3110.78</v>
      </c>
      <c r="F1075">
        <f t="shared" si="48"/>
        <v>-29.980000000000018</v>
      </c>
      <c r="G1075">
        <f t="shared" si="49"/>
        <v>-9.5360783752405556E-3</v>
      </c>
      <c r="H1075">
        <f t="shared" si="50"/>
        <v>-9.4999999999999998E-3</v>
      </c>
    </row>
    <row r="1076" spans="1:8" x14ac:dyDescent="0.2">
      <c r="A1076" s="1" t="d">
        <v>2019-11-29</v>
      </c>
      <c r="B1076">
        <v>3140.98</v>
      </c>
      <c r="C1076">
        <v>3147.18</v>
      </c>
      <c r="D1076">
        <v>3150.3</v>
      </c>
      <c r="E1076">
        <v>3139.34</v>
      </c>
      <c r="F1076">
        <f t="shared" si="48"/>
        <v>-6.1999999999998181</v>
      </c>
      <c r="G1076">
        <f t="shared" si="49"/>
        <v>-1.9700176030604598E-3</v>
      </c>
      <c r="H1076">
        <f t="shared" si="50"/>
        <v>-1.9E-3</v>
      </c>
    </row>
    <row r="1077" spans="1:8" x14ac:dyDescent="0.2">
      <c r="A1077" s="1" t="d">
        <v>2019-11-27</v>
      </c>
      <c r="B1077">
        <v>3153.63</v>
      </c>
      <c r="C1077">
        <v>3145.49</v>
      </c>
      <c r="D1077">
        <v>3154.26</v>
      </c>
      <c r="E1077">
        <v>3143.41</v>
      </c>
      <c r="F1077">
        <f t="shared" si="48"/>
        <v>8.1400000000003274</v>
      </c>
      <c r="G1077">
        <f t="shared" si="49"/>
        <v>2.5878321024706257E-3</v>
      </c>
      <c r="H1077">
        <f t="shared" si="50"/>
        <v>2.5000000000000001E-3</v>
      </c>
    </row>
    <row r="1078" spans="1:8" x14ac:dyDescent="0.2">
      <c r="A1078" s="1" t="d">
        <v>2019-11-26</v>
      </c>
      <c r="B1078">
        <v>3140.52</v>
      </c>
      <c r="C1078">
        <v>3134.85</v>
      </c>
      <c r="D1078">
        <v>3142.69</v>
      </c>
      <c r="E1078">
        <v>3131</v>
      </c>
      <c r="F1078">
        <f t="shared" si="48"/>
        <v>5.6700000000000728</v>
      </c>
      <c r="G1078">
        <f t="shared" si="49"/>
        <v>1.8086989808125023E-3</v>
      </c>
      <c r="H1078">
        <f t="shared" si="50"/>
        <v>1.8E-3</v>
      </c>
    </row>
    <row r="1079" spans="1:8" x14ac:dyDescent="0.2">
      <c r="A1079" s="1" t="d">
        <v>2019-11-25</v>
      </c>
      <c r="B1079">
        <v>3133.64</v>
      </c>
      <c r="C1079">
        <v>3117.44</v>
      </c>
      <c r="D1079">
        <v>3133.83</v>
      </c>
      <c r="E1079">
        <v>3117.44</v>
      </c>
      <c r="F1079">
        <f t="shared" si="48"/>
        <v>16.199999999999818</v>
      </c>
      <c r="G1079">
        <f t="shared" si="49"/>
        <v>5.1965715458837432E-3</v>
      </c>
      <c r="H1079">
        <f t="shared" si="50"/>
        <v>5.1000000000000004E-3</v>
      </c>
    </row>
    <row r="1080" spans="1:8" x14ac:dyDescent="0.2">
      <c r="A1080" s="1" t="d">
        <v>2019-11-22</v>
      </c>
      <c r="B1080">
        <v>3110.29</v>
      </c>
      <c r="C1080">
        <v>3111.41</v>
      </c>
      <c r="D1080">
        <v>3112.87</v>
      </c>
      <c r="E1080">
        <v>3099.26</v>
      </c>
      <c r="F1080">
        <f t="shared" si="48"/>
        <v>-1.1199999999998909</v>
      </c>
      <c r="G1080">
        <f t="shared" si="49"/>
        <v>-3.5996541760805904E-4</v>
      </c>
      <c r="H1080">
        <f t="shared" si="50"/>
        <v>-2.9999999999999997E-4</v>
      </c>
    </row>
    <row r="1081" spans="1:8" x14ac:dyDescent="0.2">
      <c r="A1081" s="1" t="d">
        <v>2019-11-21</v>
      </c>
      <c r="B1081">
        <v>3103.54</v>
      </c>
      <c r="C1081">
        <v>3108.49</v>
      </c>
      <c r="D1081">
        <v>3110.11</v>
      </c>
      <c r="E1081">
        <v>3094.55</v>
      </c>
      <c r="F1081">
        <f t="shared" si="48"/>
        <v>-4.9499999999998181</v>
      </c>
      <c r="G1081">
        <f t="shared" si="49"/>
        <v>-1.5924130365546675E-3</v>
      </c>
      <c r="H1081">
        <f t="shared" si="50"/>
        <v>-1.5E-3</v>
      </c>
    </row>
    <row r="1082" spans="1:8" x14ac:dyDescent="0.2">
      <c r="A1082" s="1" t="d">
        <v>2019-11-20</v>
      </c>
      <c r="B1082">
        <v>3108.46</v>
      </c>
      <c r="C1082">
        <v>3114.66</v>
      </c>
      <c r="D1082">
        <v>3118.97</v>
      </c>
      <c r="E1082">
        <v>3091.41</v>
      </c>
      <c r="F1082">
        <f t="shared" si="48"/>
        <v>-6.1999999999998181</v>
      </c>
      <c r="G1082">
        <f t="shared" si="49"/>
        <v>-1.9905864524538213E-3</v>
      </c>
      <c r="H1082">
        <f t="shared" si="50"/>
        <v>-1.9E-3</v>
      </c>
    </row>
    <row r="1083" spans="1:8" x14ac:dyDescent="0.2">
      <c r="A1083" s="1" t="d">
        <v>2019-11-19</v>
      </c>
      <c r="B1083">
        <v>3120.18</v>
      </c>
      <c r="C1083">
        <v>3127.45</v>
      </c>
      <c r="D1083">
        <v>3127.64</v>
      </c>
      <c r="E1083">
        <v>3113.47</v>
      </c>
      <c r="F1083">
        <f t="shared" si="48"/>
        <v>-7.2699999999999818</v>
      </c>
      <c r="G1083">
        <f t="shared" si="49"/>
        <v>-2.3245775312155212E-3</v>
      </c>
      <c r="H1083">
        <f t="shared" si="50"/>
        <v>-2.3E-3</v>
      </c>
    </row>
    <row r="1084" spans="1:8" x14ac:dyDescent="0.2">
      <c r="A1084" s="1" t="d">
        <v>2019-11-18</v>
      </c>
      <c r="B1084">
        <v>3122.03</v>
      </c>
      <c r="C1084">
        <v>3117.91</v>
      </c>
      <c r="D1084">
        <v>3124.17</v>
      </c>
      <c r="E1084">
        <v>3112.06</v>
      </c>
      <c r="F1084">
        <f t="shared" si="48"/>
        <v>4.1200000000003456</v>
      </c>
      <c r="G1084">
        <f t="shared" si="49"/>
        <v>1.3213979877547287E-3</v>
      </c>
      <c r="H1084">
        <f t="shared" si="50"/>
        <v>1.2999999999999999E-3</v>
      </c>
    </row>
    <row r="1085" spans="1:8" x14ac:dyDescent="0.2">
      <c r="A1085" s="1" t="d">
        <v>2019-11-15</v>
      </c>
      <c r="B1085">
        <v>3120.46</v>
      </c>
      <c r="C1085">
        <v>3107.92</v>
      </c>
      <c r="D1085">
        <v>3120.46</v>
      </c>
      <c r="E1085">
        <v>3104.6</v>
      </c>
      <c r="F1085">
        <f t="shared" si="48"/>
        <v>12.539999999999964</v>
      </c>
      <c r="G1085">
        <f t="shared" si="49"/>
        <v>4.0348528919663196E-3</v>
      </c>
      <c r="H1085">
        <f t="shared" si="50"/>
        <v>4.0000000000000001E-3</v>
      </c>
    </row>
    <row r="1086" spans="1:8" x14ac:dyDescent="0.2">
      <c r="A1086" s="1" t="d">
        <v>2019-11-14</v>
      </c>
      <c r="B1086">
        <v>3096.63</v>
      </c>
      <c r="C1086">
        <v>3090.75</v>
      </c>
      <c r="D1086">
        <v>3098.2</v>
      </c>
      <c r="E1086">
        <v>3083.26</v>
      </c>
      <c r="F1086">
        <f t="shared" si="48"/>
        <v>5.8800000000001091</v>
      </c>
      <c r="G1086">
        <f t="shared" si="49"/>
        <v>1.9024508614414331E-3</v>
      </c>
      <c r="H1086">
        <f t="shared" si="50"/>
        <v>1.9E-3</v>
      </c>
    </row>
    <row r="1087" spans="1:8" x14ac:dyDescent="0.2">
      <c r="A1087" s="1" t="d">
        <v>2019-11-13</v>
      </c>
      <c r="B1087">
        <v>3094.04</v>
      </c>
      <c r="C1087">
        <v>3084.18</v>
      </c>
      <c r="D1087">
        <v>3098.06</v>
      </c>
      <c r="E1087">
        <v>3078.8</v>
      </c>
      <c r="F1087">
        <f t="shared" si="48"/>
        <v>9.8600000000001273</v>
      </c>
      <c r="G1087">
        <f t="shared" si="49"/>
        <v>3.1969599699110066E-3</v>
      </c>
      <c r="H1087">
        <f t="shared" si="50"/>
        <v>3.0999999999999999E-3</v>
      </c>
    </row>
    <row r="1088" spans="1:8" x14ac:dyDescent="0.2">
      <c r="A1088" s="1" t="d">
        <v>2019-11-12</v>
      </c>
      <c r="B1088">
        <v>3091.84</v>
      </c>
      <c r="C1088">
        <v>3089.28</v>
      </c>
      <c r="D1088">
        <v>3102.61</v>
      </c>
      <c r="E1088">
        <v>3084.73</v>
      </c>
      <c r="F1088">
        <f t="shared" si="48"/>
        <v>2.5599999999999454</v>
      </c>
      <c r="G1088">
        <f t="shared" si="49"/>
        <v>8.2867205303499363E-4</v>
      </c>
      <c r="H1088">
        <f t="shared" si="50"/>
        <v>8.0000000000000004E-4</v>
      </c>
    </row>
    <row r="1089" spans="1:8" x14ac:dyDescent="0.2">
      <c r="A1089" s="1" t="d">
        <v>2019-11-11</v>
      </c>
      <c r="B1089">
        <v>3087.01</v>
      </c>
      <c r="C1089">
        <v>3080.33</v>
      </c>
      <c r="D1089">
        <v>3088.33</v>
      </c>
      <c r="E1089">
        <v>3075.82</v>
      </c>
      <c r="F1089">
        <f t="shared" si="48"/>
        <v>6.680000000000291</v>
      </c>
      <c r="G1089">
        <f t="shared" si="49"/>
        <v>2.1685988189578038E-3</v>
      </c>
      <c r="H1089">
        <f t="shared" si="50"/>
        <v>2.0999999999999999E-3</v>
      </c>
    </row>
    <row r="1090" spans="1:8" x14ac:dyDescent="0.2">
      <c r="A1090" s="1" t="d">
        <v>2019-11-08</v>
      </c>
      <c r="B1090">
        <v>3093.08</v>
      </c>
      <c r="C1090">
        <v>3081.25</v>
      </c>
      <c r="D1090">
        <v>3093.09</v>
      </c>
      <c r="E1090">
        <v>3073.58</v>
      </c>
      <c r="F1090">
        <f t="shared" si="48"/>
        <v>11.829999999999927</v>
      </c>
      <c r="G1090">
        <f t="shared" si="49"/>
        <v>3.8393509127788812E-3</v>
      </c>
      <c r="H1090">
        <f t="shared" si="50"/>
        <v>3.8E-3</v>
      </c>
    </row>
    <row r="1091" spans="1:8" x14ac:dyDescent="0.2">
      <c r="A1091" s="1" t="d">
        <v>2019-11-07</v>
      </c>
      <c r="B1091">
        <v>3085.18</v>
      </c>
      <c r="C1091">
        <v>3087.02</v>
      </c>
      <c r="D1091">
        <v>3097.77</v>
      </c>
      <c r="E1091">
        <v>3080.23</v>
      </c>
      <c r="F1091">
        <f t="shared" ref="F1091:F1154" si="51">B1091-C1091</f>
        <v>-1.8400000000001455</v>
      </c>
      <c r="G1091">
        <f t="shared" ref="G1091:G1154" si="52">(F1091/C1091)*100%</f>
        <v>-5.9604408134710679E-4</v>
      </c>
      <c r="H1091">
        <f t="shared" ref="H1091:H1154" si="53">ROUNDDOWN(G1091,4)</f>
        <v>-5.0000000000000001E-4</v>
      </c>
    </row>
    <row r="1092" spans="1:8" x14ac:dyDescent="0.2">
      <c r="A1092" s="1" t="d">
        <v>2019-11-06</v>
      </c>
      <c r="B1092">
        <v>3076.78</v>
      </c>
      <c r="C1092">
        <v>3075.1</v>
      </c>
      <c r="D1092">
        <v>3078.34</v>
      </c>
      <c r="E1092">
        <v>3065.89</v>
      </c>
      <c r="F1092">
        <f t="shared" si="51"/>
        <v>1.680000000000291</v>
      </c>
      <c r="G1092">
        <f t="shared" si="52"/>
        <v>5.4632369679044298E-4</v>
      </c>
      <c r="H1092">
        <f t="shared" si="53"/>
        <v>5.0000000000000001E-4</v>
      </c>
    </row>
    <row r="1093" spans="1:8" x14ac:dyDescent="0.2">
      <c r="A1093" s="1" t="d">
        <v>2019-11-05</v>
      </c>
      <c r="B1093">
        <v>3074.62</v>
      </c>
      <c r="C1093">
        <v>3080.8</v>
      </c>
      <c r="D1093">
        <v>3083.95</v>
      </c>
      <c r="E1093">
        <v>3072.15</v>
      </c>
      <c r="F1093">
        <f t="shared" si="51"/>
        <v>-6.180000000000291</v>
      </c>
      <c r="G1093">
        <f t="shared" si="52"/>
        <v>-2.0059724746819951E-3</v>
      </c>
      <c r="H1093">
        <f t="shared" si="53"/>
        <v>-2E-3</v>
      </c>
    </row>
    <row r="1094" spans="1:8" x14ac:dyDescent="0.2">
      <c r="A1094" s="1" t="d">
        <v>2019-11-04</v>
      </c>
      <c r="B1094">
        <v>3078.27</v>
      </c>
      <c r="C1094">
        <v>3078.96</v>
      </c>
      <c r="D1094">
        <v>3085.2</v>
      </c>
      <c r="E1094">
        <v>3074.87</v>
      </c>
      <c r="F1094">
        <f t="shared" si="51"/>
        <v>-0.69000000000005457</v>
      </c>
      <c r="G1094">
        <f t="shared" si="52"/>
        <v>-2.2410164471121891E-4</v>
      </c>
      <c r="H1094">
        <f t="shared" si="53"/>
        <v>-2.0000000000000001E-4</v>
      </c>
    </row>
    <row r="1095" spans="1:8" x14ac:dyDescent="0.2">
      <c r="A1095" s="1" t="d">
        <v>2019-11-01</v>
      </c>
      <c r="B1095">
        <v>3066.91</v>
      </c>
      <c r="C1095">
        <v>3050.72</v>
      </c>
      <c r="D1095">
        <v>3066.95</v>
      </c>
      <c r="E1095">
        <v>3050.72</v>
      </c>
      <c r="F1095">
        <f t="shared" si="51"/>
        <v>16.190000000000055</v>
      </c>
      <c r="G1095">
        <f t="shared" si="52"/>
        <v>5.3069439345466169E-3</v>
      </c>
      <c r="H1095">
        <f t="shared" si="53"/>
        <v>5.3E-3</v>
      </c>
    </row>
    <row r="1096" spans="1:8" x14ac:dyDescent="0.2">
      <c r="A1096" s="1" t="d">
        <v>2019-10-31</v>
      </c>
      <c r="B1096">
        <v>3037.56</v>
      </c>
      <c r="C1096">
        <v>3046.9</v>
      </c>
      <c r="D1096">
        <v>3046.9</v>
      </c>
      <c r="E1096">
        <v>3023.19</v>
      </c>
      <c r="F1096">
        <f t="shared" si="51"/>
        <v>-9.3400000000001455</v>
      </c>
      <c r="G1096">
        <f t="shared" si="52"/>
        <v>-3.065410745347778E-3</v>
      </c>
      <c r="H1096">
        <f t="shared" si="53"/>
        <v>-3.0000000000000001E-3</v>
      </c>
    </row>
    <row r="1097" spans="1:8" x14ac:dyDescent="0.2">
      <c r="A1097" s="1" t="d">
        <v>2019-10-30</v>
      </c>
      <c r="B1097">
        <v>3046.77</v>
      </c>
      <c r="C1097">
        <v>3039.74</v>
      </c>
      <c r="D1097">
        <v>3050.1</v>
      </c>
      <c r="E1097">
        <v>3025.96</v>
      </c>
      <c r="F1097">
        <f t="shared" si="51"/>
        <v>7.0300000000002001</v>
      </c>
      <c r="G1097">
        <f t="shared" si="52"/>
        <v>2.3126977965221372E-3</v>
      </c>
      <c r="H1097">
        <f t="shared" si="53"/>
        <v>2.3E-3</v>
      </c>
    </row>
    <row r="1098" spans="1:8" x14ac:dyDescent="0.2">
      <c r="A1098" s="1" t="d">
        <v>2019-10-29</v>
      </c>
      <c r="B1098">
        <v>3036.89</v>
      </c>
      <c r="C1098">
        <v>3035.39</v>
      </c>
      <c r="D1098">
        <v>3047.87</v>
      </c>
      <c r="E1098">
        <v>3034.81</v>
      </c>
      <c r="F1098">
        <f t="shared" si="51"/>
        <v>1.5</v>
      </c>
      <c r="G1098">
        <f t="shared" si="52"/>
        <v>4.9417043608893747E-4</v>
      </c>
      <c r="H1098">
        <f t="shared" si="53"/>
        <v>4.0000000000000002E-4</v>
      </c>
    </row>
    <row r="1099" spans="1:8" x14ac:dyDescent="0.2">
      <c r="A1099" s="1" t="d">
        <v>2019-10-28</v>
      </c>
      <c r="B1099">
        <v>3039.42</v>
      </c>
      <c r="C1099">
        <v>3032.12</v>
      </c>
      <c r="D1099">
        <v>3044.08</v>
      </c>
      <c r="E1099">
        <v>3032.12</v>
      </c>
      <c r="F1099">
        <f t="shared" si="51"/>
        <v>7.3000000000001819</v>
      </c>
      <c r="G1099">
        <f t="shared" si="52"/>
        <v>2.4075564291651326E-3</v>
      </c>
      <c r="H1099">
        <f t="shared" si="53"/>
        <v>2.3999999999999998E-3</v>
      </c>
    </row>
    <row r="1100" spans="1:8" x14ac:dyDescent="0.2">
      <c r="A1100" s="1" t="d">
        <v>2019-10-25</v>
      </c>
      <c r="B1100">
        <v>3022.55</v>
      </c>
      <c r="C1100">
        <v>3003.32</v>
      </c>
      <c r="D1100">
        <v>3027.39</v>
      </c>
      <c r="E1100">
        <v>3001.94</v>
      </c>
      <c r="F1100">
        <f t="shared" si="51"/>
        <v>19.230000000000018</v>
      </c>
      <c r="G1100">
        <f t="shared" si="52"/>
        <v>6.4029141083867241E-3</v>
      </c>
      <c r="H1100">
        <f t="shared" si="53"/>
        <v>6.4000000000000003E-3</v>
      </c>
    </row>
    <row r="1101" spans="1:8" x14ac:dyDescent="0.2">
      <c r="A1101" s="1" t="d">
        <v>2019-10-24</v>
      </c>
      <c r="B1101">
        <v>3010.29</v>
      </c>
      <c r="C1101">
        <v>3014.78</v>
      </c>
      <c r="D1101">
        <v>3016.07</v>
      </c>
      <c r="E1101">
        <v>3000.42</v>
      </c>
      <c r="F1101">
        <f t="shared" si="51"/>
        <v>-4.4900000000002365</v>
      </c>
      <c r="G1101">
        <f t="shared" si="52"/>
        <v>-1.4893292379544233E-3</v>
      </c>
      <c r="H1101">
        <f t="shared" si="53"/>
        <v>-1.4E-3</v>
      </c>
    </row>
    <row r="1102" spans="1:8" x14ac:dyDescent="0.2">
      <c r="A1102" s="1" t="d">
        <v>2019-10-23</v>
      </c>
      <c r="B1102">
        <v>3004.52</v>
      </c>
      <c r="C1102">
        <v>2994.01</v>
      </c>
      <c r="D1102">
        <v>3004.78</v>
      </c>
      <c r="E1102">
        <v>2991.21</v>
      </c>
      <c r="F1102">
        <f t="shared" si="51"/>
        <v>10.509999999999764</v>
      </c>
      <c r="G1102">
        <f t="shared" si="52"/>
        <v>3.5103423168258499E-3</v>
      </c>
      <c r="H1102">
        <f t="shared" si="53"/>
        <v>3.5000000000000001E-3</v>
      </c>
    </row>
    <row r="1103" spans="1:8" x14ac:dyDescent="0.2">
      <c r="A1103" s="1" t="d">
        <v>2019-10-22</v>
      </c>
      <c r="B1103">
        <v>2995.99</v>
      </c>
      <c r="C1103">
        <v>3010.73</v>
      </c>
      <c r="D1103">
        <v>3014.57</v>
      </c>
      <c r="E1103">
        <v>2995.04</v>
      </c>
      <c r="F1103">
        <f t="shared" si="51"/>
        <v>-14.740000000000236</v>
      </c>
      <c r="G1103">
        <f t="shared" si="52"/>
        <v>-4.8958226078061589E-3</v>
      </c>
      <c r="H1103">
        <f t="shared" si="53"/>
        <v>-4.7999999999999996E-3</v>
      </c>
    </row>
    <row r="1104" spans="1:8" x14ac:dyDescent="0.2">
      <c r="A1104" s="1" t="d">
        <v>2019-10-21</v>
      </c>
      <c r="B1104">
        <v>3006.72</v>
      </c>
      <c r="C1104">
        <v>2996.48</v>
      </c>
      <c r="D1104">
        <v>3007.33</v>
      </c>
      <c r="E1104">
        <v>2995.35</v>
      </c>
      <c r="F1104">
        <f t="shared" si="51"/>
        <v>10.239999999999782</v>
      </c>
      <c r="G1104">
        <f t="shared" si="52"/>
        <v>3.4173430158051387E-3</v>
      </c>
      <c r="H1104">
        <f t="shared" si="53"/>
        <v>3.3999999999999998E-3</v>
      </c>
    </row>
    <row r="1105" spans="1:8" x14ac:dyDescent="0.2">
      <c r="A1105" s="1" t="d">
        <v>2019-10-18</v>
      </c>
      <c r="B1105">
        <v>2986.2</v>
      </c>
      <c r="C1105">
        <v>2996.84</v>
      </c>
      <c r="D1105">
        <v>3000</v>
      </c>
      <c r="E1105">
        <v>2976.31</v>
      </c>
      <c r="F1105">
        <f t="shared" si="51"/>
        <v>-10.640000000000327</v>
      </c>
      <c r="G1105">
        <f t="shared" si="52"/>
        <v>-3.5504064281043791E-3</v>
      </c>
      <c r="H1105">
        <f t="shared" si="53"/>
        <v>-3.5000000000000001E-3</v>
      </c>
    </row>
    <row r="1106" spans="1:8" x14ac:dyDescent="0.2">
      <c r="A1106" s="1" t="d">
        <v>2019-10-17</v>
      </c>
      <c r="B1106">
        <v>2997.95</v>
      </c>
      <c r="C1106">
        <v>3000.77</v>
      </c>
      <c r="D1106">
        <v>3008.29</v>
      </c>
      <c r="E1106">
        <v>2991.79</v>
      </c>
      <c r="F1106">
        <f t="shared" si="51"/>
        <v>-2.8200000000001637</v>
      </c>
      <c r="G1106">
        <f t="shared" si="52"/>
        <v>-9.3975879524260902E-4</v>
      </c>
      <c r="H1106">
        <f t="shared" si="53"/>
        <v>-8.9999999999999998E-4</v>
      </c>
    </row>
    <row r="1107" spans="1:8" x14ac:dyDescent="0.2">
      <c r="A1107" s="1" t="d">
        <v>2019-10-16</v>
      </c>
      <c r="B1107">
        <v>2989.69</v>
      </c>
      <c r="C1107">
        <v>2989.68</v>
      </c>
      <c r="D1107">
        <v>2997.54</v>
      </c>
      <c r="E1107">
        <v>2985.2</v>
      </c>
      <c r="F1107">
        <f t="shared" si="51"/>
        <v>1.0000000000218279E-2</v>
      </c>
      <c r="G1107">
        <f t="shared" si="52"/>
        <v>3.3448395815666825E-6</v>
      </c>
      <c r="H1107">
        <f t="shared" si="53"/>
        <v>0</v>
      </c>
    </row>
    <row r="1108" spans="1:8" x14ac:dyDescent="0.2">
      <c r="A1108" s="1" t="d">
        <v>2019-10-15</v>
      </c>
      <c r="B1108">
        <v>2995.68</v>
      </c>
      <c r="C1108">
        <v>2973.61</v>
      </c>
      <c r="D1108">
        <v>3003.28</v>
      </c>
      <c r="E1108">
        <v>2973.61</v>
      </c>
      <c r="F1108">
        <f t="shared" si="51"/>
        <v>22.069999999999709</v>
      </c>
      <c r="G1108">
        <f t="shared" si="52"/>
        <v>7.4219551319775314E-3</v>
      </c>
      <c r="H1108">
        <f t="shared" si="53"/>
        <v>7.4000000000000003E-3</v>
      </c>
    </row>
    <row r="1109" spans="1:8" x14ac:dyDescent="0.2">
      <c r="A1109" s="1" t="d">
        <v>2019-10-14</v>
      </c>
      <c r="B1109">
        <v>2966.15</v>
      </c>
      <c r="C1109">
        <v>2965.81</v>
      </c>
      <c r="D1109">
        <v>2972.84</v>
      </c>
      <c r="E1109">
        <v>2962.94</v>
      </c>
      <c r="F1109">
        <f t="shared" si="51"/>
        <v>0.34000000000014552</v>
      </c>
      <c r="G1109">
        <f t="shared" si="52"/>
        <v>1.1463984543856334E-4</v>
      </c>
      <c r="H1109">
        <f t="shared" si="53"/>
        <v>1E-4</v>
      </c>
    </row>
    <row r="1110" spans="1:8" x14ac:dyDescent="0.2">
      <c r="A1110" s="1" t="d">
        <v>2019-10-11</v>
      </c>
      <c r="B1110">
        <v>2970.27</v>
      </c>
      <c r="C1110">
        <v>2963.07</v>
      </c>
      <c r="D1110">
        <v>2993.28</v>
      </c>
      <c r="E1110">
        <v>2963.07</v>
      </c>
      <c r="F1110">
        <f t="shared" si="51"/>
        <v>7.1999999999998181</v>
      </c>
      <c r="G1110">
        <f t="shared" si="52"/>
        <v>2.429912219421012E-3</v>
      </c>
      <c r="H1110">
        <f t="shared" si="53"/>
        <v>2.3999999999999998E-3</v>
      </c>
    </row>
    <row r="1111" spans="1:8" x14ac:dyDescent="0.2">
      <c r="A1111" s="1" t="d">
        <v>2019-10-10</v>
      </c>
      <c r="B1111">
        <v>2938.13</v>
      </c>
      <c r="C1111">
        <v>2918.55</v>
      </c>
      <c r="D1111">
        <v>2948.46</v>
      </c>
      <c r="E1111">
        <v>2917.12</v>
      </c>
      <c r="F1111">
        <f t="shared" si="51"/>
        <v>19.579999999999927</v>
      </c>
      <c r="G1111">
        <f t="shared" si="52"/>
        <v>6.7088108821160937E-3</v>
      </c>
      <c r="H1111">
        <f t="shared" si="53"/>
        <v>6.7000000000000002E-3</v>
      </c>
    </row>
    <row r="1112" spans="1:8" x14ac:dyDescent="0.2">
      <c r="A1112" s="1" t="d">
        <v>2019-10-09</v>
      </c>
      <c r="B1112">
        <v>2919.4</v>
      </c>
      <c r="C1112">
        <v>2911.1</v>
      </c>
      <c r="D1112">
        <v>2929.32</v>
      </c>
      <c r="E1112">
        <v>2907.41</v>
      </c>
      <c r="F1112">
        <f t="shared" si="51"/>
        <v>8.3000000000001819</v>
      </c>
      <c r="G1112">
        <f t="shared" si="52"/>
        <v>2.8511559204425071E-3</v>
      </c>
      <c r="H1112">
        <f t="shared" si="53"/>
        <v>2.8E-3</v>
      </c>
    </row>
    <row r="1113" spans="1:8" x14ac:dyDescent="0.2">
      <c r="A1113" s="1" t="d">
        <v>2019-10-08</v>
      </c>
      <c r="B1113">
        <v>2893.06</v>
      </c>
      <c r="C1113">
        <v>2920.4</v>
      </c>
      <c r="D1113">
        <v>2925.47</v>
      </c>
      <c r="E1113">
        <v>2892.66</v>
      </c>
      <c r="F1113">
        <f t="shared" si="51"/>
        <v>-27.340000000000146</v>
      </c>
      <c r="G1113">
        <f t="shared" si="52"/>
        <v>-9.3617312696891337E-3</v>
      </c>
      <c r="H1113">
        <f t="shared" si="53"/>
        <v>-9.2999999999999992E-3</v>
      </c>
    </row>
    <row r="1114" spans="1:8" x14ac:dyDescent="0.2">
      <c r="A1114" s="1" t="d">
        <v>2019-10-07</v>
      </c>
      <c r="B1114">
        <v>2938.79</v>
      </c>
      <c r="C1114">
        <v>2944.23</v>
      </c>
      <c r="D1114">
        <v>2959.75</v>
      </c>
      <c r="E1114">
        <v>2935.68</v>
      </c>
      <c r="F1114">
        <f t="shared" si="51"/>
        <v>-5.4400000000000546</v>
      </c>
      <c r="G1114">
        <f t="shared" si="52"/>
        <v>-1.8476817368208512E-3</v>
      </c>
      <c r="H1114">
        <f t="shared" si="53"/>
        <v>-1.8E-3</v>
      </c>
    </row>
    <row r="1115" spans="1:8" x14ac:dyDescent="0.2">
      <c r="A1115" s="1" t="d">
        <v>2019-10-04</v>
      </c>
      <c r="B1115">
        <v>2952.01</v>
      </c>
      <c r="C1115">
        <v>2918.56</v>
      </c>
      <c r="D1115">
        <v>2953.74</v>
      </c>
      <c r="E1115">
        <v>2918.56</v>
      </c>
      <c r="F1115">
        <f t="shared" si="51"/>
        <v>33.450000000000273</v>
      </c>
      <c r="G1115">
        <f t="shared" si="52"/>
        <v>1.1461131516912543E-2</v>
      </c>
      <c r="H1115">
        <f t="shared" si="53"/>
        <v>1.14E-2</v>
      </c>
    </row>
    <row r="1116" spans="1:8" x14ac:dyDescent="0.2">
      <c r="A1116" s="1" t="d">
        <v>2019-10-03</v>
      </c>
      <c r="B1116">
        <v>2910.63</v>
      </c>
      <c r="C1116">
        <v>2885.38</v>
      </c>
      <c r="D1116">
        <v>2911.13</v>
      </c>
      <c r="E1116">
        <v>2855.94</v>
      </c>
      <c r="F1116">
        <f t="shared" si="51"/>
        <v>25.25</v>
      </c>
      <c r="G1116">
        <f t="shared" si="52"/>
        <v>8.7510137312936248E-3</v>
      </c>
      <c r="H1116">
        <f t="shared" si="53"/>
        <v>8.6999999999999994E-3</v>
      </c>
    </row>
    <row r="1117" spans="1:8" x14ac:dyDescent="0.2">
      <c r="A1117" s="1" t="d">
        <v>2019-10-02</v>
      </c>
      <c r="B1117">
        <v>2887.61</v>
      </c>
      <c r="C1117">
        <v>2924.78</v>
      </c>
      <c r="D1117">
        <v>2924.78</v>
      </c>
      <c r="E1117">
        <v>2874.93</v>
      </c>
      <c r="F1117">
        <f t="shared" si="51"/>
        <v>-37.170000000000073</v>
      </c>
      <c r="G1117">
        <f t="shared" si="52"/>
        <v>-1.2708648171828332E-2</v>
      </c>
      <c r="H1117">
        <f t="shared" si="53"/>
        <v>-1.2699999999999999E-2</v>
      </c>
    </row>
    <row r="1118" spans="1:8" x14ac:dyDescent="0.2">
      <c r="A1118" s="1" t="d">
        <v>2019-10-01</v>
      </c>
      <c r="B1118">
        <v>2940.25</v>
      </c>
      <c r="C1118">
        <v>2983.69</v>
      </c>
      <c r="D1118">
        <v>2992.53</v>
      </c>
      <c r="E1118">
        <v>2938.7</v>
      </c>
      <c r="F1118">
        <f t="shared" si="51"/>
        <v>-43.440000000000055</v>
      </c>
      <c r="G1118">
        <f t="shared" si="52"/>
        <v>-1.4559153263241172E-2</v>
      </c>
      <c r="H1118">
        <f t="shared" si="53"/>
        <v>-1.4500000000000001E-2</v>
      </c>
    </row>
    <row r="1119" spans="1:8" x14ac:dyDescent="0.2">
      <c r="A1119" s="1" t="d">
        <v>2019-09-30</v>
      </c>
      <c r="B1119">
        <v>2976.74</v>
      </c>
      <c r="C1119">
        <v>2967.07</v>
      </c>
      <c r="D1119">
        <v>2983.85</v>
      </c>
      <c r="E1119">
        <v>2967.07</v>
      </c>
      <c r="F1119">
        <f t="shared" si="51"/>
        <v>9.669999999999618</v>
      </c>
      <c r="G1119">
        <f t="shared" si="52"/>
        <v>3.2591074696584907E-3</v>
      </c>
      <c r="H1119">
        <f t="shared" si="53"/>
        <v>3.2000000000000002E-3</v>
      </c>
    </row>
    <row r="1120" spans="1:8" x14ac:dyDescent="0.2">
      <c r="A1120" s="1" t="d">
        <v>2019-09-27</v>
      </c>
      <c r="B1120">
        <v>2961.79</v>
      </c>
      <c r="C1120">
        <v>2985.47</v>
      </c>
      <c r="D1120">
        <v>2987.31</v>
      </c>
      <c r="E1120">
        <v>2945.53</v>
      </c>
      <c r="F1120">
        <f t="shared" si="51"/>
        <v>-23.679999999999836</v>
      </c>
      <c r="G1120">
        <f t="shared" si="52"/>
        <v>-7.9317494397866464E-3</v>
      </c>
      <c r="H1120">
        <f t="shared" si="53"/>
        <v>-7.9000000000000008E-3</v>
      </c>
    </row>
    <row r="1121" spans="1:8" x14ac:dyDescent="0.2">
      <c r="A1121" s="1" t="d">
        <v>2019-09-26</v>
      </c>
      <c r="B1121">
        <v>2977.62</v>
      </c>
      <c r="C1121">
        <v>2985.73</v>
      </c>
      <c r="D1121">
        <v>2987.28</v>
      </c>
      <c r="E1121">
        <v>2963.71</v>
      </c>
      <c r="F1121">
        <f t="shared" si="51"/>
        <v>-8.1100000000001273</v>
      </c>
      <c r="G1121">
        <f t="shared" si="52"/>
        <v>-2.7162536465119508E-3</v>
      </c>
      <c r="H1121">
        <f t="shared" si="53"/>
        <v>-2.7000000000000001E-3</v>
      </c>
    </row>
    <row r="1122" spans="1:8" x14ac:dyDescent="0.2">
      <c r="A1122" s="1" t="d">
        <v>2019-09-25</v>
      </c>
      <c r="B1122">
        <v>2984.87</v>
      </c>
      <c r="C1122">
        <v>2968.35</v>
      </c>
      <c r="D1122">
        <v>2989.82</v>
      </c>
      <c r="E1122">
        <v>2952.86</v>
      </c>
      <c r="F1122">
        <f t="shared" si="51"/>
        <v>16.519999999999982</v>
      </c>
      <c r="G1122">
        <f t="shared" si="52"/>
        <v>5.5653814408678165E-3</v>
      </c>
      <c r="H1122">
        <f t="shared" si="53"/>
        <v>5.4999999999999997E-3</v>
      </c>
    </row>
    <row r="1123" spans="1:8" x14ac:dyDescent="0.2">
      <c r="A1123" s="1" t="d">
        <v>2019-09-24</v>
      </c>
      <c r="B1123">
        <v>2966.6</v>
      </c>
      <c r="C1123">
        <v>3002.43</v>
      </c>
      <c r="D1123">
        <v>3007.98</v>
      </c>
      <c r="E1123">
        <v>2957.73</v>
      </c>
      <c r="F1123">
        <f t="shared" si="51"/>
        <v>-35.829999999999927</v>
      </c>
      <c r="G1123">
        <f t="shared" si="52"/>
        <v>-1.1933667063012269E-2</v>
      </c>
      <c r="H1123">
        <f t="shared" si="53"/>
        <v>-1.1900000000000001E-2</v>
      </c>
    </row>
    <row r="1124" spans="1:8" x14ac:dyDescent="0.2">
      <c r="A1124" s="1" t="d">
        <v>2019-09-23</v>
      </c>
      <c r="B1124">
        <v>2991.78</v>
      </c>
      <c r="C1124">
        <v>2983.5</v>
      </c>
      <c r="D1124">
        <v>2999.15</v>
      </c>
      <c r="E1124">
        <v>2982.23</v>
      </c>
      <c r="F1124">
        <f t="shared" si="51"/>
        <v>8.2800000000002001</v>
      </c>
      <c r="G1124">
        <f t="shared" si="52"/>
        <v>2.775263951734607E-3</v>
      </c>
      <c r="H1124">
        <f t="shared" si="53"/>
        <v>2.7000000000000001E-3</v>
      </c>
    </row>
    <row r="1125" spans="1:8" x14ac:dyDescent="0.2">
      <c r="A1125" s="1" t="d">
        <v>2019-09-20</v>
      </c>
      <c r="B1125">
        <v>2992.07</v>
      </c>
      <c r="C1125">
        <v>3008.42</v>
      </c>
      <c r="D1125">
        <v>3016.37</v>
      </c>
      <c r="E1125">
        <v>2984.68</v>
      </c>
      <c r="F1125">
        <f t="shared" si="51"/>
        <v>-16.349999999999909</v>
      </c>
      <c r="G1125">
        <f t="shared" si="52"/>
        <v>-5.4347464782177717E-3</v>
      </c>
      <c r="H1125">
        <f t="shared" si="53"/>
        <v>-5.4000000000000003E-3</v>
      </c>
    </row>
    <row r="1126" spans="1:8" x14ac:dyDescent="0.2">
      <c r="A1126" s="1" t="d">
        <v>2019-09-19</v>
      </c>
      <c r="B1126">
        <v>3006.79</v>
      </c>
      <c r="C1126">
        <v>3010.36</v>
      </c>
      <c r="D1126">
        <v>3021.99</v>
      </c>
      <c r="E1126">
        <v>3003.16</v>
      </c>
      <c r="F1126">
        <f t="shared" si="51"/>
        <v>-3.5700000000001637</v>
      </c>
      <c r="G1126">
        <f t="shared" si="52"/>
        <v>-1.1859046758527763E-3</v>
      </c>
      <c r="H1126">
        <f t="shared" si="53"/>
        <v>-1.1000000000000001E-3</v>
      </c>
    </row>
    <row r="1127" spans="1:8" x14ac:dyDescent="0.2">
      <c r="A1127" s="1" t="d">
        <v>2019-09-18</v>
      </c>
      <c r="B1127">
        <v>3006.73</v>
      </c>
      <c r="C1127">
        <v>3001.5</v>
      </c>
      <c r="D1127">
        <v>3007.83</v>
      </c>
      <c r="E1127">
        <v>2978.57</v>
      </c>
      <c r="F1127">
        <f t="shared" si="51"/>
        <v>5.2300000000000182</v>
      </c>
      <c r="G1127">
        <f t="shared" si="52"/>
        <v>1.7424621022821983E-3</v>
      </c>
      <c r="H1127">
        <f t="shared" si="53"/>
        <v>1.6999999999999999E-3</v>
      </c>
    </row>
    <row r="1128" spans="1:8" x14ac:dyDescent="0.2">
      <c r="A1128" s="1" t="d">
        <v>2019-09-17</v>
      </c>
      <c r="B1128">
        <v>3005.7</v>
      </c>
      <c r="C1128">
        <v>2995.67</v>
      </c>
      <c r="D1128">
        <v>3006.21</v>
      </c>
      <c r="E1128">
        <v>2993.73</v>
      </c>
      <c r="F1128">
        <f t="shared" si="51"/>
        <v>10.029999999999745</v>
      </c>
      <c r="G1128">
        <f t="shared" si="52"/>
        <v>3.348165852713999E-3</v>
      </c>
      <c r="H1128">
        <f t="shared" si="53"/>
        <v>3.3E-3</v>
      </c>
    </row>
    <row r="1129" spans="1:8" x14ac:dyDescent="0.2">
      <c r="A1129" s="1" t="d">
        <v>2019-09-16</v>
      </c>
      <c r="B1129">
        <v>2997.96</v>
      </c>
      <c r="C1129">
        <v>2996.41</v>
      </c>
      <c r="D1129">
        <v>3002.19</v>
      </c>
      <c r="E1129">
        <v>2990.67</v>
      </c>
      <c r="F1129">
        <f t="shared" si="51"/>
        <v>1.5500000000001819</v>
      </c>
      <c r="G1129">
        <f t="shared" si="52"/>
        <v>5.1728568520335405E-4</v>
      </c>
      <c r="H1129">
        <f t="shared" si="53"/>
        <v>5.0000000000000001E-4</v>
      </c>
    </row>
    <row r="1130" spans="1:8" x14ac:dyDescent="0.2">
      <c r="A1130" s="1" t="d">
        <v>2019-09-13</v>
      </c>
      <c r="B1130">
        <v>3007.39</v>
      </c>
      <c r="C1130">
        <v>3012.21</v>
      </c>
      <c r="D1130">
        <v>3017.33</v>
      </c>
      <c r="E1130">
        <v>3002.9</v>
      </c>
      <c r="F1130">
        <f t="shared" si="51"/>
        <v>-4.8200000000001637</v>
      </c>
      <c r="G1130">
        <f t="shared" si="52"/>
        <v>-1.6001540397250402E-3</v>
      </c>
      <c r="H1130">
        <f t="shared" si="53"/>
        <v>-1.6000000000000001E-3</v>
      </c>
    </row>
    <row r="1131" spans="1:8" x14ac:dyDescent="0.2">
      <c r="A1131" s="1" t="d">
        <v>2019-09-12</v>
      </c>
      <c r="B1131">
        <v>3009.57</v>
      </c>
      <c r="C1131">
        <v>3009.08</v>
      </c>
      <c r="D1131">
        <v>3020.74</v>
      </c>
      <c r="E1131">
        <v>3000.92</v>
      </c>
      <c r="F1131">
        <f t="shared" si="51"/>
        <v>0.49000000000023647</v>
      </c>
      <c r="G1131">
        <f t="shared" si="52"/>
        <v>1.6284046951235476E-4</v>
      </c>
      <c r="H1131">
        <f t="shared" si="53"/>
        <v>1E-4</v>
      </c>
    </row>
    <row r="1132" spans="1:8" x14ac:dyDescent="0.2">
      <c r="A1132" s="1" t="d">
        <v>2019-09-11</v>
      </c>
      <c r="B1132">
        <v>3000.93</v>
      </c>
      <c r="C1132">
        <v>2981.41</v>
      </c>
      <c r="D1132">
        <v>3000.93</v>
      </c>
      <c r="E1132">
        <v>2975.31</v>
      </c>
      <c r="F1132">
        <f t="shared" si="51"/>
        <v>19.519999999999982</v>
      </c>
      <c r="G1132">
        <f t="shared" si="52"/>
        <v>6.5472377163825115E-3</v>
      </c>
      <c r="H1132">
        <f t="shared" si="53"/>
        <v>6.4999999999999997E-3</v>
      </c>
    </row>
    <row r="1133" spans="1:8" x14ac:dyDescent="0.2">
      <c r="A1133" s="1" t="d">
        <v>2019-09-10</v>
      </c>
      <c r="B1133">
        <v>2979.39</v>
      </c>
      <c r="C1133">
        <v>2971.01</v>
      </c>
      <c r="D1133">
        <v>2979.39</v>
      </c>
      <c r="E1133">
        <v>2957.01</v>
      </c>
      <c r="F1133">
        <f t="shared" si="51"/>
        <v>8.3799999999996544</v>
      </c>
      <c r="G1133">
        <f t="shared" si="52"/>
        <v>2.8205896311354231E-3</v>
      </c>
      <c r="H1133">
        <f t="shared" si="53"/>
        <v>2.8E-3</v>
      </c>
    </row>
    <row r="1134" spans="1:8" x14ac:dyDescent="0.2">
      <c r="A1134" s="1" t="d">
        <v>2019-09-09</v>
      </c>
      <c r="B1134">
        <v>2978.43</v>
      </c>
      <c r="C1134">
        <v>2988.43</v>
      </c>
      <c r="D1134">
        <v>2989.43</v>
      </c>
      <c r="E1134">
        <v>2969.39</v>
      </c>
      <c r="F1134">
        <f t="shared" si="51"/>
        <v>-10</v>
      </c>
      <c r="G1134">
        <f t="shared" si="52"/>
        <v>-3.3462386604337395E-3</v>
      </c>
      <c r="H1134">
        <f t="shared" si="53"/>
        <v>-3.3E-3</v>
      </c>
    </row>
    <row r="1135" spans="1:8" x14ac:dyDescent="0.2">
      <c r="A1135" s="1" t="d">
        <v>2019-09-06</v>
      </c>
      <c r="B1135">
        <v>2978.71</v>
      </c>
      <c r="C1135">
        <v>2980.33</v>
      </c>
      <c r="D1135">
        <v>2985.03</v>
      </c>
      <c r="E1135">
        <v>2972.51</v>
      </c>
      <c r="F1135">
        <f t="shared" si="51"/>
        <v>-1.6199999999998909</v>
      </c>
      <c r="G1135">
        <f t="shared" si="52"/>
        <v>-5.4356396774850129E-4</v>
      </c>
      <c r="H1135">
        <f t="shared" si="53"/>
        <v>-5.0000000000000001E-4</v>
      </c>
    </row>
    <row r="1136" spans="1:8" x14ac:dyDescent="0.2">
      <c r="A1136" s="1" t="d">
        <v>2019-09-05</v>
      </c>
      <c r="B1136">
        <v>2976</v>
      </c>
      <c r="C1136">
        <v>2960.6</v>
      </c>
      <c r="D1136">
        <v>2985.86</v>
      </c>
      <c r="E1136">
        <v>2960.6</v>
      </c>
      <c r="F1136">
        <f t="shared" si="51"/>
        <v>15.400000000000091</v>
      </c>
      <c r="G1136">
        <f t="shared" si="52"/>
        <v>5.2016483145308689E-3</v>
      </c>
      <c r="H1136">
        <f t="shared" si="53"/>
        <v>5.1999999999999998E-3</v>
      </c>
    </row>
    <row r="1137" spans="1:8" x14ac:dyDescent="0.2">
      <c r="A1137" s="1" t="d">
        <v>2019-09-04</v>
      </c>
      <c r="B1137">
        <v>2937.78</v>
      </c>
      <c r="C1137">
        <v>2924.67</v>
      </c>
      <c r="D1137">
        <v>2938.84</v>
      </c>
      <c r="E1137">
        <v>2921.86</v>
      </c>
      <c r="F1137">
        <f t="shared" si="51"/>
        <v>13.110000000000127</v>
      </c>
      <c r="G1137">
        <f t="shared" si="52"/>
        <v>4.4825570064315383E-3</v>
      </c>
      <c r="H1137">
        <f t="shared" si="53"/>
        <v>4.4000000000000003E-3</v>
      </c>
    </row>
    <row r="1138" spans="1:8" x14ac:dyDescent="0.2">
      <c r="A1138" s="1" t="d">
        <v>2019-09-03</v>
      </c>
      <c r="B1138">
        <v>2906.27</v>
      </c>
      <c r="C1138">
        <v>2909.01</v>
      </c>
      <c r="D1138">
        <v>2914.39</v>
      </c>
      <c r="E1138">
        <v>2891.85</v>
      </c>
      <c r="F1138">
        <f t="shared" si="51"/>
        <v>-2.7400000000002365</v>
      </c>
      <c r="G1138">
        <f t="shared" si="52"/>
        <v>-9.4190119662711236E-4</v>
      </c>
      <c r="H1138">
        <f t="shared" si="53"/>
        <v>-8.9999999999999998E-4</v>
      </c>
    </row>
    <row r="1139" spans="1:8" x14ac:dyDescent="0.2">
      <c r="A1139" s="1" t="d">
        <v>2019-08-30</v>
      </c>
      <c r="B1139">
        <v>2926.46</v>
      </c>
      <c r="C1139">
        <v>2937.09</v>
      </c>
      <c r="D1139">
        <v>2940.43</v>
      </c>
      <c r="E1139">
        <v>2913.32</v>
      </c>
      <c r="F1139">
        <f t="shared" si="51"/>
        <v>-10.630000000000109</v>
      </c>
      <c r="G1139">
        <f t="shared" si="52"/>
        <v>-3.6192285561559602E-3</v>
      </c>
      <c r="H1139">
        <f t="shared" si="53"/>
        <v>-3.5999999999999999E-3</v>
      </c>
    </row>
    <row r="1140" spans="1:8" x14ac:dyDescent="0.2">
      <c r="A1140" s="1" t="d">
        <v>2019-08-29</v>
      </c>
      <c r="B1140">
        <v>2924.58</v>
      </c>
      <c r="C1140">
        <v>2910.37</v>
      </c>
      <c r="D1140">
        <v>2930.5</v>
      </c>
      <c r="E1140">
        <v>2905.67</v>
      </c>
      <c r="F1140">
        <f t="shared" si="51"/>
        <v>14.210000000000036</v>
      </c>
      <c r="G1140">
        <f t="shared" si="52"/>
        <v>4.8825407078825159E-3</v>
      </c>
      <c r="H1140">
        <f t="shared" si="53"/>
        <v>4.7999999999999996E-3</v>
      </c>
    </row>
    <row r="1141" spans="1:8" x14ac:dyDescent="0.2">
      <c r="A1141" s="1" t="d">
        <v>2019-08-28</v>
      </c>
      <c r="B1141">
        <v>2887.94</v>
      </c>
      <c r="C1141">
        <v>2861.28</v>
      </c>
      <c r="D1141">
        <v>2890.03</v>
      </c>
      <c r="E1141">
        <v>2853.05</v>
      </c>
      <c r="F1141">
        <f t="shared" si="51"/>
        <v>26.659999999999854</v>
      </c>
      <c r="G1141">
        <f t="shared" si="52"/>
        <v>9.317508248056763E-3</v>
      </c>
      <c r="H1141">
        <f t="shared" si="53"/>
        <v>9.2999999999999992E-3</v>
      </c>
    </row>
    <row r="1142" spans="1:8" x14ac:dyDescent="0.2">
      <c r="A1142" s="1" t="d">
        <v>2019-08-27</v>
      </c>
      <c r="B1142">
        <v>2869.16</v>
      </c>
      <c r="C1142">
        <v>2893.14</v>
      </c>
      <c r="D1142">
        <v>2898.79</v>
      </c>
      <c r="E1142">
        <v>2860.59</v>
      </c>
      <c r="F1142">
        <f t="shared" si="51"/>
        <v>-23.980000000000018</v>
      </c>
      <c r="G1142">
        <f t="shared" si="52"/>
        <v>-8.2885722778711091E-3</v>
      </c>
      <c r="H1142">
        <f t="shared" si="53"/>
        <v>-8.2000000000000007E-3</v>
      </c>
    </row>
    <row r="1143" spans="1:8" x14ac:dyDescent="0.2">
      <c r="A1143" s="1" t="d">
        <v>2019-08-26</v>
      </c>
      <c r="B1143">
        <v>2878.38</v>
      </c>
      <c r="C1143">
        <v>2866.7</v>
      </c>
      <c r="D1143">
        <v>2879.27</v>
      </c>
      <c r="E1143">
        <v>2856</v>
      </c>
      <c r="F1143">
        <f t="shared" si="51"/>
        <v>11.680000000000291</v>
      </c>
      <c r="G1143">
        <f t="shared" si="52"/>
        <v>4.0743712282416342E-3</v>
      </c>
      <c r="H1143">
        <f t="shared" si="53"/>
        <v>4.0000000000000001E-3</v>
      </c>
    </row>
    <row r="1144" spans="1:8" x14ac:dyDescent="0.2">
      <c r="A1144" s="1" t="d">
        <v>2019-08-23</v>
      </c>
      <c r="B1144">
        <v>2847.11</v>
      </c>
      <c r="C1144">
        <v>2911.07</v>
      </c>
      <c r="D1144">
        <v>2927.01</v>
      </c>
      <c r="E1144">
        <v>2834.97</v>
      </c>
      <c r="F1144">
        <f t="shared" si="51"/>
        <v>-63.960000000000036</v>
      </c>
      <c r="G1144">
        <f t="shared" si="52"/>
        <v>-2.1971302648167181E-2</v>
      </c>
      <c r="H1144">
        <f t="shared" si="53"/>
        <v>-2.1899999999999999E-2</v>
      </c>
    </row>
    <row r="1145" spans="1:8" x14ac:dyDescent="0.2">
      <c r="A1145" s="1" t="d">
        <v>2019-08-22</v>
      </c>
      <c r="B1145">
        <v>2922.95</v>
      </c>
      <c r="C1145">
        <v>2930.94</v>
      </c>
      <c r="D1145">
        <v>2939.08</v>
      </c>
      <c r="E1145">
        <v>2904.51</v>
      </c>
      <c r="F1145">
        <f t="shared" si="51"/>
        <v>-7.9900000000002365</v>
      </c>
      <c r="G1145">
        <f t="shared" si="52"/>
        <v>-2.726087876244562E-3</v>
      </c>
      <c r="H1145">
        <f t="shared" si="53"/>
        <v>-2.7000000000000001E-3</v>
      </c>
    </row>
    <row r="1146" spans="1:8" x14ac:dyDescent="0.2">
      <c r="A1146" s="1" t="d">
        <v>2019-08-21</v>
      </c>
      <c r="B1146">
        <v>2924.43</v>
      </c>
      <c r="C1146">
        <v>2922.04</v>
      </c>
      <c r="D1146">
        <v>2928.73</v>
      </c>
      <c r="E1146">
        <v>2917.91</v>
      </c>
      <c r="F1146">
        <f t="shared" si="51"/>
        <v>2.3899999999998727</v>
      </c>
      <c r="G1146">
        <f t="shared" si="52"/>
        <v>8.179217259174661E-4</v>
      </c>
      <c r="H1146">
        <f t="shared" si="53"/>
        <v>8.0000000000000004E-4</v>
      </c>
    </row>
    <row r="1147" spans="1:8" x14ac:dyDescent="0.2">
      <c r="A1147" s="1" t="d">
        <v>2019-08-20</v>
      </c>
      <c r="B1147">
        <v>2900.51</v>
      </c>
      <c r="C1147">
        <v>2919.01</v>
      </c>
      <c r="D1147">
        <v>2923.63</v>
      </c>
      <c r="E1147">
        <v>2899.6</v>
      </c>
      <c r="F1147">
        <f t="shared" si="51"/>
        <v>-18.5</v>
      </c>
      <c r="G1147">
        <f t="shared" si="52"/>
        <v>-6.3377652012154805E-3</v>
      </c>
      <c r="H1147">
        <f t="shared" si="53"/>
        <v>-6.3E-3</v>
      </c>
    </row>
    <row r="1148" spans="1:8" x14ac:dyDescent="0.2">
      <c r="A1148" s="1" t="d">
        <v>2019-08-19</v>
      </c>
      <c r="B1148">
        <v>2923.65</v>
      </c>
      <c r="C1148">
        <v>2913.48</v>
      </c>
      <c r="D1148">
        <v>2931</v>
      </c>
      <c r="E1148">
        <v>2913.48</v>
      </c>
      <c r="F1148">
        <f t="shared" si="51"/>
        <v>10.170000000000073</v>
      </c>
      <c r="G1148">
        <f t="shared" si="52"/>
        <v>3.4906709502039047E-3</v>
      </c>
      <c r="H1148">
        <f t="shared" si="53"/>
        <v>3.3999999999999998E-3</v>
      </c>
    </row>
    <row r="1149" spans="1:8" x14ac:dyDescent="0.2">
      <c r="A1149" s="1" t="d">
        <v>2019-08-16</v>
      </c>
      <c r="B1149">
        <v>2888.68</v>
      </c>
      <c r="C1149">
        <v>2864.74</v>
      </c>
      <c r="D1149">
        <v>2893.63</v>
      </c>
      <c r="E1149">
        <v>2864.74</v>
      </c>
      <c r="F1149">
        <f t="shared" si="51"/>
        <v>23.940000000000055</v>
      </c>
      <c r="G1149">
        <f t="shared" si="52"/>
        <v>8.3567793237780946E-3</v>
      </c>
      <c r="H1149">
        <f t="shared" si="53"/>
        <v>8.3000000000000001E-3</v>
      </c>
    </row>
    <row r="1150" spans="1:8" x14ac:dyDescent="0.2">
      <c r="A1150" s="1" t="d">
        <v>2019-08-15</v>
      </c>
      <c r="B1150">
        <v>2847.6</v>
      </c>
      <c r="C1150">
        <v>2846.2</v>
      </c>
      <c r="D1150">
        <v>2856.67</v>
      </c>
      <c r="E1150">
        <v>2825.51</v>
      </c>
      <c r="F1150">
        <f t="shared" si="51"/>
        <v>1.4000000000000909</v>
      </c>
      <c r="G1150">
        <f t="shared" si="52"/>
        <v>4.9188391539599851E-4</v>
      </c>
      <c r="H1150">
        <f t="shared" si="53"/>
        <v>4.0000000000000002E-4</v>
      </c>
    </row>
    <row r="1151" spans="1:8" x14ac:dyDescent="0.2">
      <c r="A1151" s="1" t="d">
        <v>2019-08-14</v>
      </c>
      <c r="B1151">
        <v>2840.6</v>
      </c>
      <c r="C1151">
        <v>2894.15</v>
      </c>
      <c r="D1151">
        <v>2894.15</v>
      </c>
      <c r="E1151">
        <v>2839.64</v>
      </c>
      <c r="F1151">
        <f t="shared" si="51"/>
        <v>-53.550000000000182</v>
      </c>
      <c r="G1151">
        <f t="shared" si="52"/>
        <v>-1.8502841939775125E-2</v>
      </c>
      <c r="H1151">
        <f t="shared" si="53"/>
        <v>-1.8499999999999999E-2</v>
      </c>
    </row>
    <row r="1152" spans="1:8" x14ac:dyDescent="0.2">
      <c r="A1152" s="1" t="d">
        <v>2019-08-13</v>
      </c>
      <c r="B1152">
        <v>2926.32</v>
      </c>
      <c r="C1152">
        <v>2880.72</v>
      </c>
      <c r="D1152">
        <v>2943.31</v>
      </c>
      <c r="E1152">
        <v>2877.05</v>
      </c>
      <c r="F1152">
        <f t="shared" si="51"/>
        <v>45.600000000000364</v>
      </c>
      <c r="G1152">
        <f t="shared" si="52"/>
        <v>1.5829375989336127E-2</v>
      </c>
      <c r="H1152">
        <f t="shared" si="53"/>
        <v>1.5800000000000002E-2</v>
      </c>
    </row>
    <row r="1153" spans="1:8" x14ac:dyDescent="0.2">
      <c r="A1153" s="1" t="d">
        <v>2019-08-12</v>
      </c>
      <c r="B1153">
        <v>2883.09</v>
      </c>
      <c r="C1153">
        <v>2907.07</v>
      </c>
      <c r="D1153">
        <v>2907.58</v>
      </c>
      <c r="E1153">
        <v>2873.14</v>
      </c>
      <c r="F1153">
        <f t="shared" si="51"/>
        <v>-23.980000000000018</v>
      </c>
      <c r="G1153">
        <f t="shared" si="52"/>
        <v>-8.2488553767195213E-3</v>
      </c>
      <c r="H1153">
        <f t="shared" si="53"/>
        <v>-8.2000000000000007E-3</v>
      </c>
    </row>
    <row r="1154" spans="1:8" x14ac:dyDescent="0.2">
      <c r="A1154" s="1" t="d">
        <v>2019-08-09</v>
      </c>
      <c r="B1154">
        <v>2918.65</v>
      </c>
      <c r="C1154">
        <v>2930.51</v>
      </c>
      <c r="D1154">
        <v>2935.75</v>
      </c>
      <c r="E1154">
        <v>2900.15</v>
      </c>
      <c r="F1154">
        <f t="shared" si="51"/>
        <v>-11.860000000000127</v>
      </c>
      <c r="G1154">
        <f t="shared" si="52"/>
        <v>-4.0470771299194091E-3</v>
      </c>
      <c r="H1154">
        <f t="shared" si="53"/>
        <v>-4.0000000000000001E-3</v>
      </c>
    </row>
    <row r="1155" spans="1:8" x14ac:dyDescent="0.2">
      <c r="A1155" s="1" t="d">
        <v>2019-08-08</v>
      </c>
      <c r="B1155">
        <v>2938.09</v>
      </c>
      <c r="C1155">
        <v>2896.21</v>
      </c>
      <c r="D1155">
        <v>2938.72</v>
      </c>
      <c r="E1155">
        <v>2894.47</v>
      </c>
      <c r="F1155">
        <f t="shared" ref="F1155:F1218" si="54">B1155-C1155</f>
        <v>41.880000000000109</v>
      </c>
      <c r="G1155">
        <f t="shared" ref="G1155:G1218" si="55">(F1155/C1155)*100%</f>
        <v>1.4460277397011995E-2</v>
      </c>
      <c r="H1155">
        <f t="shared" ref="H1155:H1218" si="56">ROUNDDOWN(G1155,4)</f>
        <v>1.44E-2</v>
      </c>
    </row>
    <row r="1156" spans="1:8" x14ac:dyDescent="0.2">
      <c r="A1156" s="1" t="d">
        <v>2019-08-07</v>
      </c>
      <c r="B1156">
        <v>2883.98</v>
      </c>
      <c r="C1156">
        <v>2858.65</v>
      </c>
      <c r="D1156">
        <v>2892.17</v>
      </c>
      <c r="E1156">
        <v>2825.71</v>
      </c>
      <c r="F1156">
        <f t="shared" si="54"/>
        <v>25.329999999999927</v>
      </c>
      <c r="G1156">
        <f t="shared" si="55"/>
        <v>8.8608259143301647E-3</v>
      </c>
      <c r="H1156">
        <f t="shared" si="56"/>
        <v>8.8000000000000005E-3</v>
      </c>
    </row>
    <row r="1157" spans="1:8" x14ac:dyDescent="0.2">
      <c r="A1157" s="1" t="d">
        <v>2019-08-06</v>
      </c>
      <c r="B1157">
        <v>2881.77</v>
      </c>
      <c r="C1157">
        <v>2861.18</v>
      </c>
      <c r="D1157">
        <v>2884.4</v>
      </c>
      <c r="E1157">
        <v>2847.42</v>
      </c>
      <c r="F1157">
        <f t="shared" si="54"/>
        <v>20.590000000000146</v>
      </c>
      <c r="G1157">
        <f t="shared" si="55"/>
        <v>7.1963315834726047E-3</v>
      </c>
      <c r="H1157">
        <f t="shared" si="56"/>
        <v>7.1000000000000004E-3</v>
      </c>
    </row>
    <row r="1158" spans="1:8" x14ac:dyDescent="0.2">
      <c r="A1158" s="1" t="d">
        <v>2019-08-05</v>
      </c>
      <c r="B1158">
        <v>2844.74</v>
      </c>
      <c r="C1158">
        <v>2898.07</v>
      </c>
      <c r="D1158">
        <v>2898.07</v>
      </c>
      <c r="E1158">
        <v>2822.12</v>
      </c>
      <c r="F1158">
        <f t="shared" si="54"/>
        <v>-53.330000000000382</v>
      </c>
      <c r="G1158">
        <f t="shared" si="55"/>
        <v>-1.8401901955439441E-2</v>
      </c>
      <c r="H1158">
        <f t="shared" si="56"/>
        <v>-1.84E-2</v>
      </c>
    </row>
    <row r="1159" spans="1:8" x14ac:dyDescent="0.2">
      <c r="A1159" s="1" t="d">
        <v>2019-08-02</v>
      </c>
      <c r="B1159">
        <v>2932.05</v>
      </c>
      <c r="C1159">
        <v>2943.9</v>
      </c>
      <c r="D1159">
        <v>2945.5</v>
      </c>
      <c r="E1159">
        <v>2914.11</v>
      </c>
      <c r="F1159">
        <f t="shared" si="54"/>
        <v>-11.849999999999909</v>
      </c>
      <c r="G1159">
        <f t="shared" si="55"/>
        <v>-4.0252725975746147E-3</v>
      </c>
      <c r="H1159">
        <f t="shared" si="56"/>
        <v>-4.0000000000000001E-3</v>
      </c>
    </row>
    <row r="1160" spans="1:8" x14ac:dyDescent="0.2">
      <c r="A1160" s="1" t="d">
        <v>2019-08-01</v>
      </c>
      <c r="B1160">
        <v>2953.56</v>
      </c>
      <c r="C1160">
        <v>2980.32</v>
      </c>
      <c r="D1160">
        <v>3013.59</v>
      </c>
      <c r="E1160">
        <v>2945.23</v>
      </c>
      <c r="F1160">
        <f t="shared" si="54"/>
        <v>-26.760000000000218</v>
      </c>
      <c r="G1160">
        <f t="shared" si="55"/>
        <v>-8.9789015944597289E-3</v>
      </c>
      <c r="H1160">
        <f t="shared" si="56"/>
        <v>-8.8999999999999999E-3</v>
      </c>
    </row>
    <row r="1161" spans="1:8" x14ac:dyDescent="0.2">
      <c r="A1161" s="1" t="d">
        <v>2019-07-31</v>
      </c>
      <c r="B1161">
        <v>2980.38</v>
      </c>
      <c r="C1161">
        <v>3016.22</v>
      </c>
      <c r="D1161">
        <v>3017.4</v>
      </c>
      <c r="E1161">
        <v>2958.08</v>
      </c>
      <c r="F1161">
        <f t="shared" si="54"/>
        <v>-35.839999999999691</v>
      </c>
      <c r="G1161">
        <f t="shared" si="55"/>
        <v>-1.188242236972094E-2</v>
      </c>
      <c r="H1161">
        <f t="shared" si="56"/>
        <v>-1.18E-2</v>
      </c>
    </row>
    <row r="1162" spans="1:8" x14ac:dyDescent="0.2">
      <c r="A1162" s="1" t="d">
        <v>2019-07-30</v>
      </c>
      <c r="B1162">
        <v>3013.18</v>
      </c>
      <c r="C1162">
        <v>3007.66</v>
      </c>
      <c r="D1162">
        <v>3017.19</v>
      </c>
      <c r="E1162">
        <v>3000.94</v>
      </c>
      <c r="F1162">
        <f t="shared" si="54"/>
        <v>5.5199999999999818</v>
      </c>
      <c r="G1162">
        <f t="shared" si="55"/>
        <v>1.8353138320155809E-3</v>
      </c>
      <c r="H1162">
        <f t="shared" si="56"/>
        <v>1.8E-3</v>
      </c>
    </row>
    <row r="1163" spans="1:8" x14ac:dyDescent="0.2">
      <c r="A1163" s="1" t="d">
        <v>2019-07-29</v>
      </c>
      <c r="B1163">
        <v>3020.97</v>
      </c>
      <c r="C1163">
        <v>3024.47</v>
      </c>
      <c r="D1163">
        <v>3025.61</v>
      </c>
      <c r="E1163">
        <v>3014.3</v>
      </c>
      <c r="F1163">
        <f t="shared" si="54"/>
        <v>-3.5</v>
      </c>
      <c r="G1163">
        <f t="shared" si="55"/>
        <v>-1.157227547305809E-3</v>
      </c>
      <c r="H1163">
        <f t="shared" si="56"/>
        <v>-1.1000000000000001E-3</v>
      </c>
    </row>
    <row r="1164" spans="1:8" x14ac:dyDescent="0.2">
      <c r="A1164" s="1" t="d">
        <v>2019-07-26</v>
      </c>
      <c r="B1164">
        <v>3025.86</v>
      </c>
      <c r="C1164">
        <v>3013.25</v>
      </c>
      <c r="D1164">
        <v>3027.98</v>
      </c>
      <c r="E1164">
        <v>3012.59</v>
      </c>
      <c r="F1164">
        <f t="shared" si="54"/>
        <v>12.610000000000127</v>
      </c>
      <c r="G1164">
        <f t="shared" si="55"/>
        <v>4.1848502447523863E-3</v>
      </c>
      <c r="H1164">
        <f t="shared" si="56"/>
        <v>4.1000000000000003E-3</v>
      </c>
    </row>
    <row r="1165" spans="1:8" x14ac:dyDescent="0.2">
      <c r="A1165" s="1" t="d">
        <v>2019-07-25</v>
      </c>
      <c r="B1165">
        <v>3003.67</v>
      </c>
      <c r="C1165">
        <v>3016.26</v>
      </c>
      <c r="D1165">
        <v>3016.31</v>
      </c>
      <c r="E1165">
        <v>2997.24</v>
      </c>
      <c r="F1165">
        <f t="shared" si="54"/>
        <v>-12.590000000000146</v>
      </c>
      <c r="G1165">
        <f t="shared" si="55"/>
        <v>-4.1740433517004983E-3</v>
      </c>
      <c r="H1165">
        <f t="shared" si="56"/>
        <v>-4.1000000000000003E-3</v>
      </c>
    </row>
    <row r="1166" spans="1:8" x14ac:dyDescent="0.2">
      <c r="A1166" s="1" t="d">
        <v>2019-07-24</v>
      </c>
      <c r="B1166">
        <v>3019.56</v>
      </c>
      <c r="C1166">
        <v>2998.77</v>
      </c>
      <c r="D1166">
        <v>3019.59</v>
      </c>
      <c r="E1166">
        <v>2996.82</v>
      </c>
      <c r="F1166">
        <f t="shared" si="54"/>
        <v>20.789999999999964</v>
      </c>
      <c r="G1166">
        <f t="shared" si="55"/>
        <v>6.9328424654108061E-3</v>
      </c>
      <c r="H1166">
        <f t="shared" si="56"/>
        <v>6.8999999999999999E-3</v>
      </c>
    </row>
    <row r="1167" spans="1:8" x14ac:dyDescent="0.2">
      <c r="A1167" s="1" t="d">
        <v>2019-07-23</v>
      </c>
      <c r="B1167">
        <v>3005.47</v>
      </c>
      <c r="C1167">
        <v>2994.74</v>
      </c>
      <c r="D1167">
        <v>3005.9</v>
      </c>
      <c r="E1167">
        <v>2988.56</v>
      </c>
      <c r="F1167">
        <f t="shared" si="54"/>
        <v>10.730000000000018</v>
      </c>
      <c r="G1167">
        <f t="shared" si="55"/>
        <v>3.58294877017705E-3</v>
      </c>
      <c r="H1167">
        <f t="shared" si="56"/>
        <v>3.5000000000000001E-3</v>
      </c>
    </row>
    <row r="1168" spans="1:8" x14ac:dyDescent="0.2">
      <c r="A1168" s="1" t="d">
        <v>2019-07-22</v>
      </c>
      <c r="B1168">
        <v>2985.03</v>
      </c>
      <c r="C1168">
        <v>2981.93</v>
      </c>
      <c r="D1168">
        <v>2990.71</v>
      </c>
      <c r="E1168">
        <v>2976.65</v>
      </c>
      <c r="F1168">
        <f t="shared" si="54"/>
        <v>3.1000000000003638</v>
      </c>
      <c r="G1168">
        <f t="shared" si="55"/>
        <v>1.0395951615230284E-3</v>
      </c>
      <c r="H1168">
        <f t="shared" si="56"/>
        <v>1E-3</v>
      </c>
    </row>
    <row r="1169" spans="1:8" x14ac:dyDescent="0.2">
      <c r="A1169" s="1" t="d">
        <v>2019-07-19</v>
      </c>
      <c r="B1169">
        <v>2976.61</v>
      </c>
      <c r="C1169">
        <v>3004.26</v>
      </c>
      <c r="D1169">
        <v>3006.02</v>
      </c>
      <c r="E1169">
        <v>2975.86</v>
      </c>
      <c r="F1169">
        <f t="shared" si="54"/>
        <v>-27.650000000000091</v>
      </c>
      <c r="G1169">
        <f t="shared" si="55"/>
        <v>-9.2035975581341457E-3</v>
      </c>
      <c r="H1169">
        <f t="shared" si="56"/>
        <v>-9.1999999999999998E-3</v>
      </c>
    </row>
    <row r="1170" spans="1:8" x14ac:dyDescent="0.2">
      <c r="A1170" s="1" t="d">
        <v>2019-07-18</v>
      </c>
      <c r="B1170">
        <v>2995.11</v>
      </c>
      <c r="C1170">
        <v>2978.87</v>
      </c>
      <c r="D1170">
        <v>2998.28</v>
      </c>
      <c r="E1170">
        <v>2973.09</v>
      </c>
      <c r="F1170">
        <f t="shared" si="54"/>
        <v>16.240000000000236</v>
      </c>
      <c r="G1170">
        <f t="shared" si="55"/>
        <v>5.4517316969187098E-3</v>
      </c>
      <c r="H1170">
        <f t="shared" si="56"/>
        <v>5.4000000000000003E-3</v>
      </c>
    </row>
    <row r="1171" spans="1:8" x14ac:dyDescent="0.2">
      <c r="A1171" s="1" t="d">
        <v>2019-07-17</v>
      </c>
      <c r="B1171">
        <v>2984.42</v>
      </c>
      <c r="C1171">
        <v>3005.1</v>
      </c>
      <c r="D1171">
        <v>3005.26</v>
      </c>
      <c r="E1171">
        <v>2984.25</v>
      </c>
      <c r="F1171">
        <f t="shared" si="54"/>
        <v>-20.679999999999836</v>
      </c>
      <c r="G1171">
        <f t="shared" si="55"/>
        <v>-6.8816345545904753E-3</v>
      </c>
      <c r="H1171">
        <f t="shared" si="56"/>
        <v>-6.7999999999999996E-3</v>
      </c>
    </row>
    <row r="1172" spans="1:8" x14ac:dyDescent="0.2">
      <c r="A1172" s="1" t="d">
        <v>2019-07-16</v>
      </c>
      <c r="B1172">
        <v>3004.04</v>
      </c>
      <c r="C1172">
        <v>3012.13</v>
      </c>
      <c r="D1172">
        <v>3015.02</v>
      </c>
      <c r="E1172">
        <v>3001.15</v>
      </c>
      <c r="F1172">
        <f t="shared" si="54"/>
        <v>-8.0900000000001455</v>
      </c>
      <c r="G1172">
        <f t="shared" si="55"/>
        <v>-2.6858070534804758E-3</v>
      </c>
      <c r="H1172">
        <f t="shared" si="56"/>
        <v>-2.5999999999999999E-3</v>
      </c>
    </row>
    <row r="1173" spans="1:8" x14ac:dyDescent="0.2">
      <c r="A1173" s="1" t="d">
        <v>2019-07-15</v>
      </c>
      <c r="B1173">
        <v>3014.3</v>
      </c>
      <c r="C1173">
        <v>3017.8</v>
      </c>
      <c r="D1173">
        <v>3017.8</v>
      </c>
      <c r="E1173">
        <v>3008.77</v>
      </c>
      <c r="F1173">
        <f t="shared" si="54"/>
        <v>-3.5</v>
      </c>
      <c r="G1173">
        <f t="shared" si="55"/>
        <v>-1.1597852740406918E-3</v>
      </c>
      <c r="H1173">
        <f t="shared" si="56"/>
        <v>-1.1000000000000001E-3</v>
      </c>
    </row>
    <row r="1174" spans="1:8" x14ac:dyDescent="0.2">
      <c r="A1174" s="1" t="d">
        <v>2019-07-12</v>
      </c>
      <c r="B1174">
        <v>3013.77</v>
      </c>
      <c r="C1174">
        <v>3003.36</v>
      </c>
      <c r="D1174">
        <v>3013.92</v>
      </c>
      <c r="E1174">
        <v>3001.87</v>
      </c>
      <c r="F1174">
        <f t="shared" si="54"/>
        <v>10.409999999999854</v>
      </c>
      <c r="G1174">
        <f t="shared" si="55"/>
        <v>3.4661179478983053E-3</v>
      </c>
      <c r="H1174">
        <f t="shared" si="56"/>
        <v>3.3999999999999998E-3</v>
      </c>
    </row>
    <row r="1175" spans="1:8" x14ac:dyDescent="0.2">
      <c r="A1175" s="1" t="d">
        <v>2019-07-11</v>
      </c>
      <c r="B1175">
        <v>2999.91</v>
      </c>
      <c r="C1175">
        <v>2999.62</v>
      </c>
      <c r="D1175">
        <v>3002.33</v>
      </c>
      <c r="E1175">
        <v>2988.8</v>
      </c>
      <c r="F1175">
        <f t="shared" si="54"/>
        <v>0.28999999999996362</v>
      </c>
      <c r="G1175">
        <f t="shared" si="55"/>
        <v>9.6678912662258429E-5</v>
      </c>
      <c r="H1175">
        <f t="shared" si="56"/>
        <v>0</v>
      </c>
    </row>
    <row r="1176" spans="1:8" x14ac:dyDescent="0.2">
      <c r="A1176" s="1" t="d">
        <v>2019-07-10</v>
      </c>
      <c r="B1176">
        <v>2993.07</v>
      </c>
      <c r="C1176">
        <v>2989.3</v>
      </c>
      <c r="D1176">
        <v>3002.98</v>
      </c>
      <c r="E1176">
        <v>2984.62</v>
      </c>
      <c r="F1176">
        <f t="shared" si="54"/>
        <v>3.7699999999999818</v>
      </c>
      <c r="G1176">
        <f t="shared" si="55"/>
        <v>1.2611648211955915E-3</v>
      </c>
      <c r="H1176">
        <f t="shared" si="56"/>
        <v>1.1999999999999999E-3</v>
      </c>
    </row>
    <row r="1177" spans="1:8" x14ac:dyDescent="0.2">
      <c r="A1177" s="1" t="d">
        <v>2019-07-09</v>
      </c>
      <c r="B1177">
        <v>2979.63</v>
      </c>
      <c r="C1177">
        <v>2965.52</v>
      </c>
      <c r="D1177">
        <v>2981.9</v>
      </c>
      <c r="E1177">
        <v>2963.44</v>
      </c>
      <c r="F1177">
        <f t="shared" si="54"/>
        <v>14.110000000000127</v>
      </c>
      <c r="G1177">
        <f t="shared" si="55"/>
        <v>4.7580188297499685E-3</v>
      </c>
      <c r="H1177">
        <f t="shared" si="56"/>
        <v>4.7000000000000002E-3</v>
      </c>
    </row>
    <row r="1178" spans="1:8" x14ac:dyDescent="0.2">
      <c r="A1178" s="1" t="d">
        <v>2019-07-08</v>
      </c>
      <c r="B1178">
        <v>2975.95</v>
      </c>
      <c r="C1178">
        <v>2979.77</v>
      </c>
      <c r="D1178">
        <v>2980.76</v>
      </c>
      <c r="E1178">
        <v>2970.09</v>
      </c>
      <c r="F1178">
        <f t="shared" si="54"/>
        <v>-3.8200000000001637</v>
      </c>
      <c r="G1178">
        <f t="shared" si="55"/>
        <v>-1.2819781392524134E-3</v>
      </c>
      <c r="H1178">
        <f t="shared" si="56"/>
        <v>-1.1999999999999999E-3</v>
      </c>
    </row>
    <row r="1179" spans="1:8" x14ac:dyDescent="0.2">
      <c r="A1179" s="1" t="d">
        <v>2019-07-05</v>
      </c>
      <c r="B1179">
        <v>2990.41</v>
      </c>
      <c r="C1179">
        <v>2984.25</v>
      </c>
      <c r="D1179">
        <v>2994.03</v>
      </c>
      <c r="E1179">
        <v>2967.97</v>
      </c>
      <c r="F1179">
        <f t="shared" si="54"/>
        <v>6.1599999999998545</v>
      </c>
      <c r="G1179">
        <f t="shared" si="55"/>
        <v>2.064170227025167E-3</v>
      </c>
      <c r="H1179">
        <f t="shared" si="56"/>
        <v>2E-3</v>
      </c>
    </row>
    <row r="1180" spans="1:8" x14ac:dyDescent="0.2">
      <c r="A1180" s="1" t="d">
        <v>2019-07-03</v>
      </c>
      <c r="B1180">
        <v>2995.82</v>
      </c>
      <c r="C1180">
        <v>2978.08</v>
      </c>
      <c r="D1180">
        <v>2995.84</v>
      </c>
      <c r="E1180">
        <v>2977.96</v>
      </c>
      <c r="F1180">
        <f t="shared" si="54"/>
        <v>17.740000000000236</v>
      </c>
      <c r="G1180">
        <f t="shared" si="55"/>
        <v>5.9568581099232517E-3</v>
      </c>
      <c r="H1180">
        <f t="shared" si="56"/>
        <v>5.8999999999999999E-3</v>
      </c>
    </row>
    <row r="1181" spans="1:8" x14ac:dyDescent="0.2">
      <c r="A1181" s="1" t="d">
        <v>2019-07-02</v>
      </c>
      <c r="B1181">
        <v>2973.01</v>
      </c>
      <c r="C1181">
        <v>2964.66</v>
      </c>
      <c r="D1181">
        <v>2973.21</v>
      </c>
      <c r="E1181">
        <v>2955.92</v>
      </c>
      <c r="F1181">
        <f t="shared" si="54"/>
        <v>8.3500000000003638</v>
      </c>
      <c r="G1181">
        <f t="shared" si="55"/>
        <v>2.8165118428421349E-3</v>
      </c>
      <c r="H1181">
        <f t="shared" si="56"/>
        <v>2.8E-3</v>
      </c>
    </row>
    <row r="1182" spans="1:8" x14ac:dyDescent="0.2">
      <c r="A1182" s="1" t="d">
        <v>2019-07-01</v>
      </c>
      <c r="B1182">
        <v>2964.33</v>
      </c>
      <c r="C1182">
        <v>2971.41</v>
      </c>
      <c r="D1182">
        <v>2977.93</v>
      </c>
      <c r="E1182">
        <v>2952.22</v>
      </c>
      <c r="F1182">
        <f t="shared" si="54"/>
        <v>-7.0799999999999272</v>
      </c>
      <c r="G1182">
        <f t="shared" si="55"/>
        <v>-2.3827071996122811E-3</v>
      </c>
      <c r="H1182">
        <f t="shared" si="56"/>
        <v>-2.3E-3</v>
      </c>
    </row>
    <row r="1183" spans="1:8" x14ac:dyDescent="0.2">
      <c r="A1183" s="1" t="d">
        <v>2019-06-28</v>
      </c>
      <c r="B1183">
        <v>2941.76</v>
      </c>
      <c r="C1183">
        <v>2932.94</v>
      </c>
      <c r="D1183">
        <v>2943.98</v>
      </c>
      <c r="E1183">
        <v>2929.05</v>
      </c>
      <c r="F1183">
        <f t="shared" si="54"/>
        <v>8.8200000000001637</v>
      </c>
      <c r="G1183">
        <f t="shared" si="55"/>
        <v>3.0072214228726683E-3</v>
      </c>
      <c r="H1183">
        <f t="shared" si="56"/>
        <v>3.0000000000000001E-3</v>
      </c>
    </row>
    <row r="1184" spans="1:8" x14ac:dyDescent="0.2">
      <c r="A1184" s="1" t="d">
        <v>2019-06-27</v>
      </c>
      <c r="B1184">
        <v>2924.92</v>
      </c>
      <c r="C1184">
        <v>2919.66</v>
      </c>
      <c r="D1184">
        <v>2929.3</v>
      </c>
      <c r="E1184">
        <v>2918.57</v>
      </c>
      <c r="F1184">
        <f t="shared" si="54"/>
        <v>5.2600000000002183</v>
      </c>
      <c r="G1184">
        <f t="shared" si="55"/>
        <v>1.8015796359850868E-3</v>
      </c>
      <c r="H1184">
        <f t="shared" si="56"/>
        <v>1.8E-3</v>
      </c>
    </row>
    <row r="1185" spans="1:8" x14ac:dyDescent="0.2">
      <c r="A1185" s="1" t="d">
        <v>2019-06-26</v>
      </c>
      <c r="B1185">
        <v>2913.78</v>
      </c>
      <c r="C1185">
        <v>2926.07</v>
      </c>
      <c r="D1185">
        <v>2932.59</v>
      </c>
      <c r="E1185">
        <v>2912.99</v>
      </c>
      <c r="F1185">
        <f t="shared" si="54"/>
        <v>-12.289999999999964</v>
      </c>
      <c r="G1185">
        <f t="shared" si="55"/>
        <v>-4.2001729281937765E-3</v>
      </c>
      <c r="H1185">
        <f t="shared" si="56"/>
        <v>-4.1999999999999997E-3</v>
      </c>
    </row>
    <row r="1186" spans="1:8" x14ac:dyDescent="0.2">
      <c r="A1186" s="1" t="d">
        <v>2019-06-25</v>
      </c>
      <c r="B1186">
        <v>2917.38</v>
      </c>
      <c r="C1186">
        <v>2945.78</v>
      </c>
      <c r="D1186">
        <v>2946.52</v>
      </c>
      <c r="E1186">
        <v>2916.01</v>
      </c>
      <c r="F1186">
        <f t="shared" si="54"/>
        <v>-28.400000000000091</v>
      </c>
      <c r="G1186">
        <f t="shared" si="55"/>
        <v>-9.6409100475935375E-3</v>
      </c>
      <c r="H1186">
        <f t="shared" si="56"/>
        <v>-9.5999999999999992E-3</v>
      </c>
    </row>
    <row r="1187" spans="1:8" x14ac:dyDescent="0.2">
      <c r="A1187" s="1" t="d">
        <v>2019-06-24</v>
      </c>
      <c r="B1187">
        <v>2945.35</v>
      </c>
      <c r="C1187">
        <v>2951.42</v>
      </c>
      <c r="D1187">
        <v>2954.92</v>
      </c>
      <c r="E1187">
        <v>2944.05</v>
      </c>
      <c r="F1187">
        <f t="shared" si="54"/>
        <v>-6.0700000000001637</v>
      </c>
      <c r="G1187">
        <f t="shared" si="55"/>
        <v>-2.0566371441543946E-3</v>
      </c>
      <c r="H1187">
        <f t="shared" si="56"/>
        <v>-2E-3</v>
      </c>
    </row>
    <row r="1188" spans="1:8" x14ac:dyDescent="0.2">
      <c r="A1188" s="1" t="d">
        <v>2019-06-21</v>
      </c>
      <c r="B1188">
        <v>2950.46</v>
      </c>
      <c r="C1188">
        <v>2952.71</v>
      </c>
      <c r="D1188">
        <v>2964.15</v>
      </c>
      <c r="E1188">
        <v>2946.87</v>
      </c>
      <c r="F1188">
        <f t="shared" si="54"/>
        <v>-2.25</v>
      </c>
      <c r="G1188">
        <f t="shared" si="55"/>
        <v>-7.6201184674417743E-4</v>
      </c>
      <c r="H1188">
        <f t="shared" si="56"/>
        <v>-6.9999999999999999E-4</v>
      </c>
    </row>
    <row r="1189" spans="1:8" x14ac:dyDescent="0.2">
      <c r="A1189" s="1" t="d">
        <v>2019-06-20</v>
      </c>
      <c r="B1189">
        <v>2954.18</v>
      </c>
      <c r="C1189">
        <v>2949.6</v>
      </c>
      <c r="D1189">
        <v>2958.06</v>
      </c>
      <c r="E1189">
        <v>2931.5</v>
      </c>
      <c r="F1189">
        <f t="shared" si="54"/>
        <v>4.5799999999999272</v>
      </c>
      <c r="G1189">
        <f t="shared" si="55"/>
        <v>1.552752915649555E-3</v>
      </c>
      <c r="H1189">
        <f t="shared" si="56"/>
        <v>1.5E-3</v>
      </c>
    </row>
    <row r="1190" spans="1:8" x14ac:dyDescent="0.2">
      <c r="A1190" s="1" t="d">
        <v>2019-06-19</v>
      </c>
      <c r="B1190">
        <v>2926.46</v>
      </c>
      <c r="C1190">
        <v>2920.55</v>
      </c>
      <c r="D1190">
        <v>2931.74</v>
      </c>
      <c r="E1190">
        <v>2911.43</v>
      </c>
      <c r="F1190">
        <f t="shared" si="54"/>
        <v>5.9099999999998545</v>
      </c>
      <c r="G1190">
        <f t="shared" si="55"/>
        <v>2.0235914468164744E-3</v>
      </c>
      <c r="H1190">
        <f t="shared" si="56"/>
        <v>2E-3</v>
      </c>
    </row>
    <row r="1191" spans="1:8" x14ac:dyDescent="0.2">
      <c r="A1191" s="1" t="d">
        <v>2019-06-18</v>
      </c>
      <c r="B1191">
        <v>2917.75</v>
      </c>
      <c r="C1191">
        <v>2906.71</v>
      </c>
      <c r="D1191">
        <v>2930.79</v>
      </c>
      <c r="E1191">
        <v>2905.44</v>
      </c>
      <c r="F1191">
        <f t="shared" si="54"/>
        <v>11.039999999999964</v>
      </c>
      <c r="G1191">
        <f t="shared" si="55"/>
        <v>3.798108514437272E-3</v>
      </c>
      <c r="H1191">
        <f t="shared" si="56"/>
        <v>3.7000000000000002E-3</v>
      </c>
    </row>
    <row r="1192" spans="1:8" x14ac:dyDescent="0.2">
      <c r="A1192" s="1" t="d">
        <v>2019-06-17</v>
      </c>
      <c r="B1192">
        <v>2889.67</v>
      </c>
      <c r="C1192">
        <v>2889.75</v>
      </c>
      <c r="D1192">
        <v>2897.27</v>
      </c>
      <c r="E1192">
        <v>2887.3</v>
      </c>
      <c r="F1192">
        <f t="shared" si="54"/>
        <v>-7.999999999992724E-2</v>
      </c>
      <c r="G1192">
        <f t="shared" si="55"/>
        <v>-2.7684055714136946E-5</v>
      </c>
      <c r="H1192">
        <f t="shared" si="56"/>
        <v>0</v>
      </c>
    </row>
    <row r="1193" spans="1:8" x14ac:dyDescent="0.2">
      <c r="A1193" s="1" t="d">
        <v>2019-06-14</v>
      </c>
      <c r="B1193">
        <v>2886.98</v>
      </c>
      <c r="C1193">
        <v>2886.82</v>
      </c>
      <c r="D1193">
        <v>2894.45</v>
      </c>
      <c r="E1193">
        <v>2879.62</v>
      </c>
      <c r="F1193">
        <f t="shared" si="54"/>
        <v>0.15999999999985448</v>
      </c>
      <c r="G1193">
        <f t="shared" si="55"/>
        <v>5.5424307715706028E-5</v>
      </c>
      <c r="H1193">
        <f t="shared" si="56"/>
        <v>0</v>
      </c>
    </row>
    <row r="1194" spans="1:8" x14ac:dyDescent="0.2">
      <c r="A1194" s="1" t="d">
        <v>2019-06-13</v>
      </c>
      <c r="B1194">
        <v>2891.64</v>
      </c>
      <c r="C1194">
        <v>2886.24</v>
      </c>
      <c r="D1194">
        <v>2895.24</v>
      </c>
      <c r="E1194">
        <v>2881.99</v>
      </c>
      <c r="F1194">
        <f t="shared" si="54"/>
        <v>5.4000000000000909</v>
      </c>
      <c r="G1194">
        <f t="shared" si="55"/>
        <v>1.8709462830534161E-3</v>
      </c>
      <c r="H1194">
        <f t="shared" si="56"/>
        <v>1.8E-3</v>
      </c>
    </row>
    <row r="1195" spans="1:8" x14ac:dyDescent="0.2">
      <c r="A1195" s="1" t="d">
        <v>2019-06-12</v>
      </c>
      <c r="B1195">
        <v>2879.84</v>
      </c>
      <c r="C1195">
        <v>2882.73</v>
      </c>
      <c r="D1195">
        <v>2888.57</v>
      </c>
      <c r="E1195">
        <v>2874.68</v>
      </c>
      <c r="F1195">
        <f t="shared" si="54"/>
        <v>-2.8899999999998727</v>
      </c>
      <c r="G1195">
        <f t="shared" si="55"/>
        <v>-1.0025219149902601E-3</v>
      </c>
      <c r="H1195">
        <f t="shared" si="56"/>
        <v>-1E-3</v>
      </c>
    </row>
    <row r="1196" spans="1:8" x14ac:dyDescent="0.2">
      <c r="A1196" s="1" t="d">
        <v>2019-06-11</v>
      </c>
      <c r="B1196">
        <v>2885.72</v>
      </c>
      <c r="C1196">
        <v>2903.27</v>
      </c>
      <c r="D1196">
        <v>2910.61</v>
      </c>
      <c r="E1196">
        <v>2878.53</v>
      </c>
      <c r="F1196">
        <f t="shared" si="54"/>
        <v>-17.550000000000182</v>
      </c>
      <c r="G1196">
        <f t="shared" si="55"/>
        <v>-6.0449079830674317E-3</v>
      </c>
      <c r="H1196">
        <f t="shared" si="56"/>
        <v>-6.0000000000000001E-3</v>
      </c>
    </row>
    <row r="1197" spans="1:8" x14ac:dyDescent="0.2">
      <c r="A1197" s="1" t="d">
        <v>2019-06-10</v>
      </c>
      <c r="B1197">
        <v>2886.73</v>
      </c>
      <c r="C1197">
        <v>2885.83</v>
      </c>
      <c r="D1197">
        <v>2904.77</v>
      </c>
      <c r="E1197">
        <v>2885.51</v>
      </c>
      <c r="F1197">
        <f t="shared" si="54"/>
        <v>0.90000000000009095</v>
      </c>
      <c r="G1197">
        <f t="shared" si="55"/>
        <v>3.1186868249345631E-4</v>
      </c>
      <c r="H1197">
        <f t="shared" si="56"/>
        <v>2.9999999999999997E-4</v>
      </c>
    </row>
    <row r="1198" spans="1:8" x14ac:dyDescent="0.2">
      <c r="A1198" s="1" t="d">
        <v>2019-06-07</v>
      </c>
      <c r="B1198">
        <v>2873.34</v>
      </c>
      <c r="C1198">
        <v>2852.87</v>
      </c>
      <c r="D1198">
        <v>2884.97</v>
      </c>
      <c r="E1198">
        <v>2852.87</v>
      </c>
      <c r="F1198">
        <f t="shared" si="54"/>
        <v>20.470000000000255</v>
      </c>
      <c r="G1198">
        <f t="shared" si="55"/>
        <v>7.1752305572985297E-3</v>
      </c>
      <c r="H1198">
        <f t="shared" si="56"/>
        <v>7.1000000000000004E-3</v>
      </c>
    </row>
    <row r="1199" spans="1:8" x14ac:dyDescent="0.2">
      <c r="A1199" s="1" t="d">
        <v>2019-06-06</v>
      </c>
      <c r="B1199">
        <v>2843.49</v>
      </c>
      <c r="C1199">
        <v>2828.51</v>
      </c>
      <c r="D1199">
        <v>2852.1</v>
      </c>
      <c r="E1199">
        <v>2822.45</v>
      </c>
      <c r="F1199">
        <f t="shared" si="54"/>
        <v>14.979999999999563</v>
      </c>
      <c r="G1199">
        <f t="shared" si="55"/>
        <v>5.2960746117212106E-3</v>
      </c>
      <c r="H1199">
        <f t="shared" si="56"/>
        <v>5.1999999999999998E-3</v>
      </c>
    </row>
    <row r="1200" spans="1:8" x14ac:dyDescent="0.2">
      <c r="A1200" s="1" t="d">
        <v>2019-06-05</v>
      </c>
      <c r="B1200">
        <v>2826.15</v>
      </c>
      <c r="C1200">
        <v>2818.09</v>
      </c>
      <c r="D1200">
        <v>2827.28</v>
      </c>
      <c r="E1200">
        <v>2800.92</v>
      </c>
      <c r="F1200">
        <f t="shared" si="54"/>
        <v>8.0599999999999454</v>
      </c>
      <c r="G1200">
        <f t="shared" si="55"/>
        <v>2.860093183681126E-3</v>
      </c>
      <c r="H1200">
        <f t="shared" si="56"/>
        <v>2.8E-3</v>
      </c>
    </row>
    <row r="1201" spans="1:8" x14ac:dyDescent="0.2">
      <c r="A1201" s="1" t="d">
        <v>2019-06-04</v>
      </c>
      <c r="B1201">
        <v>2803.27</v>
      </c>
      <c r="C1201">
        <v>2762.64</v>
      </c>
      <c r="D1201">
        <v>2804.49</v>
      </c>
      <c r="E1201">
        <v>2762.64</v>
      </c>
      <c r="F1201">
        <f t="shared" si="54"/>
        <v>40.630000000000109</v>
      </c>
      <c r="G1201">
        <f t="shared" si="55"/>
        <v>1.4706946978252726E-2</v>
      </c>
      <c r="H1201">
        <f t="shared" si="56"/>
        <v>1.47E-2</v>
      </c>
    </row>
    <row r="1202" spans="1:8" x14ac:dyDescent="0.2">
      <c r="A1202" s="1" t="d">
        <v>2019-06-03</v>
      </c>
      <c r="B1202">
        <v>2744.45</v>
      </c>
      <c r="C1202">
        <v>2751.53</v>
      </c>
      <c r="D1202">
        <v>2763.07</v>
      </c>
      <c r="E1202">
        <v>2728.81</v>
      </c>
      <c r="F1202">
        <f t="shared" si="54"/>
        <v>-7.080000000000382</v>
      </c>
      <c r="G1202">
        <f t="shared" si="55"/>
        <v>-2.5731138675574613E-3</v>
      </c>
      <c r="H1202">
        <f t="shared" si="56"/>
        <v>-2.5000000000000001E-3</v>
      </c>
    </row>
    <row r="1203" spans="1:8" x14ac:dyDescent="0.2">
      <c r="A1203" s="1" t="d">
        <v>2019-05-31</v>
      </c>
      <c r="B1203">
        <v>2752.06</v>
      </c>
      <c r="C1203">
        <v>2766.15</v>
      </c>
      <c r="D1203">
        <v>2768.98</v>
      </c>
      <c r="E1203">
        <v>2750.52</v>
      </c>
      <c r="F1203">
        <f t="shared" si="54"/>
        <v>-14.090000000000146</v>
      </c>
      <c r="G1203">
        <f t="shared" si="55"/>
        <v>-5.0937223216384305E-3</v>
      </c>
      <c r="H1203">
        <f t="shared" si="56"/>
        <v>-5.0000000000000001E-3</v>
      </c>
    </row>
    <row r="1204" spans="1:8" x14ac:dyDescent="0.2">
      <c r="A1204" s="1" t="d">
        <v>2019-05-30</v>
      </c>
      <c r="B1204">
        <v>2788.86</v>
      </c>
      <c r="C1204">
        <v>2786.94</v>
      </c>
      <c r="D1204">
        <v>2799</v>
      </c>
      <c r="E1204">
        <v>2776.74</v>
      </c>
      <c r="F1204">
        <f t="shared" si="54"/>
        <v>1.9200000000000728</v>
      </c>
      <c r="G1204">
        <f t="shared" si="55"/>
        <v>6.8892764106872511E-4</v>
      </c>
      <c r="H1204">
        <f t="shared" si="56"/>
        <v>5.9999999999999995E-4</v>
      </c>
    </row>
    <row r="1205" spans="1:8" x14ac:dyDescent="0.2">
      <c r="A1205" s="1" t="d">
        <v>2019-05-29</v>
      </c>
      <c r="B1205">
        <v>2783.02</v>
      </c>
      <c r="C1205">
        <v>2790.25</v>
      </c>
      <c r="D1205">
        <v>2792.03</v>
      </c>
      <c r="E1205">
        <v>2766.06</v>
      </c>
      <c r="F1205">
        <f t="shared" si="54"/>
        <v>-7.2300000000000182</v>
      </c>
      <c r="G1205">
        <f t="shared" si="55"/>
        <v>-2.591165666158953E-3</v>
      </c>
      <c r="H1205">
        <f t="shared" si="56"/>
        <v>-2.5000000000000001E-3</v>
      </c>
    </row>
    <row r="1206" spans="1:8" x14ac:dyDescent="0.2">
      <c r="A1206" s="1" t="d">
        <v>2019-05-28</v>
      </c>
      <c r="B1206">
        <v>2802.39</v>
      </c>
      <c r="C1206">
        <v>2830.03</v>
      </c>
      <c r="D1206">
        <v>2840.51</v>
      </c>
      <c r="E1206">
        <v>2801.58</v>
      </c>
      <c r="F1206">
        <f t="shared" si="54"/>
        <v>-27.640000000000327</v>
      </c>
      <c r="G1206">
        <f t="shared" si="55"/>
        <v>-9.7666809185769504E-3</v>
      </c>
      <c r="H1206">
        <f t="shared" si="56"/>
        <v>-9.7000000000000003E-3</v>
      </c>
    </row>
    <row r="1207" spans="1:8" x14ac:dyDescent="0.2">
      <c r="A1207" s="1" t="d">
        <v>2019-05-24</v>
      </c>
      <c r="B1207">
        <v>2826.06</v>
      </c>
      <c r="C1207">
        <v>2832.41</v>
      </c>
      <c r="D1207">
        <v>2841.36</v>
      </c>
      <c r="E1207">
        <v>2820.19</v>
      </c>
      <c r="F1207">
        <f t="shared" si="54"/>
        <v>-6.3499999999999091</v>
      </c>
      <c r="G1207">
        <f t="shared" si="55"/>
        <v>-2.2419070685387741E-3</v>
      </c>
      <c r="H1207">
        <f t="shared" si="56"/>
        <v>-2.2000000000000001E-3</v>
      </c>
    </row>
    <row r="1208" spans="1:8" x14ac:dyDescent="0.2">
      <c r="A1208" s="1" t="d">
        <v>2019-05-23</v>
      </c>
      <c r="B1208">
        <v>2822.24</v>
      </c>
      <c r="C1208">
        <v>2836.7</v>
      </c>
      <c r="D1208">
        <v>2836.7</v>
      </c>
      <c r="E1208">
        <v>2805.49</v>
      </c>
      <c r="F1208">
        <f t="shared" si="54"/>
        <v>-14.460000000000036</v>
      </c>
      <c r="G1208">
        <f t="shared" si="55"/>
        <v>-5.09747241513027E-3</v>
      </c>
      <c r="H1208">
        <f t="shared" si="56"/>
        <v>-5.0000000000000001E-3</v>
      </c>
    </row>
    <row r="1209" spans="1:8" x14ac:dyDescent="0.2">
      <c r="A1209" s="1" t="d">
        <v>2019-05-22</v>
      </c>
      <c r="B1209">
        <v>2856.27</v>
      </c>
      <c r="C1209">
        <v>2856.06</v>
      </c>
      <c r="D1209">
        <v>2865.47</v>
      </c>
      <c r="E1209">
        <v>2851.11</v>
      </c>
      <c r="F1209">
        <f t="shared" si="54"/>
        <v>0.21000000000003638</v>
      </c>
      <c r="G1209">
        <f t="shared" si="55"/>
        <v>7.3527867061629095E-5</v>
      </c>
      <c r="H1209">
        <f t="shared" si="56"/>
        <v>0</v>
      </c>
    </row>
    <row r="1210" spans="1:8" x14ac:dyDescent="0.2">
      <c r="A1210" s="1" t="d">
        <v>2019-05-21</v>
      </c>
      <c r="B1210">
        <v>2864.36</v>
      </c>
      <c r="C1210">
        <v>2854.02</v>
      </c>
      <c r="D1210">
        <v>2868.88</v>
      </c>
      <c r="E1210">
        <v>2854.02</v>
      </c>
      <c r="F1210">
        <f t="shared" si="54"/>
        <v>10.340000000000146</v>
      </c>
      <c r="G1210">
        <f t="shared" si="55"/>
        <v>3.6229598951654667E-3</v>
      </c>
      <c r="H1210">
        <f t="shared" si="56"/>
        <v>3.5999999999999999E-3</v>
      </c>
    </row>
    <row r="1211" spans="1:8" x14ac:dyDescent="0.2">
      <c r="A1211" s="1" t="d">
        <v>2019-05-20</v>
      </c>
      <c r="B1211">
        <v>2840.23</v>
      </c>
      <c r="C1211">
        <v>2841.94</v>
      </c>
      <c r="D1211">
        <v>2853.86</v>
      </c>
      <c r="E1211">
        <v>2831.29</v>
      </c>
      <c r="F1211">
        <f t="shared" si="54"/>
        <v>-1.7100000000000364</v>
      </c>
      <c r="G1211">
        <f t="shared" si="55"/>
        <v>-6.0170165450362648E-4</v>
      </c>
      <c r="H1211">
        <f t="shared" si="56"/>
        <v>-5.9999999999999995E-4</v>
      </c>
    </row>
    <row r="1212" spans="1:8" x14ac:dyDescent="0.2">
      <c r="A1212" s="1" t="d">
        <v>2019-05-17</v>
      </c>
      <c r="B1212">
        <v>2859.53</v>
      </c>
      <c r="C1212">
        <v>2858.6</v>
      </c>
      <c r="D1212">
        <v>2885.48</v>
      </c>
      <c r="E1212">
        <v>2854.23</v>
      </c>
      <c r="F1212">
        <f t="shared" si="54"/>
        <v>0.93000000000029104</v>
      </c>
      <c r="G1212">
        <f t="shared" si="55"/>
        <v>3.2533407961949593E-4</v>
      </c>
      <c r="H1212">
        <f t="shared" si="56"/>
        <v>2.9999999999999997E-4</v>
      </c>
    </row>
    <row r="1213" spans="1:8" x14ac:dyDescent="0.2">
      <c r="A1213" s="1" t="d">
        <v>2019-05-16</v>
      </c>
      <c r="B1213">
        <v>2876.32</v>
      </c>
      <c r="C1213">
        <v>2855.8</v>
      </c>
      <c r="D1213">
        <v>2892.15</v>
      </c>
      <c r="E1213">
        <v>2855.8</v>
      </c>
      <c r="F1213">
        <f t="shared" si="54"/>
        <v>20.519999999999982</v>
      </c>
      <c r="G1213">
        <f t="shared" si="55"/>
        <v>7.1853771272498007E-3</v>
      </c>
      <c r="H1213">
        <f t="shared" si="56"/>
        <v>7.1000000000000004E-3</v>
      </c>
    </row>
    <row r="1214" spans="1:8" x14ac:dyDescent="0.2">
      <c r="A1214" s="1" t="d">
        <v>2019-05-15</v>
      </c>
      <c r="B1214">
        <v>2850.96</v>
      </c>
      <c r="C1214">
        <v>2820.38</v>
      </c>
      <c r="D1214">
        <v>2858.68</v>
      </c>
      <c r="E1214">
        <v>2815.08</v>
      </c>
      <c r="F1214">
        <f t="shared" si="54"/>
        <v>30.579999999999927</v>
      </c>
      <c r="G1214">
        <f t="shared" si="55"/>
        <v>1.0842510583680187E-2</v>
      </c>
      <c r="H1214">
        <f t="shared" si="56"/>
        <v>1.0800000000000001E-2</v>
      </c>
    </row>
    <row r="1215" spans="1:8" x14ac:dyDescent="0.2">
      <c r="A1215" s="1" t="d">
        <v>2019-05-14</v>
      </c>
      <c r="B1215">
        <v>2834.41</v>
      </c>
      <c r="C1215">
        <v>2820.12</v>
      </c>
      <c r="D1215">
        <v>2852.54</v>
      </c>
      <c r="E1215">
        <v>2820.12</v>
      </c>
      <c r="F1215">
        <f t="shared" si="54"/>
        <v>14.289999999999964</v>
      </c>
      <c r="G1215">
        <f t="shared" si="55"/>
        <v>5.0671602626838445E-3</v>
      </c>
      <c r="H1215">
        <f t="shared" si="56"/>
        <v>5.0000000000000001E-3</v>
      </c>
    </row>
    <row r="1216" spans="1:8" x14ac:dyDescent="0.2">
      <c r="A1216" s="1" t="d">
        <v>2019-05-13</v>
      </c>
      <c r="B1216">
        <v>2811.87</v>
      </c>
      <c r="C1216">
        <v>2840.19</v>
      </c>
      <c r="D1216">
        <v>2840.19</v>
      </c>
      <c r="E1216">
        <v>2801.43</v>
      </c>
      <c r="F1216">
        <f t="shared" si="54"/>
        <v>-28.320000000000164</v>
      </c>
      <c r="G1216">
        <f t="shared" si="55"/>
        <v>-9.9711639010066806E-3</v>
      </c>
      <c r="H1216">
        <f t="shared" si="56"/>
        <v>-9.9000000000000008E-3</v>
      </c>
    </row>
    <row r="1217" spans="1:8" x14ac:dyDescent="0.2">
      <c r="A1217" s="1" t="d">
        <v>2019-05-10</v>
      </c>
      <c r="B1217">
        <v>2881.4</v>
      </c>
      <c r="C1217">
        <v>2863.1</v>
      </c>
      <c r="D1217">
        <v>2891.31</v>
      </c>
      <c r="E1217">
        <v>2825.39</v>
      </c>
      <c r="F1217">
        <f t="shared" si="54"/>
        <v>18.300000000000182</v>
      </c>
      <c r="G1217">
        <f t="shared" si="55"/>
        <v>6.3916733610422903E-3</v>
      </c>
      <c r="H1217">
        <f t="shared" si="56"/>
        <v>6.3E-3</v>
      </c>
    </row>
    <row r="1218" spans="1:8" x14ac:dyDescent="0.2">
      <c r="A1218" s="1" t="d">
        <v>2019-05-09</v>
      </c>
      <c r="B1218">
        <v>2870.72</v>
      </c>
      <c r="C1218">
        <v>2859.84</v>
      </c>
      <c r="D1218">
        <v>2875.97</v>
      </c>
      <c r="E1218">
        <v>2836.4</v>
      </c>
      <c r="F1218">
        <f t="shared" si="54"/>
        <v>10.879999999999654</v>
      </c>
      <c r="G1218">
        <f t="shared" si="55"/>
        <v>3.8044086382453754E-3</v>
      </c>
      <c r="H1218">
        <f t="shared" si="56"/>
        <v>3.8E-3</v>
      </c>
    </row>
    <row r="1219" spans="1:8" x14ac:dyDescent="0.2">
      <c r="A1219" s="1" t="d">
        <v>2019-05-08</v>
      </c>
      <c r="B1219">
        <v>2879.42</v>
      </c>
      <c r="C1219">
        <v>2879.61</v>
      </c>
      <c r="D1219">
        <v>2897.96</v>
      </c>
      <c r="E1219">
        <v>2873.28</v>
      </c>
      <c r="F1219">
        <f t="shared" ref="F1219:F1260" si="57">B1219-C1219</f>
        <v>-0.19000000000005457</v>
      </c>
      <c r="G1219">
        <f t="shared" ref="G1219:G1260" si="58">(F1219/C1219)*100%</f>
        <v>-6.5981157170608021E-5</v>
      </c>
      <c r="H1219">
        <f t="shared" ref="H1219:H1260" si="59">ROUNDDOWN(G1219,4)</f>
        <v>0</v>
      </c>
    </row>
    <row r="1220" spans="1:8" x14ac:dyDescent="0.2">
      <c r="A1220" s="1" t="d">
        <v>2019-05-07</v>
      </c>
      <c r="B1220">
        <v>2884.05</v>
      </c>
      <c r="C1220">
        <v>2913.03</v>
      </c>
      <c r="D1220">
        <v>2913.03</v>
      </c>
      <c r="E1220">
        <v>2862.6</v>
      </c>
      <c r="F1220">
        <f t="shared" si="57"/>
        <v>-28.980000000000018</v>
      </c>
      <c r="G1220">
        <f t="shared" si="58"/>
        <v>-9.9484042388852893E-3</v>
      </c>
      <c r="H1220">
        <f t="shared" si="59"/>
        <v>-9.9000000000000008E-3</v>
      </c>
    </row>
    <row r="1221" spans="1:8" x14ac:dyDescent="0.2">
      <c r="A1221" s="1" t="d">
        <v>2019-05-06</v>
      </c>
      <c r="B1221">
        <v>2932.47</v>
      </c>
      <c r="C1221">
        <v>2908.89</v>
      </c>
      <c r="D1221">
        <v>2937.32</v>
      </c>
      <c r="E1221">
        <v>2898.21</v>
      </c>
      <c r="F1221">
        <f t="shared" si="57"/>
        <v>23.579999999999927</v>
      </c>
      <c r="G1221">
        <f t="shared" si="58"/>
        <v>8.1061848333900312E-3</v>
      </c>
      <c r="H1221">
        <f t="shared" si="59"/>
        <v>8.0999999999999996E-3</v>
      </c>
    </row>
    <row r="1222" spans="1:8" x14ac:dyDescent="0.2">
      <c r="A1222" s="1" t="d">
        <v>2019-05-03</v>
      </c>
      <c r="B1222">
        <v>2945.64</v>
      </c>
      <c r="C1222">
        <v>2929.21</v>
      </c>
      <c r="D1222">
        <v>2947.85</v>
      </c>
      <c r="E1222">
        <v>2929.21</v>
      </c>
      <c r="F1222">
        <f t="shared" si="57"/>
        <v>16.429999999999836</v>
      </c>
      <c r="G1222">
        <f t="shared" si="58"/>
        <v>5.6090208622802179E-3</v>
      </c>
      <c r="H1222">
        <f t="shared" si="59"/>
        <v>5.5999999999999999E-3</v>
      </c>
    </row>
    <row r="1223" spans="1:8" x14ac:dyDescent="0.2">
      <c r="A1223" s="1" t="d">
        <v>2019-05-02</v>
      </c>
      <c r="B1223">
        <v>2917.52</v>
      </c>
      <c r="C1223">
        <v>2922.16</v>
      </c>
      <c r="D1223">
        <v>2931.68</v>
      </c>
      <c r="E1223">
        <v>2900.5</v>
      </c>
      <c r="F1223">
        <f t="shared" si="57"/>
        <v>-4.6399999999998727</v>
      </c>
      <c r="G1223">
        <f t="shared" si="58"/>
        <v>-1.5878665097051061E-3</v>
      </c>
      <c r="H1223">
        <f t="shared" si="59"/>
        <v>-1.5E-3</v>
      </c>
    </row>
    <row r="1224" spans="1:8" x14ac:dyDescent="0.2">
      <c r="A1224" s="1" t="d">
        <v>2019-05-01</v>
      </c>
      <c r="B1224">
        <v>2923.73</v>
      </c>
      <c r="C1224">
        <v>2952.33</v>
      </c>
      <c r="D1224">
        <v>2954.13</v>
      </c>
      <c r="E1224">
        <v>2923.36</v>
      </c>
      <c r="F1224">
        <f t="shared" si="57"/>
        <v>-28.599999999999909</v>
      </c>
      <c r="G1224">
        <f t="shared" si="58"/>
        <v>-9.6872639576198825E-3</v>
      </c>
      <c r="H1224">
        <f t="shared" si="59"/>
        <v>-9.5999999999999992E-3</v>
      </c>
    </row>
    <row r="1225" spans="1:8" x14ac:dyDescent="0.2">
      <c r="A1225" s="1" t="d">
        <v>2019-04-30</v>
      </c>
      <c r="B1225">
        <v>2945.83</v>
      </c>
      <c r="C1225">
        <v>2937.14</v>
      </c>
      <c r="D1225">
        <v>2948.22</v>
      </c>
      <c r="E1225">
        <v>2924.11</v>
      </c>
      <c r="F1225">
        <f t="shared" si="57"/>
        <v>8.6900000000000546</v>
      </c>
      <c r="G1225">
        <f t="shared" si="58"/>
        <v>2.9586604656230398E-3</v>
      </c>
      <c r="H1225">
        <f t="shared" si="59"/>
        <v>2.8999999999999998E-3</v>
      </c>
    </row>
    <row r="1226" spans="1:8" x14ac:dyDescent="0.2">
      <c r="A1226" s="1" t="d">
        <v>2019-04-29</v>
      </c>
      <c r="B1226">
        <v>2943.03</v>
      </c>
      <c r="C1226">
        <v>2940.58</v>
      </c>
      <c r="D1226">
        <v>2949.52</v>
      </c>
      <c r="E1226">
        <v>2939.35</v>
      </c>
      <c r="F1226">
        <f t="shared" si="57"/>
        <v>2.4500000000002728</v>
      </c>
      <c r="G1226">
        <f t="shared" si="58"/>
        <v>8.3316896666653275E-4</v>
      </c>
      <c r="H1226">
        <f t="shared" si="59"/>
        <v>8.0000000000000004E-4</v>
      </c>
    </row>
    <row r="1227" spans="1:8" x14ac:dyDescent="0.2">
      <c r="A1227" s="1" t="d">
        <v>2019-04-26</v>
      </c>
      <c r="B1227">
        <v>2939.88</v>
      </c>
      <c r="C1227">
        <v>2925.81</v>
      </c>
      <c r="D1227">
        <v>2939.88</v>
      </c>
      <c r="E1227">
        <v>2917.56</v>
      </c>
      <c r="F1227">
        <f t="shared" si="57"/>
        <v>14.070000000000164</v>
      </c>
      <c r="G1227">
        <f t="shared" si="58"/>
        <v>4.8089247080296271E-3</v>
      </c>
      <c r="H1227">
        <f t="shared" si="59"/>
        <v>4.7999999999999996E-3</v>
      </c>
    </row>
    <row r="1228" spans="1:8" x14ac:dyDescent="0.2">
      <c r="A1228" s="1" t="d">
        <v>2019-04-25</v>
      </c>
      <c r="B1228">
        <v>2926.17</v>
      </c>
      <c r="C1228">
        <v>2928.99</v>
      </c>
      <c r="D1228">
        <v>2933.1</v>
      </c>
      <c r="E1228">
        <v>2912.84</v>
      </c>
      <c r="F1228">
        <f t="shared" si="57"/>
        <v>-2.819999999999709</v>
      </c>
      <c r="G1228">
        <f t="shared" si="58"/>
        <v>-9.6278922085760252E-4</v>
      </c>
      <c r="H1228">
        <f t="shared" si="59"/>
        <v>-8.9999999999999998E-4</v>
      </c>
    </row>
    <row r="1229" spans="1:8" x14ac:dyDescent="0.2">
      <c r="A1229" s="1" t="d">
        <v>2019-04-24</v>
      </c>
      <c r="B1229">
        <v>2927.25</v>
      </c>
      <c r="C1229">
        <v>2934</v>
      </c>
      <c r="D1229">
        <v>2936.83</v>
      </c>
      <c r="E1229">
        <v>2926.05</v>
      </c>
      <c r="F1229">
        <f t="shared" si="57"/>
        <v>-6.75</v>
      </c>
      <c r="G1229">
        <f t="shared" si="58"/>
        <v>-2.3006134969325155E-3</v>
      </c>
      <c r="H1229">
        <f t="shared" si="59"/>
        <v>-2.3E-3</v>
      </c>
    </row>
    <row r="1230" spans="1:8" x14ac:dyDescent="0.2">
      <c r="A1230" s="1" t="d">
        <v>2019-04-23</v>
      </c>
      <c r="B1230">
        <v>2933.68</v>
      </c>
      <c r="C1230">
        <v>2909.99</v>
      </c>
      <c r="D1230">
        <v>2936.31</v>
      </c>
      <c r="E1230">
        <v>2908.53</v>
      </c>
      <c r="F1230">
        <f t="shared" si="57"/>
        <v>23.690000000000055</v>
      </c>
      <c r="G1230">
        <f t="shared" si="58"/>
        <v>8.1409214464654711E-3</v>
      </c>
      <c r="H1230">
        <f t="shared" si="59"/>
        <v>8.0999999999999996E-3</v>
      </c>
    </row>
    <row r="1231" spans="1:8" x14ac:dyDescent="0.2">
      <c r="A1231" s="1" t="d">
        <v>2019-04-22</v>
      </c>
      <c r="B1231">
        <v>2907.97</v>
      </c>
      <c r="C1231">
        <v>2898.78</v>
      </c>
      <c r="D1231">
        <v>2909.51</v>
      </c>
      <c r="E1231">
        <v>2896.35</v>
      </c>
      <c r="F1231">
        <f t="shared" si="57"/>
        <v>9.1899999999995998</v>
      </c>
      <c r="G1231">
        <f t="shared" si="58"/>
        <v>3.1702992293308218E-3</v>
      </c>
      <c r="H1231">
        <f t="shared" si="59"/>
        <v>3.0999999999999999E-3</v>
      </c>
    </row>
    <row r="1232" spans="1:8" x14ac:dyDescent="0.2">
      <c r="A1232" s="1" t="d">
        <v>2019-04-18</v>
      </c>
      <c r="B1232">
        <v>2905.03</v>
      </c>
      <c r="C1232">
        <v>2904.81</v>
      </c>
      <c r="D1232">
        <v>2908.4</v>
      </c>
      <c r="E1232">
        <v>2891.9</v>
      </c>
      <c r="F1232">
        <f t="shared" si="57"/>
        <v>0.22000000000025466</v>
      </c>
      <c r="G1232">
        <f t="shared" si="58"/>
        <v>7.5736450921146188E-5</v>
      </c>
      <c r="H1232">
        <f t="shared" si="59"/>
        <v>0</v>
      </c>
    </row>
    <row r="1233" spans="1:8" x14ac:dyDescent="0.2">
      <c r="A1233" s="1" t="d">
        <v>2019-04-17</v>
      </c>
      <c r="B1233">
        <v>2900.45</v>
      </c>
      <c r="C1233">
        <v>2916.04</v>
      </c>
      <c r="D1233">
        <v>2918</v>
      </c>
      <c r="E1233">
        <v>2895.45</v>
      </c>
      <c r="F1233">
        <f t="shared" si="57"/>
        <v>-15.590000000000146</v>
      </c>
      <c r="G1233">
        <f t="shared" si="58"/>
        <v>-5.3462915460693768E-3</v>
      </c>
      <c r="H1233">
        <f t="shared" si="59"/>
        <v>-5.3E-3</v>
      </c>
    </row>
    <row r="1234" spans="1:8" x14ac:dyDescent="0.2">
      <c r="A1234" s="1" t="d">
        <v>2019-04-16</v>
      </c>
      <c r="B1234">
        <v>2907.06</v>
      </c>
      <c r="C1234">
        <v>2912.26</v>
      </c>
      <c r="D1234">
        <v>2916.06</v>
      </c>
      <c r="E1234">
        <v>2900.71</v>
      </c>
      <c r="F1234">
        <f t="shared" si="57"/>
        <v>-5.2000000000002728</v>
      </c>
      <c r="G1234">
        <f t="shared" si="58"/>
        <v>-1.785554861173203E-3</v>
      </c>
      <c r="H1234">
        <f t="shared" si="59"/>
        <v>-1.6999999999999999E-3</v>
      </c>
    </row>
    <row r="1235" spans="1:8" x14ac:dyDescent="0.2">
      <c r="A1235" s="1" t="d">
        <v>2019-04-15</v>
      </c>
      <c r="B1235">
        <v>2905.58</v>
      </c>
      <c r="C1235">
        <v>2908.32</v>
      </c>
      <c r="D1235">
        <v>2909.6</v>
      </c>
      <c r="E1235">
        <v>2896.48</v>
      </c>
      <c r="F1235">
        <f t="shared" si="57"/>
        <v>-2.7400000000002365</v>
      </c>
      <c r="G1235">
        <f t="shared" si="58"/>
        <v>-9.4212466303578569E-4</v>
      </c>
      <c r="H1235">
        <f t="shared" si="59"/>
        <v>-8.9999999999999998E-4</v>
      </c>
    </row>
    <row r="1236" spans="1:8" x14ac:dyDescent="0.2">
      <c r="A1236" s="1" t="d">
        <v>2019-04-12</v>
      </c>
      <c r="B1236">
        <v>2907.41</v>
      </c>
      <c r="C1236">
        <v>2900.86</v>
      </c>
      <c r="D1236">
        <v>2910.54</v>
      </c>
      <c r="E1236">
        <v>2898.37</v>
      </c>
      <c r="F1236">
        <f t="shared" si="57"/>
        <v>6.5499999999997272</v>
      </c>
      <c r="G1236">
        <f t="shared" si="58"/>
        <v>2.2579510903662108E-3</v>
      </c>
      <c r="H1236">
        <f t="shared" si="59"/>
        <v>2.2000000000000001E-3</v>
      </c>
    </row>
    <row r="1237" spans="1:8" x14ac:dyDescent="0.2">
      <c r="A1237" s="1" t="d">
        <v>2019-04-11</v>
      </c>
      <c r="B1237">
        <v>2888.32</v>
      </c>
      <c r="C1237">
        <v>2891.92</v>
      </c>
      <c r="D1237">
        <v>2893.42</v>
      </c>
      <c r="E1237">
        <v>2881.99</v>
      </c>
      <c r="F1237">
        <f t="shared" si="57"/>
        <v>-3.5999999999999091</v>
      </c>
      <c r="G1237">
        <f t="shared" si="58"/>
        <v>-1.2448477136296678E-3</v>
      </c>
      <c r="H1237">
        <f t="shared" si="59"/>
        <v>-1.1999999999999999E-3</v>
      </c>
    </row>
    <row r="1238" spans="1:8" x14ac:dyDescent="0.2">
      <c r="A1238" s="1" t="d">
        <v>2019-04-10</v>
      </c>
      <c r="B1238">
        <v>2888.21</v>
      </c>
      <c r="C1238">
        <v>2881.37</v>
      </c>
      <c r="D1238">
        <v>2889.71</v>
      </c>
      <c r="E1238">
        <v>2879.13</v>
      </c>
      <c r="F1238">
        <f t="shared" si="57"/>
        <v>6.8400000000001455</v>
      </c>
      <c r="G1238">
        <f t="shared" si="58"/>
        <v>2.3738707628663258E-3</v>
      </c>
      <c r="H1238">
        <f t="shared" si="59"/>
        <v>2.3E-3</v>
      </c>
    </row>
    <row r="1239" spans="1:8" x14ac:dyDescent="0.2">
      <c r="A1239" s="1" t="d">
        <v>2019-04-09</v>
      </c>
      <c r="B1239">
        <v>2878.2</v>
      </c>
      <c r="C1239">
        <v>2886.58</v>
      </c>
      <c r="D1239">
        <v>2886.88</v>
      </c>
      <c r="E1239">
        <v>2873.33</v>
      </c>
      <c r="F1239">
        <f t="shared" si="57"/>
        <v>-8.3800000000001091</v>
      </c>
      <c r="G1239">
        <f t="shared" si="58"/>
        <v>-2.9030894691988822E-3</v>
      </c>
      <c r="H1239">
        <f t="shared" si="59"/>
        <v>-2.8999999999999998E-3</v>
      </c>
    </row>
    <row r="1240" spans="1:8" x14ac:dyDescent="0.2">
      <c r="A1240" s="1" t="d">
        <v>2019-04-08</v>
      </c>
      <c r="B1240">
        <v>2895.77</v>
      </c>
      <c r="C1240">
        <v>2888.46</v>
      </c>
      <c r="D1240">
        <v>2895.95</v>
      </c>
      <c r="E1240">
        <v>2880.78</v>
      </c>
      <c r="F1240">
        <f t="shared" si="57"/>
        <v>7.3099999999999454</v>
      </c>
      <c r="G1240">
        <f t="shared" si="58"/>
        <v>2.5307603359575504E-3</v>
      </c>
      <c r="H1240">
        <f t="shared" si="59"/>
        <v>2.5000000000000001E-3</v>
      </c>
    </row>
    <row r="1241" spans="1:8" x14ac:dyDescent="0.2">
      <c r="A1241" s="1" t="d">
        <v>2019-04-05</v>
      </c>
      <c r="B1241">
        <v>2892.74</v>
      </c>
      <c r="C1241">
        <v>2884.16</v>
      </c>
      <c r="D1241">
        <v>2893.24</v>
      </c>
      <c r="E1241">
        <v>2882.99</v>
      </c>
      <c r="F1241">
        <f t="shared" si="57"/>
        <v>8.5799999999999272</v>
      </c>
      <c r="G1241">
        <f t="shared" si="58"/>
        <v>2.9748696327526656E-3</v>
      </c>
      <c r="H1241">
        <f t="shared" si="59"/>
        <v>2.8999999999999998E-3</v>
      </c>
    </row>
    <row r="1242" spans="1:8" x14ac:dyDescent="0.2">
      <c r="A1242" s="1" t="d">
        <v>2019-04-04</v>
      </c>
      <c r="B1242">
        <v>2879.39</v>
      </c>
      <c r="C1242">
        <v>2873.99</v>
      </c>
      <c r="D1242">
        <v>2881.28</v>
      </c>
      <c r="E1242">
        <v>2867.14</v>
      </c>
      <c r="F1242">
        <f t="shared" si="57"/>
        <v>5.4000000000000909</v>
      </c>
      <c r="G1242">
        <f t="shared" si="58"/>
        <v>1.8789209426616276E-3</v>
      </c>
      <c r="H1242">
        <f t="shared" si="59"/>
        <v>1.8E-3</v>
      </c>
    </row>
    <row r="1243" spans="1:8" x14ac:dyDescent="0.2">
      <c r="A1243" s="1" t="d">
        <v>2019-04-03</v>
      </c>
      <c r="B1243">
        <v>2873.4</v>
      </c>
      <c r="C1243">
        <v>2876.09</v>
      </c>
      <c r="D1243">
        <v>2885.25</v>
      </c>
      <c r="E1243">
        <v>2865.17</v>
      </c>
      <c r="F1243">
        <f t="shared" si="57"/>
        <v>-2.6900000000000546</v>
      </c>
      <c r="G1243">
        <f t="shared" si="58"/>
        <v>-9.3529757413712865E-4</v>
      </c>
      <c r="H1243">
        <f t="shared" si="59"/>
        <v>-8.9999999999999998E-4</v>
      </c>
    </row>
    <row r="1244" spans="1:8" x14ac:dyDescent="0.2">
      <c r="A1244" s="1" t="d">
        <v>2019-04-02</v>
      </c>
      <c r="B1244">
        <v>2867.24</v>
      </c>
      <c r="C1244">
        <v>2868.24</v>
      </c>
      <c r="D1244">
        <v>2872.9</v>
      </c>
      <c r="E1244">
        <v>2858.75</v>
      </c>
      <c r="F1244">
        <f t="shared" si="57"/>
        <v>-1</v>
      </c>
      <c r="G1244">
        <f t="shared" si="58"/>
        <v>-3.4864585948177283E-4</v>
      </c>
      <c r="H1244">
        <f t="shared" si="59"/>
        <v>-2.9999999999999997E-4</v>
      </c>
    </row>
    <row r="1245" spans="1:8" x14ac:dyDescent="0.2">
      <c r="A1245" s="1" t="d">
        <v>2019-04-01</v>
      </c>
      <c r="B1245">
        <v>2867.19</v>
      </c>
      <c r="C1245">
        <v>2848.63</v>
      </c>
      <c r="D1245">
        <v>2869.4</v>
      </c>
      <c r="E1245">
        <v>2848.63</v>
      </c>
      <c r="F1245">
        <f t="shared" si="57"/>
        <v>18.559999999999945</v>
      </c>
      <c r="G1245">
        <f t="shared" si="58"/>
        <v>6.5154126720563723E-3</v>
      </c>
      <c r="H1245">
        <f t="shared" si="59"/>
        <v>6.4999999999999997E-3</v>
      </c>
    </row>
    <row r="1246" spans="1:8" x14ac:dyDescent="0.2">
      <c r="A1246" s="1" t="d">
        <v>2019-03-29</v>
      </c>
      <c r="B1246">
        <v>2834.4</v>
      </c>
      <c r="C1246">
        <v>2828.27</v>
      </c>
      <c r="D1246">
        <v>2836.03</v>
      </c>
      <c r="E1246">
        <v>2819.23</v>
      </c>
      <c r="F1246">
        <f t="shared" si="57"/>
        <v>6.1300000000001091</v>
      </c>
      <c r="G1246">
        <f t="shared" si="58"/>
        <v>2.16740268786223E-3</v>
      </c>
      <c r="H1246">
        <f t="shared" si="59"/>
        <v>2.0999999999999999E-3</v>
      </c>
    </row>
    <row r="1247" spans="1:8" x14ac:dyDescent="0.2">
      <c r="A1247" s="1" t="d">
        <v>2019-03-28</v>
      </c>
      <c r="B1247">
        <v>2815.44</v>
      </c>
      <c r="C1247">
        <v>2809.4</v>
      </c>
      <c r="D1247">
        <v>2819.71</v>
      </c>
      <c r="E1247">
        <v>2798.77</v>
      </c>
      <c r="F1247">
        <f t="shared" si="57"/>
        <v>6.0399999999999636</v>
      </c>
      <c r="G1247">
        <f t="shared" si="58"/>
        <v>2.1499252509432488E-3</v>
      </c>
      <c r="H1247">
        <f t="shared" si="59"/>
        <v>2.0999999999999999E-3</v>
      </c>
    </row>
    <row r="1248" spans="1:8" x14ac:dyDescent="0.2">
      <c r="A1248" s="1" t="d">
        <v>2019-03-27</v>
      </c>
      <c r="B1248">
        <v>2805.37</v>
      </c>
      <c r="C1248">
        <v>2819.72</v>
      </c>
      <c r="D1248">
        <v>2825.56</v>
      </c>
      <c r="E1248">
        <v>2787.72</v>
      </c>
      <c r="F1248">
        <f t="shared" si="57"/>
        <v>-14.349999999999909</v>
      </c>
      <c r="G1248">
        <f t="shared" si="58"/>
        <v>-5.0891577887165786E-3</v>
      </c>
      <c r="H1248">
        <f t="shared" si="59"/>
        <v>-5.0000000000000001E-3</v>
      </c>
    </row>
    <row r="1249" spans="1:8" x14ac:dyDescent="0.2">
      <c r="A1249" s="1" t="d">
        <v>2019-03-26</v>
      </c>
      <c r="B1249">
        <v>2818.46</v>
      </c>
      <c r="C1249">
        <v>2812.66</v>
      </c>
      <c r="D1249">
        <v>2829.87</v>
      </c>
      <c r="E1249">
        <v>2803.99</v>
      </c>
      <c r="F1249">
        <f t="shared" si="57"/>
        <v>5.8000000000001819</v>
      </c>
      <c r="G1249">
        <f t="shared" si="58"/>
        <v>2.062104911365107E-3</v>
      </c>
      <c r="H1249">
        <f t="shared" si="59"/>
        <v>2E-3</v>
      </c>
    </row>
    <row r="1250" spans="1:8" x14ac:dyDescent="0.2">
      <c r="A1250" s="1" t="d">
        <v>2019-03-25</v>
      </c>
      <c r="B1250">
        <v>2798.36</v>
      </c>
      <c r="C1250">
        <v>2796.01</v>
      </c>
      <c r="D1250">
        <v>2809.79</v>
      </c>
      <c r="E1250">
        <v>2785.02</v>
      </c>
      <c r="F1250">
        <f t="shared" si="57"/>
        <v>2.3499999999999091</v>
      </c>
      <c r="G1250">
        <f t="shared" si="58"/>
        <v>8.4048340313514934E-4</v>
      </c>
      <c r="H1250">
        <f t="shared" si="59"/>
        <v>8.0000000000000004E-4</v>
      </c>
    </row>
    <row r="1251" spans="1:8" x14ac:dyDescent="0.2">
      <c r="A1251" s="1" t="d">
        <v>2019-03-22</v>
      </c>
      <c r="B1251">
        <v>2800.71</v>
      </c>
      <c r="C1251">
        <v>2844.52</v>
      </c>
      <c r="D1251">
        <v>2846.16</v>
      </c>
      <c r="E1251">
        <v>2800.47</v>
      </c>
      <c r="F1251">
        <f t="shared" si="57"/>
        <v>-43.809999999999945</v>
      </c>
      <c r="G1251">
        <f t="shared" si="58"/>
        <v>-1.5401544021486911E-2</v>
      </c>
      <c r="H1251">
        <f t="shared" si="59"/>
        <v>-1.54E-2</v>
      </c>
    </row>
    <row r="1252" spans="1:8" x14ac:dyDescent="0.2">
      <c r="A1252" s="1" t="d">
        <v>2019-03-21</v>
      </c>
      <c r="B1252">
        <v>2854.88</v>
      </c>
      <c r="C1252">
        <v>2819.72</v>
      </c>
      <c r="D1252">
        <v>2860.31</v>
      </c>
      <c r="E1252">
        <v>2817.38</v>
      </c>
      <c r="F1252">
        <f t="shared" si="57"/>
        <v>35.160000000000309</v>
      </c>
      <c r="G1252">
        <f t="shared" si="58"/>
        <v>1.2469323195210982E-2</v>
      </c>
      <c r="H1252">
        <f t="shared" si="59"/>
        <v>1.24E-2</v>
      </c>
    </row>
    <row r="1253" spans="1:8" x14ac:dyDescent="0.2">
      <c r="A1253" s="1" t="d">
        <v>2019-03-20</v>
      </c>
      <c r="B1253">
        <v>2824.23</v>
      </c>
      <c r="C1253">
        <v>2831.34</v>
      </c>
      <c r="D1253">
        <v>2843.54</v>
      </c>
      <c r="E1253">
        <v>2812.43</v>
      </c>
      <c r="F1253">
        <f t="shared" si="57"/>
        <v>-7.1100000000001273</v>
      </c>
      <c r="G1253">
        <f t="shared" si="58"/>
        <v>-2.5111784526055249E-3</v>
      </c>
      <c r="H1253">
        <f t="shared" si="59"/>
        <v>-2.5000000000000001E-3</v>
      </c>
    </row>
    <row r="1254" spans="1:8" x14ac:dyDescent="0.2">
      <c r="A1254" s="1" t="d">
        <v>2019-03-19</v>
      </c>
      <c r="B1254">
        <v>2832.57</v>
      </c>
      <c r="C1254">
        <v>2840.76</v>
      </c>
      <c r="D1254">
        <v>2852.42</v>
      </c>
      <c r="E1254">
        <v>2823.27</v>
      </c>
      <c r="F1254">
        <f t="shared" si="57"/>
        <v>-8.1900000000000546</v>
      </c>
      <c r="G1254">
        <f t="shared" si="58"/>
        <v>-2.8830313014827206E-3</v>
      </c>
      <c r="H1254">
        <f t="shared" si="59"/>
        <v>-2.8E-3</v>
      </c>
    </row>
    <row r="1255" spans="1:8" x14ac:dyDescent="0.2">
      <c r="A1255" s="1" t="d">
        <v>2019-03-18</v>
      </c>
      <c r="B1255">
        <v>2832.94</v>
      </c>
      <c r="C1255">
        <v>2822.61</v>
      </c>
      <c r="D1255">
        <v>2835.41</v>
      </c>
      <c r="E1255">
        <v>2821.99</v>
      </c>
      <c r="F1255">
        <f t="shared" si="57"/>
        <v>10.329999999999927</v>
      </c>
      <c r="G1255">
        <f t="shared" si="58"/>
        <v>3.6597333673443824E-3</v>
      </c>
      <c r="H1255">
        <f t="shared" si="59"/>
        <v>3.5999999999999999E-3</v>
      </c>
    </row>
    <row r="1256" spans="1:8" x14ac:dyDescent="0.2">
      <c r="A1256" s="1" t="d">
        <v>2019-03-15</v>
      </c>
      <c r="B1256">
        <v>2822.48</v>
      </c>
      <c r="C1256">
        <v>2810.79</v>
      </c>
      <c r="D1256">
        <v>2830.73</v>
      </c>
      <c r="E1256">
        <v>2810.79</v>
      </c>
      <c r="F1256">
        <f t="shared" si="57"/>
        <v>11.690000000000055</v>
      </c>
      <c r="G1256">
        <f t="shared" si="58"/>
        <v>4.1589731000893186E-3</v>
      </c>
      <c r="H1256">
        <f t="shared" si="59"/>
        <v>4.1000000000000003E-3</v>
      </c>
    </row>
    <row r="1257" spans="1:8" x14ac:dyDescent="0.2">
      <c r="A1257" s="1" t="d">
        <v>2019-03-14</v>
      </c>
      <c r="B1257">
        <v>2808.48</v>
      </c>
      <c r="C1257">
        <v>2810.38</v>
      </c>
      <c r="D1257">
        <v>2815</v>
      </c>
      <c r="E1257">
        <v>2803.46</v>
      </c>
      <c r="F1257">
        <f t="shared" si="57"/>
        <v>-1.9000000000000909</v>
      </c>
      <c r="G1257">
        <f t="shared" si="58"/>
        <v>-6.76065158448356E-4</v>
      </c>
      <c r="H1257">
        <f t="shared" si="59"/>
        <v>-5.9999999999999995E-4</v>
      </c>
    </row>
    <row r="1258" spans="1:8" x14ac:dyDescent="0.2">
      <c r="A1258" s="1" t="d">
        <v>2019-03-13</v>
      </c>
      <c r="B1258">
        <v>2810.92</v>
      </c>
      <c r="C1258">
        <v>2799.78</v>
      </c>
      <c r="D1258">
        <v>2821.24</v>
      </c>
      <c r="E1258">
        <v>2799.78</v>
      </c>
      <c r="F1258">
        <f t="shared" si="57"/>
        <v>11.139999999999873</v>
      </c>
      <c r="G1258">
        <f t="shared" si="58"/>
        <v>3.9788840551757184E-3</v>
      </c>
      <c r="H1258">
        <f t="shared" si="59"/>
        <v>3.8999999999999998E-3</v>
      </c>
    </row>
    <row r="1259" spans="1:8" x14ac:dyDescent="0.2">
      <c r="A1259" s="1" t="d">
        <v>2019-03-12</v>
      </c>
      <c r="B1259">
        <v>2791.52</v>
      </c>
      <c r="C1259">
        <v>2787.34</v>
      </c>
      <c r="D1259">
        <v>2798.32</v>
      </c>
      <c r="E1259">
        <v>2786.73</v>
      </c>
      <c r="F1259">
        <f t="shared" si="57"/>
        <v>4.1799999999998363</v>
      </c>
      <c r="G1259">
        <f t="shared" si="58"/>
        <v>1.4996376473626599E-3</v>
      </c>
      <c r="H1259">
        <f t="shared" si="59"/>
        <v>1.4E-3</v>
      </c>
    </row>
    <row r="1260" spans="1:8" x14ac:dyDescent="0.2">
      <c r="A1260" s="1" t="d">
        <v>2019-03-11</v>
      </c>
      <c r="B1260">
        <v>2783.3</v>
      </c>
      <c r="C1260">
        <v>2747.61</v>
      </c>
      <c r="D1260">
        <v>2784</v>
      </c>
      <c r="E1260">
        <v>2747.61</v>
      </c>
      <c r="F1260">
        <f t="shared" si="57"/>
        <v>35.690000000000055</v>
      </c>
      <c r="G1260">
        <f t="shared" si="58"/>
        <v>1.2989470849210788E-2</v>
      </c>
      <c r="H1260">
        <f t="shared" si="59"/>
        <v>1.29E-2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Return% </vt:lpstr>
      <vt:lpstr>HistoricalData_S&amp;P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Shafi Khan Taqi</dc:creator>
  <cp:lastModifiedBy>Shafi Khan Taqi</cp:lastModifiedBy>
  <dcterms:created xsi:type="dcterms:W3CDTF">2024-03-12T20:56:21Z</dcterms:created>
  <dcterms:modified xsi:type="dcterms:W3CDTF">2024-03-18T18:21:21Z</dcterms:modified>
</cp:coreProperties>
</file>